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매동" sheetId="6" state="visible" r:id="rId6"/>
    <sheet xmlns:r="http://schemas.openxmlformats.org/officeDocument/2006/relationships" name="공세동" sheetId="7" state="visible" r:id="rId7"/>
    <sheet xmlns:r="http://schemas.openxmlformats.org/officeDocument/2006/relationships" name="구갈동" sheetId="8" state="visible" r:id="rId8"/>
    <sheet xmlns:r="http://schemas.openxmlformats.org/officeDocument/2006/relationships" name="동백동" sheetId="9" state="visible" r:id="rId9"/>
    <sheet xmlns:r="http://schemas.openxmlformats.org/officeDocument/2006/relationships" name="마북동" sheetId="10" state="visible" r:id="rId10"/>
    <sheet xmlns:r="http://schemas.openxmlformats.org/officeDocument/2006/relationships" name="보라동" sheetId="11" state="visible" r:id="rId11"/>
    <sheet xmlns:r="http://schemas.openxmlformats.org/officeDocument/2006/relationships" name="보정동" sheetId="12" state="visible" r:id="rId12"/>
    <sheet xmlns:r="http://schemas.openxmlformats.org/officeDocument/2006/relationships" name="상갈동" sheetId="13" state="visible" r:id="rId13"/>
    <sheet xmlns:r="http://schemas.openxmlformats.org/officeDocument/2006/relationships" name="상하동" sheetId="14" state="visible" r:id="rId14"/>
    <sheet xmlns:r="http://schemas.openxmlformats.org/officeDocument/2006/relationships" name="서천동" sheetId="15" state="visible" r:id="rId15"/>
    <sheet xmlns:r="http://schemas.openxmlformats.org/officeDocument/2006/relationships" name="신갈동" sheetId="16" state="visible" r:id="rId16"/>
    <sheet xmlns:r="http://schemas.openxmlformats.org/officeDocument/2006/relationships" name="언남동" sheetId="17" state="visible" r:id="rId17"/>
    <sheet xmlns:r="http://schemas.openxmlformats.org/officeDocument/2006/relationships" name="영덕동" sheetId="18" state="visible" r:id="rId18"/>
    <sheet xmlns:r="http://schemas.openxmlformats.org/officeDocument/2006/relationships" name="중동" sheetId="19" state="visible" r:id="rId19"/>
    <sheet xmlns:r="http://schemas.openxmlformats.org/officeDocument/2006/relationships" name="지곡동" sheetId="20" state="visible" r:id="rId20"/>
    <sheet xmlns:r="http://schemas.openxmlformats.org/officeDocument/2006/relationships" name="청덕동" sheetId="21" state="visible" r:id="rId21"/>
    <sheet xmlns:r="http://schemas.openxmlformats.org/officeDocument/2006/relationships" name="하갈동" sheetId="22" state="visible" r:id="rId22"/>
    <sheet xmlns:r="http://schemas.openxmlformats.org/officeDocument/2006/relationships" name="양식" sheetId="23" state="visible" r:id="rId2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'단지추출_가격표용'!$A$3:$U$403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'고매동'!$1:$3</definedName>
    <definedName name="_xlnm.Print_Area" localSheetId="5">'고매동'!$A$1:$U$6</definedName>
    <definedName name="_xlnm.Print_Titles" localSheetId="6">'공세동'!$1:$3</definedName>
    <definedName name="_xlnm.Print_Area" localSheetId="6">'공세동'!$A$1:$U$6</definedName>
    <definedName name="_xlnm.Print_Titles" localSheetId="7">'구갈동'!$1:$3</definedName>
    <definedName name="_xlnm.Print_Area" localSheetId="7">'구갈동'!$A$1:$U$6</definedName>
    <definedName name="_xlnm.Print_Titles" localSheetId="8">'동백동'!$1:$3</definedName>
    <definedName name="_xlnm.Print_Area" localSheetId="8">'동백동'!$A$1:$U$6</definedName>
    <definedName name="_xlnm.Print_Titles" localSheetId="9">'마북동'!$1:$3</definedName>
    <definedName name="_xlnm.Print_Area" localSheetId="9">'마북동'!$A$1:$U$6</definedName>
    <definedName name="_xlnm.Print_Titles" localSheetId="10">'보라동'!$1:$3</definedName>
    <definedName name="_xlnm.Print_Area" localSheetId="10">'보라동'!$A$1:$U$6</definedName>
    <definedName name="_xlnm.Print_Titles" localSheetId="11">'보정동'!$1:$3</definedName>
    <definedName name="_xlnm.Print_Area" localSheetId="11">'보정동'!$A$1:$U$6</definedName>
    <definedName name="_xlnm.Print_Titles" localSheetId="12">'상갈동'!$1:$3</definedName>
    <definedName name="_xlnm.Print_Area" localSheetId="12">'상갈동'!$A$1:$U$6</definedName>
    <definedName name="_xlnm.Print_Titles" localSheetId="13">'상하동'!$1:$3</definedName>
    <definedName name="_xlnm.Print_Area" localSheetId="13">'상하동'!$A$1:$U$6</definedName>
    <definedName name="_xlnm.Print_Titles" localSheetId="14">'서천동'!$1:$3</definedName>
    <definedName name="_xlnm.Print_Area" localSheetId="14">'서천동'!$A$1:$U$6</definedName>
    <definedName name="_xlnm.Print_Titles" localSheetId="15">'신갈동'!$1:$3</definedName>
    <definedName name="_xlnm.Print_Area" localSheetId="15">'신갈동'!$A$1:$U$6</definedName>
    <definedName name="_xlnm.Print_Titles" localSheetId="16">'언남동'!$1:$3</definedName>
    <definedName name="_xlnm.Print_Area" localSheetId="16">'언남동'!$A$1:$U$6</definedName>
    <definedName name="_xlnm.Print_Titles" localSheetId="17">'영덕동'!$1:$3</definedName>
    <definedName name="_xlnm.Print_Area" localSheetId="17">'영덕동'!$A$1:$U$6</definedName>
    <definedName name="_xlnm.Print_Titles" localSheetId="18">'중동'!$1:$3</definedName>
    <definedName name="_xlnm.Print_Area" localSheetId="18">'중동'!$A$1:$U$6</definedName>
    <definedName name="_xlnm.Print_Titles" localSheetId="19">'지곡동'!$1:$3</definedName>
    <definedName name="_xlnm.Print_Area" localSheetId="19">'지곡동'!$A$1:$U$6</definedName>
    <definedName name="_xlnm.Print_Titles" localSheetId="20">'청덕동'!$1:$3</definedName>
    <definedName name="_xlnm.Print_Area" localSheetId="20">'청덕동'!$A$1:$U$6</definedName>
    <definedName name="_xlnm.Print_Titles" localSheetId="21">'하갈동'!$1:$3</definedName>
    <definedName name="_xlnm.Print_Area" localSheetId="21">'하갈동'!$A$1:$U$6</definedName>
    <definedName name="_xlnm.Print_Titles" localSheetId="22">'양식'!$1:$3</definedName>
    <definedName name="_xlnm.Print_Area" localSheetId="2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42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2" sqref="A722:XFD7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60000</v>
      </c>
      <c r="AQ1" s="23" t="n">
        <v>3000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고매동 매화마을우림홀인원</t>
        </is>
      </c>
      <c r="B4" s="75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고매동 동성</t>
        </is>
      </c>
      <c r="B5" s="75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고매동 동성</t>
        </is>
      </c>
      <c r="B6" s="75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고매동 세원</t>
        </is>
      </c>
      <c r="B7" s="75" t="inlineStr">
        <is>
          <t>93.05.</t>
        </is>
      </c>
      <c r="C7" s="124" t="n">
        <v>320</v>
      </c>
      <c r="D7" s="125" t="n">
        <v>90</v>
      </c>
      <c r="E7" s="126" t="n">
        <v>27</v>
      </c>
      <c r="F7" s="125" t="n">
        <v>59.5</v>
      </c>
      <c r="G7" s="17" t="n">
        <v>18</v>
      </c>
      <c r="H7" s="127" t="n">
        <v>160</v>
      </c>
      <c r="I7" s="128" t="n">
        <v>29000</v>
      </c>
      <c r="J7" s="128" t="inlineStr">
        <is>
          <t>6</t>
        </is>
      </c>
      <c r="K7" s="128" t="n">
        <v>22000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고매동 세원</t>
        </is>
      </c>
      <c r="B8" s="75" t="inlineStr">
        <is>
          <t>93.05.</t>
        </is>
      </c>
      <c r="C8" s="124" t="n">
        <v>320</v>
      </c>
      <c r="D8" s="125" t="n">
        <v>114.6</v>
      </c>
      <c r="E8" s="126" t="n">
        <v>35</v>
      </c>
      <c r="F8" s="125" t="n">
        <v>84.2</v>
      </c>
      <c r="G8" s="17" t="n">
        <v>25</v>
      </c>
      <c r="H8" s="127" t="n">
        <v>64</v>
      </c>
      <c r="I8" s="128" t="n">
        <v>35000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고매동 세원</t>
        </is>
      </c>
      <c r="B9" s="75" t="inlineStr">
        <is>
          <t>93.05.</t>
        </is>
      </c>
      <c r="C9" s="124" t="n">
        <v>320</v>
      </c>
      <c r="D9" s="125" t="n">
        <v>172.3</v>
      </c>
      <c r="E9" s="126" t="n">
        <v>52</v>
      </c>
      <c r="F9" s="125" t="n">
        <v>133.4</v>
      </c>
      <c r="G9" s="17" t="n">
        <v>40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공세동 불곡마을벽산블루밍</t>
        </is>
      </c>
      <c r="B10" s="75" t="inlineStr">
        <is>
          <t>05.07.</t>
        </is>
      </c>
      <c r="C10" s="124" t="n">
        <v>390</v>
      </c>
      <c r="D10" s="125" t="n">
        <v>90.7</v>
      </c>
      <c r="E10" s="126" t="n">
        <v>27</v>
      </c>
      <c r="F10" s="125" t="n">
        <v>71</v>
      </c>
      <c r="G10" s="17" t="n">
        <v>21</v>
      </c>
      <c r="H10" s="127" t="n">
        <v>180</v>
      </c>
      <c r="I10" s="128" t="n">
        <v>31000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공세동 불곡마을벽산블루밍</t>
        </is>
      </c>
      <c r="B11" s="75" t="inlineStr">
        <is>
          <t>05.07.</t>
        </is>
      </c>
      <c r="C11" s="124" t="n">
        <v>390</v>
      </c>
      <c r="D11" s="125" t="n">
        <v>105.1</v>
      </c>
      <c r="E11" s="126" t="n">
        <v>32</v>
      </c>
      <c r="F11" s="125" t="n">
        <v>84.90000000000001</v>
      </c>
      <c r="G11" s="17" t="n">
        <v>26</v>
      </c>
      <c r="H11" s="127" t="n">
        <v>180</v>
      </c>
      <c r="I11" s="128" t="n">
        <v>40000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공세동 불곡마을벽산블루밍</t>
        </is>
      </c>
      <c r="B12" s="75" t="inlineStr">
        <is>
          <t>05.07.</t>
        </is>
      </c>
      <c r="C12" s="124" t="n">
        <v>390</v>
      </c>
      <c r="D12" s="125" t="n">
        <v>130.4</v>
      </c>
      <c r="E12" s="126" t="n">
        <v>39</v>
      </c>
      <c r="F12" s="125" t="n">
        <v>103.2</v>
      </c>
      <c r="G12" s="17" t="n">
        <v>31</v>
      </c>
      <c r="H12" s="127" t="n">
        <v>30</v>
      </c>
      <c r="I12" s="128" t="n">
        <v>50000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공세동 공세호수마을성원상떼레이크뷰</t>
        </is>
      </c>
      <c r="B13" s="75" t="inlineStr">
        <is>
          <t>10.01.</t>
        </is>
      </c>
      <c r="C13" s="124" t="n">
        <v>345</v>
      </c>
      <c r="D13" s="125" t="n">
        <v>231.9</v>
      </c>
      <c r="E13" s="126" t="n">
        <v>70</v>
      </c>
      <c r="F13" s="125" t="n">
        <v>189</v>
      </c>
      <c r="G13" s="17" t="n">
        <v>57</v>
      </c>
      <c r="H13" s="127" t="n">
        <v>123</v>
      </c>
      <c r="I13" s="128" t="n">
        <v>85000</v>
      </c>
      <c r="J13" s="128" t="inlineStr">
        <is>
          <t>중</t>
        </is>
      </c>
      <c r="K13" s="128" t="n">
        <v>65000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inlineStr">
        <is>
          <t>231A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공세동 공세호수마을성원상떼레이크뷰</t>
        </is>
      </c>
      <c r="B14" s="75" t="inlineStr">
        <is>
          <t>10.01.</t>
        </is>
      </c>
      <c r="C14" s="124" t="n">
        <v>345</v>
      </c>
      <c r="D14" s="125" t="n">
        <v>232</v>
      </c>
      <c r="E14" s="126" t="n">
        <v>70</v>
      </c>
      <c r="F14" s="125" t="n">
        <v>189</v>
      </c>
      <c r="G14" s="17" t="n">
        <v>57</v>
      </c>
      <c r="H14" s="127" t="n">
        <v>56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231B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공세동 공세호수마을성원상떼레이크뷰</t>
        </is>
      </c>
      <c r="B15" s="75" t="inlineStr">
        <is>
          <t>10.01.</t>
        </is>
      </c>
      <c r="C15" s="124" t="n">
        <v>345</v>
      </c>
      <c r="D15" s="125" t="n">
        <v>232.6</v>
      </c>
      <c r="E15" s="126" t="n">
        <v>70</v>
      </c>
      <c r="F15" s="125" t="n">
        <v>189</v>
      </c>
      <c r="G15" s="17" t="n">
        <v>57</v>
      </c>
      <c r="H15" s="127" t="n">
        <v>28</v>
      </c>
      <c r="I15" s="128" t="n">
        <v>115000</v>
      </c>
      <c r="J15" s="128" t="inlineStr">
        <is>
          <t>13</t>
        </is>
      </c>
      <c r="K15" s="128" t="n">
        <v>75000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232C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공세동 공세호수마을성원상떼레이크뷰</t>
        </is>
      </c>
      <c r="B16" s="75" t="inlineStr">
        <is>
          <t>10.01.</t>
        </is>
      </c>
      <c r="C16" s="124" t="n">
        <v>345</v>
      </c>
      <c r="D16" s="125" t="n">
        <v>264.9</v>
      </c>
      <c r="E16" s="126" t="n">
        <v>80</v>
      </c>
      <c r="F16" s="125" t="n">
        <v>215.7</v>
      </c>
      <c r="G16" s="17" t="n">
        <v>65</v>
      </c>
      <c r="H16" s="127" t="n">
        <v>138</v>
      </c>
      <c r="I16" s="128" t="n">
        <v>115000</v>
      </c>
      <c r="J16" s="128" t="inlineStr">
        <is>
          <t>9</t>
        </is>
      </c>
      <c r="K16" s="128" t="n">
        <v>77000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3</v>
      </c>
      <c r="S16" s="115" t="inlineStr">
        <is>
          <t>계</t>
        </is>
      </c>
      <c r="T16" s="5" t="n">
        <v>264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공세동 호수청구</t>
        </is>
      </c>
      <c r="B17" s="75" t="inlineStr">
        <is>
          <t>97.11.</t>
        </is>
      </c>
      <c r="C17" s="124" t="n">
        <v>498</v>
      </c>
      <c r="D17" s="125" t="n">
        <v>80</v>
      </c>
      <c r="E17" s="126" t="n">
        <v>24</v>
      </c>
      <c r="F17" s="125" t="n">
        <v>59.9</v>
      </c>
      <c r="G17" s="17" t="n">
        <v>18</v>
      </c>
      <c r="H17" s="127" t="n">
        <v>202</v>
      </c>
      <c r="I17" s="128" t="n">
        <v>34000</v>
      </c>
      <c r="J17" s="128" t="inlineStr">
        <is>
          <t>10</t>
        </is>
      </c>
      <c r="K17" s="128" t="n">
        <v>26000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공세동 호수청구</t>
        </is>
      </c>
      <c r="B18" s="75" t="inlineStr">
        <is>
          <t>97.11.</t>
        </is>
      </c>
      <c r="C18" s="124" t="n">
        <v>498</v>
      </c>
      <c r="D18" s="125" t="n">
        <v>92.5</v>
      </c>
      <c r="E18" s="126" t="n">
        <v>28</v>
      </c>
      <c r="F18" s="125" t="n">
        <v>70.3</v>
      </c>
      <c r="G18" s="17" t="n">
        <v>21</v>
      </c>
      <c r="H18" s="127" t="n">
        <v>144</v>
      </c>
      <c r="I18" s="128" t="n">
        <v>35000</v>
      </c>
      <c r="J18" s="128" t="inlineStr">
        <is>
          <t>고</t>
        </is>
      </c>
      <c r="K18" s="128" t="n">
        <v>28000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공세동 호수청구</t>
        </is>
      </c>
      <c r="B19" s="75" t="inlineStr">
        <is>
          <t>97.11.</t>
        </is>
      </c>
      <c r="C19" s="124" t="n">
        <v>498</v>
      </c>
      <c r="D19" s="125" t="n">
        <v>108.4</v>
      </c>
      <c r="E19" s="126" t="n">
        <v>33</v>
      </c>
      <c r="F19" s="125" t="n">
        <v>85</v>
      </c>
      <c r="G19" s="17" t="n">
        <v>26</v>
      </c>
      <c r="H19" s="127" t="n">
        <v>152</v>
      </c>
      <c r="I19" s="128" t="n">
        <v>50000</v>
      </c>
      <c r="J19" s="128" t="inlineStr">
        <is>
          <t>16</t>
        </is>
      </c>
      <c r="K19" s="128" t="n">
        <v>33000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공세동 화성파크드림프라브</t>
        </is>
      </c>
      <c r="B20" s="75" t="inlineStr">
        <is>
          <t>09.11.</t>
        </is>
      </c>
      <c r="C20" s="124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260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공세동 화성파크드림프라브</t>
        </is>
      </c>
      <c r="B21" s="75" t="inlineStr">
        <is>
          <t>09.11.</t>
        </is>
      </c>
      <c r="C21" s="124" t="n">
        <v>261</v>
      </c>
      <c r="D21" s="125" t="n">
        <v>109.7</v>
      </c>
      <c r="E21" s="126" t="n">
        <v>33</v>
      </c>
      <c r="F21" s="125" t="n">
        <v>84.90000000000001</v>
      </c>
      <c r="G21" s="17" t="n">
        <v>26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공세동 탑실마을대주피오레2단지</t>
        </is>
      </c>
      <c r="B22" s="75" t="inlineStr">
        <is>
          <t>09.07.</t>
        </is>
      </c>
      <c r="C22" s="124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65000</v>
      </c>
      <c r="J22" s="128" t="inlineStr">
        <is>
          <t>고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공세동 탑실마을대주피오레2단지</t>
        </is>
      </c>
      <c r="B23" s="75" t="inlineStr">
        <is>
          <t>09.07.</t>
        </is>
      </c>
      <c r="C23" s="124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80000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공세동 탑실마을대주피오레2단지</t>
        </is>
      </c>
      <c r="B24" s="75" t="inlineStr">
        <is>
          <t>09.07.</t>
        </is>
      </c>
      <c r="C24" s="124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70000</v>
      </c>
      <c r="J24" s="128" t="inlineStr">
        <is>
          <t>중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공세동 탑실마을대주피오레2단지</t>
        </is>
      </c>
      <c r="B25" s="75" t="inlineStr">
        <is>
          <t>09.07.</t>
        </is>
      </c>
      <c r="C25" s="124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72000</v>
      </c>
      <c r="J25" s="128" t="inlineStr">
        <is>
          <t>중</t>
        </is>
      </c>
      <c r="K25" s="128" t="n">
        <v>50000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공세동 탑실마을대주피오레2단지</t>
        </is>
      </c>
      <c r="B26" s="75" t="inlineStr">
        <is>
          <t>09.07.</t>
        </is>
      </c>
      <c r="C26" s="124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공세동 탑실마을대주피오레2단지</t>
        </is>
      </c>
      <c r="B27" s="75" t="inlineStr">
        <is>
          <t>09.07.</t>
        </is>
      </c>
      <c r="C27" s="124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공세동 탑실마을대주피오레2단지</t>
        </is>
      </c>
      <c r="B28" s="75" t="inlineStr">
        <is>
          <t>09.07.</t>
        </is>
      </c>
      <c r="C28" s="124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공세동 한보라마을9단지경남아너스빌</t>
        </is>
      </c>
      <c r="B29" s="75" t="inlineStr">
        <is>
          <t>06.10.</t>
        </is>
      </c>
      <c r="C29" s="124" t="n">
        <v>600</v>
      </c>
      <c r="D29" s="125" t="n">
        <v>69.90000000000001</v>
      </c>
      <c r="E29" s="126" t="n">
        <v>21</v>
      </c>
      <c r="F29" s="125" t="n">
        <v>52</v>
      </c>
      <c r="G29" s="17" t="n">
        <v>16</v>
      </c>
      <c r="H29" s="127" t="n">
        <v>62</v>
      </c>
      <c r="I29" s="128" t="n">
        <v>39000</v>
      </c>
      <c r="J29" s="128" t="inlineStr">
        <is>
          <t>21</t>
        </is>
      </c>
      <c r="K29" s="128" t="n">
        <v>28000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69A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공세동 한보라마을9단지경남아너스빌</t>
        </is>
      </c>
      <c r="B30" s="75" t="inlineStr">
        <is>
          <t>06.10.</t>
        </is>
      </c>
      <c r="C30" s="124" t="n">
        <v>600</v>
      </c>
      <c r="D30" s="125" t="n">
        <v>69.59999999999999</v>
      </c>
      <c r="E30" s="126" t="n">
        <v>21</v>
      </c>
      <c r="F30" s="125" t="n">
        <v>51.7</v>
      </c>
      <c r="G30" s="17" t="n">
        <v>16</v>
      </c>
      <c r="H30" s="127" t="n">
        <v>47</v>
      </c>
      <c r="I30" s="128" t="n">
        <v>38000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공세동 한보라마을9단지경남아너스빌</t>
        </is>
      </c>
      <c r="B31" s="75" t="inlineStr">
        <is>
          <t>06.10.</t>
        </is>
      </c>
      <c r="C31" s="124" t="n">
        <v>600</v>
      </c>
      <c r="D31" s="125" t="n">
        <v>69.90000000000001</v>
      </c>
      <c r="E31" s="126" t="n">
        <v>21</v>
      </c>
      <c r="F31" s="125" t="n">
        <v>52</v>
      </c>
      <c r="G31" s="17" t="n">
        <v>16</v>
      </c>
      <c r="H31" s="127" t="n">
        <v>24</v>
      </c>
      <c r="I31" s="128" t="n">
        <v>39000</v>
      </c>
      <c r="J31" s="128" t="inlineStr">
        <is>
          <t>21</t>
        </is>
      </c>
      <c r="K31" s="128" t="n">
        <v>28000</v>
      </c>
      <c r="L31" s="128" t="inlineStr">
        <is>
          <t>21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공세동 한보라마을9단지경남아너스빌</t>
        </is>
      </c>
      <c r="B32" s="75" t="inlineStr">
        <is>
          <t>06.10.</t>
        </is>
      </c>
      <c r="C32" s="124" t="n">
        <v>600</v>
      </c>
      <c r="D32" s="125" t="n">
        <v>80.5</v>
      </c>
      <c r="E32" s="126" t="n">
        <v>24</v>
      </c>
      <c r="F32" s="125" t="n">
        <v>59.8</v>
      </c>
      <c r="G32" s="17" t="n">
        <v>18</v>
      </c>
      <c r="H32" s="127" t="n">
        <v>167</v>
      </c>
      <c r="I32" s="128" t="n">
        <v>43800</v>
      </c>
      <c r="J32" s="128" t="inlineStr">
        <is>
          <t>5</t>
        </is>
      </c>
      <c r="K32" s="128" t="n">
        <v>32500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공세동 한보라마을9단지경남아너스빌</t>
        </is>
      </c>
      <c r="B33" s="75" t="inlineStr">
        <is>
          <t>06.10.</t>
        </is>
      </c>
      <c r="C33" s="124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136</v>
      </c>
      <c r="I33" s="128" t="n">
        <v>43800</v>
      </c>
      <c r="J33" s="128" t="inlineStr">
        <is>
          <t>5</t>
        </is>
      </c>
      <c r="K33" s="128" t="n">
        <v>32500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공세동 한보라마을9단지경남아너스빌</t>
        </is>
      </c>
      <c r="B34" s="75" t="inlineStr">
        <is>
          <t>06.10.</t>
        </is>
      </c>
      <c r="C34" s="124" t="n">
        <v>600</v>
      </c>
      <c r="D34" s="125" t="n">
        <v>80.5</v>
      </c>
      <c r="E34" s="126" t="n">
        <v>24</v>
      </c>
      <c r="F34" s="125" t="n">
        <v>59.9</v>
      </c>
      <c r="G34" s="17" t="n">
        <v>18</v>
      </c>
      <c r="H34" s="127" t="n">
        <v>82</v>
      </c>
      <c r="I34" s="128" t="n">
        <v>46500</v>
      </c>
      <c r="J34" s="128" t="inlineStr">
        <is>
          <t>20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공세동 한보라마을9단지경남아너스빌</t>
        </is>
      </c>
      <c r="B35" s="75" t="inlineStr">
        <is>
          <t>06.10.</t>
        </is>
      </c>
      <c r="C35" s="124" t="n">
        <v>600</v>
      </c>
      <c r="D35" s="125" t="n">
        <v>80.59999999999999</v>
      </c>
      <c r="E35" s="126" t="n">
        <v>24</v>
      </c>
      <c r="F35" s="125" t="n">
        <v>60</v>
      </c>
      <c r="G35" s="17" t="n">
        <v>18</v>
      </c>
      <c r="H35" s="127" t="n">
        <v>82</v>
      </c>
      <c r="I35" s="128" t="n">
        <v>40000</v>
      </c>
      <c r="J35" s="128" t="inlineStr">
        <is>
          <t>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공세동 탑실마을대주피오레1단지</t>
        </is>
      </c>
      <c r="B36" s="75" t="inlineStr">
        <is>
          <t>09.05.</t>
        </is>
      </c>
      <c r="C36" s="124" t="n">
        <v>710</v>
      </c>
      <c r="D36" s="125" t="n">
        <v>128.3</v>
      </c>
      <c r="E36" s="126" t="n">
        <v>39</v>
      </c>
      <c r="F36" s="125" t="n">
        <v>97.3</v>
      </c>
      <c r="G36" s="17" t="n">
        <v>29</v>
      </c>
      <c r="H36" s="127" t="n">
        <v>158</v>
      </c>
      <c r="I36" s="128" t="n">
        <v>75000</v>
      </c>
      <c r="J36" s="128" t="inlineStr">
        <is>
          <t>고</t>
        </is>
      </c>
      <c r="K36" s="128" t="n">
        <v>43000</v>
      </c>
      <c r="L36" s="128" t="inlineStr">
        <is>
          <t>13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공세동 탑실마을대주피오레1단지</t>
        </is>
      </c>
      <c r="B37" s="75" t="inlineStr">
        <is>
          <t>09.05.</t>
        </is>
      </c>
      <c r="C37" s="124" t="n">
        <v>710</v>
      </c>
      <c r="D37" s="125" t="n">
        <v>160.8</v>
      </c>
      <c r="E37" s="126" t="n">
        <v>49</v>
      </c>
      <c r="F37" s="125" t="n">
        <v>130.1</v>
      </c>
      <c r="G37" s="17" t="n">
        <v>39</v>
      </c>
      <c r="H37" s="127" t="n">
        <v>170</v>
      </c>
      <c r="I37" s="128" t="n">
        <v>75000</v>
      </c>
      <c r="J37" s="128" t="inlineStr">
        <is>
          <t>고</t>
        </is>
      </c>
      <c r="K37" s="128" t="n">
        <v>50000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160C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공세동 탑실마을대주피오레1단지</t>
        </is>
      </c>
      <c r="B38" s="75" t="inlineStr">
        <is>
          <t>09.05.</t>
        </is>
      </c>
      <c r="C38" s="124" t="n">
        <v>710</v>
      </c>
      <c r="D38" s="125" t="n">
        <v>160.2</v>
      </c>
      <c r="E38" s="126" t="n">
        <v>48</v>
      </c>
      <c r="F38" s="125" t="n">
        <v>128.8</v>
      </c>
      <c r="G38" s="17" t="n">
        <v>39</v>
      </c>
      <c r="H38" s="127" t="n">
        <v>96</v>
      </c>
      <c r="I38" s="128" t="n">
        <v>80000</v>
      </c>
      <c r="J38" s="128" t="inlineStr">
        <is>
          <t>고</t>
        </is>
      </c>
      <c r="K38" s="128" t="n">
        <v>55000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160A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공세동 탑실마을대주피오레1단지</t>
        </is>
      </c>
      <c r="B39" s="75" t="inlineStr">
        <is>
          <t>09.05.</t>
        </is>
      </c>
      <c r="C39" s="124" t="n">
        <v>710</v>
      </c>
      <c r="D39" s="125" t="n">
        <v>161.7</v>
      </c>
      <c r="E39" s="126" t="n">
        <v>49</v>
      </c>
      <c r="F39" s="125" t="n">
        <v>130.1</v>
      </c>
      <c r="G39" s="17" t="n">
        <v>39</v>
      </c>
      <c r="H39" s="127" t="n">
        <v>90</v>
      </c>
      <c r="I39" s="128" t="n">
        <v>80000</v>
      </c>
      <c r="J39" s="128" t="inlineStr">
        <is>
          <t>중</t>
        </is>
      </c>
      <c r="K39" s="128" t="n">
        <v>50000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공세동 탑실마을대주피오레1단지</t>
        </is>
      </c>
      <c r="B40" s="75" t="inlineStr">
        <is>
          <t>09.05.</t>
        </is>
      </c>
      <c r="C40" s="124" t="n">
        <v>710</v>
      </c>
      <c r="D40" s="125" t="n">
        <v>179.7</v>
      </c>
      <c r="E40" s="126" t="n">
        <v>54</v>
      </c>
      <c r="F40" s="125" t="n">
        <v>150.3</v>
      </c>
      <c r="G40" s="17" t="n">
        <v>45</v>
      </c>
      <c r="H40" s="127" t="n">
        <v>196</v>
      </c>
      <c r="I40" s="128" t="n">
        <v>80000</v>
      </c>
      <c r="J40" s="128" t="inlineStr">
        <is>
          <t>8</t>
        </is>
      </c>
      <c r="K40" s="128" t="n">
        <v>55000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구갈동 강남마을4단지자연앤</t>
        </is>
      </c>
      <c r="B41" s="75" t="inlineStr">
        <is>
          <t>04.08.</t>
        </is>
      </c>
      <c r="C41" s="124" t="n">
        <v>344</v>
      </c>
      <c r="D41" s="125" t="n">
        <v>113.7</v>
      </c>
      <c r="E41" s="126" t="n">
        <v>34</v>
      </c>
      <c r="F41" s="125" t="n">
        <v>84.90000000000001</v>
      </c>
      <c r="G41" s="17" t="n">
        <v>26</v>
      </c>
      <c r="H41" s="127" t="n">
        <v>108</v>
      </c>
      <c r="I41" s="128" t="n">
        <v>58000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구갈동 강남마을4단지자연앤</t>
        </is>
      </c>
      <c r="B42" s="75" t="inlineStr">
        <is>
          <t>04.08.</t>
        </is>
      </c>
      <c r="C42" s="124" t="n">
        <v>344</v>
      </c>
      <c r="D42" s="125" t="n">
        <v>113.4</v>
      </c>
      <c r="E42" s="126" t="n">
        <v>34</v>
      </c>
      <c r="F42" s="125" t="n">
        <v>84.7</v>
      </c>
      <c r="G42" s="17" t="n">
        <v>26</v>
      </c>
      <c r="H42" s="127" t="n">
        <v>35</v>
      </c>
      <c r="I42" s="128" t="n">
        <v>61000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구갈동 강남마을4단지자연앤</t>
        </is>
      </c>
      <c r="B43" s="75" t="inlineStr">
        <is>
          <t>04.08.</t>
        </is>
      </c>
      <c r="C43" s="124" t="n">
        <v>344</v>
      </c>
      <c r="D43" s="125" t="n">
        <v>151</v>
      </c>
      <c r="E43" s="126" t="n">
        <v>46</v>
      </c>
      <c r="F43" s="125" t="n">
        <v>118.2</v>
      </c>
      <c r="G43" s="17" t="n">
        <v>36</v>
      </c>
      <c r="H43" s="127" t="n">
        <v>197</v>
      </c>
      <c r="I43" s="128" t="n">
        <v>63000</v>
      </c>
      <c r="J43" s="128" t="inlineStr">
        <is>
          <t>19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구갈동 강남마을4단지자연앤</t>
        </is>
      </c>
      <c r="B44" s="75" t="inlineStr">
        <is>
          <t>04.08.</t>
        </is>
      </c>
      <c r="C44" s="124" t="n">
        <v>344</v>
      </c>
      <c r="D44" s="125" t="n">
        <v>159.5</v>
      </c>
      <c r="E44" s="126" t="n">
        <v>48</v>
      </c>
      <c r="F44" s="125" t="n">
        <v>118.6</v>
      </c>
      <c r="G44" s="17" t="n">
        <v>36</v>
      </c>
      <c r="H44" s="127" t="n">
        <v>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구갈동 풍림(385)</t>
        </is>
      </c>
      <c r="B45" s="75" t="inlineStr">
        <is>
          <t>94.04.</t>
        </is>
      </c>
      <c r="C45" s="124" t="n">
        <v>205</v>
      </c>
      <c r="D45" s="125" t="n">
        <v>64</v>
      </c>
      <c r="E45" s="126" t="n">
        <v>19</v>
      </c>
      <c r="F45" s="125" t="n">
        <v>47.8</v>
      </c>
      <c r="G45" s="17" t="n">
        <v>14</v>
      </c>
      <c r="H45" s="127" t="n">
        <v>205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64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구갈동 한성2차</t>
        </is>
      </c>
      <c r="B46" s="75" t="inlineStr">
        <is>
          <t>93.07.</t>
        </is>
      </c>
      <c r="C46" s="124" t="n">
        <v>384</v>
      </c>
      <c r="D46" s="125" t="n">
        <v>57.8</v>
      </c>
      <c r="E46" s="126" t="n">
        <v>17</v>
      </c>
      <c r="F46" s="125" t="n">
        <v>47.5</v>
      </c>
      <c r="G46" s="17" t="n">
        <v>14</v>
      </c>
      <c r="H46" s="127" t="n">
        <v>264</v>
      </c>
      <c r="I46" s="128" t="n">
        <v>70500</v>
      </c>
      <c r="J46" s="128" t="inlineStr">
        <is>
          <t>6</t>
        </is>
      </c>
      <c r="K46" s="128" t="n">
        <v>21000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57A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구갈동 한성2차</t>
        </is>
      </c>
      <c r="B47" s="75" t="inlineStr">
        <is>
          <t>93.07.</t>
        </is>
      </c>
      <c r="C47" s="124" t="n">
        <v>384</v>
      </c>
      <c r="D47" s="125" t="n">
        <v>58.2</v>
      </c>
      <c r="E47" s="126" t="n">
        <v>18</v>
      </c>
      <c r="F47" s="125" t="n">
        <v>47.8</v>
      </c>
      <c r="G47" s="17" t="n">
        <v>14</v>
      </c>
      <c r="H47" s="127" t="n">
        <v>120</v>
      </c>
      <c r="I47" s="128" t="n">
        <v>70000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58B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구갈동 기흥역더샵</t>
        </is>
      </c>
      <c r="B48" s="75" t="inlineStr">
        <is>
          <t>18.11.</t>
        </is>
      </c>
      <c r="C48" s="124" t="n">
        <v>1219</v>
      </c>
      <c r="D48" s="125" t="n">
        <v>101.9</v>
      </c>
      <c r="E48" s="126" t="n">
        <v>31</v>
      </c>
      <c r="F48" s="125" t="n">
        <v>73</v>
      </c>
      <c r="G48" s="17" t="n">
        <v>22</v>
      </c>
      <c r="H48" s="127" t="n">
        <v>140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구갈동 기흥역더샵</t>
        </is>
      </c>
      <c r="B49" s="75" t="inlineStr">
        <is>
          <t>18.11.</t>
        </is>
      </c>
      <c r="C49" s="124" t="n">
        <v>1219</v>
      </c>
      <c r="D49" s="125" t="n">
        <v>102</v>
      </c>
      <c r="E49" s="126" t="n">
        <v>31</v>
      </c>
      <c r="F49" s="125" t="n">
        <v>72.5</v>
      </c>
      <c r="G49" s="17" t="n">
        <v>22</v>
      </c>
      <c r="H49" s="127" t="n">
        <v>139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102C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구갈동 기흥역더샵</t>
        </is>
      </c>
      <c r="B50" s="75" t="inlineStr">
        <is>
          <t>18.11.</t>
        </is>
      </c>
      <c r="C50" s="124" t="n">
        <v>1219</v>
      </c>
      <c r="D50" s="125" t="n">
        <v>102</v>
      </c>
      <c r="E50" s="126" t="n">
        <v>31</v>
      </c>
      <c r="F50" s="125" t="n">
        <v>72.40000000000001</v>
      </c>
      <c r="G50" s="17" t="n">
        <v>22</v>
      </c>
      <c r="H50" s="127" t="n">
        <v>88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102A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구갈동 기흥역더샵</t>
        </is>
      </c>
      <c r="B51" s="75" t="inlineStr">
        <is>
          <t>18.11.</t>
        </is>
      </c>
      <c r="C51" s="124" t="n">
        <v>1219</v>
      </c>
      <c r="D51" s="125" t="n">
        <v>118.5</v>
      </c>
      <c r="E51" s="126" t="n">
        <v>36</v>
      </c>
      <c r="F51" s="125" t="n">
        <v>85</v>
      </c>
      <c r="G51" s="17" t="n">
        <v>26</v>
      </c>
      <c r="H51" s="127" t="n">
        <v>587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구갈동 기흥역더샵</t>
        </is>
      </c>
      <c r="B52" s="75" t="inlineStr">
        <is>
          <t>18.11.</t>
        </is>
      </c>
      <c r="C52" s="124" t="n">
        <v>1219</v>
      </c>
      <c r="D52" s="125" t="n">
        <v>118.3</v>
      </c>
      <c r="E52" s="126" t="n">
        <v>36</v>
      </c>
      <c r="F52" s="125" t="n">
        <v>85</v>
      </c>
      <c r="G52" s="17" t="n">
        <v>26</v>
      </c>
      <c r="H52" s="127" t="n">
        <v>131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118B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구갈동 기흥역더샵</t>
        </is>
      </c>
      <c r="B53" s="75" t="inlineStr">
        <is>
          <t>18.11.</t>
        </is>
      </c>
      <c r="C53" s="124" t="n">
        <v>1219</v>
      </c>
      <c r="D53" s="125" t="n">
        <v>132.2</v>
      </c>
      <c r="E53" s="126" t="n">
        <v>40</v>
      </c>
      <c r="F53" s="125" t="n">
        <v>94.8</v>
      </c>
      <c r="G53" s="17" t="n">
        <v>29</v>
      </c>
      <c r="H53" s="127" t="n">
        <v>131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132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구갈동 기흥역더샵</t>
        </is>
      </c>
      <c r="B54" s="75" t="inlineStr">
        <is>
          <t>18.11.</t>
        </is>
      </c>
      <c r="C54" s="124" t="n">
        <v>1219</v>
      </c>
      <c r="D54" s="125" t="n">
        <v>238.5</v>
      </c>
      <c r="E54" s="126" t="n">
        <v>72</v>
      </c>
      <c r="F54" s="125" t="n">
        <v>172.3</v>
      </c>
      <c r="G54" s="17" t="n">
        <v>52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n">
        <v>238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구갈동 한성1차</t>
        </is>
      </c>
      <c r="B55" s="75" t="inlineStr">
        <is>
          <t>92.11.</t>
        </is>
      </c>
      <c r="C55" s="124" t="n">
        <v>570</v>
      </c>
      <c r="D55" s="125" t="n">
        <v>53.9</v>
      </c>
      <c r="E55" s="126" t="n">
        <v>16</v>
      </c>
      <c r="F55" s="125" t="n">
        <v>47.3</v>
      </c>
      <c r="G55" s="17" t="n">
        <v>14</v>
      </c>
      <c r="H55" s="127" t="n">
        <v>450</v>
      </c>
      <c r="I55" s="128" t="n">
        <v>67000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53B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구갈동 한성1차</t>
        </is>
      </c>
      <c r="B56" s="75" t="inlineStr">
        <is>
          <t>92.11.</t>
        </is>
      </c>
      <c r="C56" s="124" t="n">
        <v>570</v>
      </c>
      <c r="D56" s="125" t="n">
        <v>53.6</v>
      </c>
      <c r="E56" s="126" t="n">
        <v>16</v>
      </c>
      <c r="F56" s="125" t="n">
        <v>47</v>
      </c>
      <c r="G56" s="17" t="n">
        <v>14</v>
      </c>
      <c r="H56" s="127" t="n">
        <v>120</v>
      </c>
      <c r="I56" s="128" t="n">
        <v>72000</v>
      </c>
      <c r="J56" s="128" t="inlineStr">
        <is>
          <t>5</t>
        </is>
      </c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53A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구갈동 가현마을신안</t>
        </is>
      </c>
      <c r="B57" s="75" t="inlineStr">
        <is>
          <t>01.12.</t>
        </is>
      </c>
      <c r="C57" s="124" t="n">
        <v>364</v>
      </c>
      <c r="D57" s="125" t="n">
        <v>141.4</v>
      </c>
      <c r="E57" s="126" t="n">
        <v>43</v>
      </c>
      <c r="F57" s="125" t="n">
        <v>109.7</v>
      </c>
      <c r="G57" s="17" t="n">
        <v>33</v>
      </c>
      <c r="H57" s="127" t="n">
        <v>296</v>
      </c>
      <c r="I57" s="128" t="n">
        <v>83000</v>
      </c>
      <c r="J57" s="128" t="inlineStr">
        <is>
          <t>13</t>
        </is>
      </c>
      <c r="K57" s="128" t="n">
        <v>54000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141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구갈동 가현마을신안</t>
        </is>
      </c>
      <c r="B58" s="75" t="inlineStr">
        <is>
          <t>01.12.</t>
        </is>
      </c>
      <c r="C58" s="124" t="n">
        <v>364</v>
      </c>
      <c r="D58" s="125" t="n">
        <v>163.8</v>
      </c>
      <c r="E58" s="126" t="n">
        <v>50</v>
      </c>
      <c r="F58" s="125" t="n">
        <v>129.8</v>
      </c>
      <c r="G58" s="17" t="n">
        <v>39</v>
      </c>
      <c r="H58" s="127" t="n">
        <v>68</v>
      </c>
      <c r="I58" s="128" t="n">
        <v>100000</v>
      </c>
      <c r="J58" s="128" t="inlineStr">
        <is>
          <t>8</t>
        </is>
      </c>
      <c r="K58" s="128" t="n">
        <v>56000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구갈동 강남마을7단지계룡리슈빌</t>
        </is>
      </c>
      <c r="B59" s="75" t="inlineStr">
        <is>
          <t>04.06.</t>
        </is>
      </c>
      <c r="C59" s="124" t="n">
        <v>528</v>
      </c>
      <c r="D59" s="125" t="n">
        <v>98.90000000000001</v>
      </c>
      <c r="E59" s="126" t="n">
        <v>30</v>
      </c>
      <c r="F59" s="125" t="n">
        <v>73.7</v>
      </c>
      <c r="G59" s="17" t="n">
        <v>22</v>
      </c>
      <c r="H59" s="127" t="n">
        <v>80</v>
      </c>
      <c r="I59" s="128" t="n">
        <v>54500</v>
      </c>
      <c r="J59" s="128" t="inlineStr">
        <is>
          <t>8</t>
        </is>
      </c>
      <c r="K59" s="128" t="n">
        <v>45000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98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구갈동 강남마을7단지계룡리슈빌</t>
        </is>
      </c>
      <c r="B60" s="75" t="inlineStr">
        <is>
          <t>04.06.</t>
        </is>
      </c>
      <c r="C60" s="124" t="n">
        <v>528</v>
      </c>
      <c r="D60" s="125" t="n">
        <v>111.5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>
        <v>58000</v>
      </c>
      <c r="J60" s="128" t="inlineStr">
        <is>
          <t>15</t>
        </is>
      </c>
      <c r="K60" s="128" t="n">
        <v>45000</v>
      </c>
      <c r="L60" s="128" t="inlineStr">
        <is>
          <t>20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구갈동 한양</t>
        </is>
      </c>
      <c r="B61" s="75" t="inlineStr">
        <is>
          <t>93.12.</t>
        </is>
      </c>
      <c r="C61" s="124" t="n">
        <v>624</v>
      </c>
      <c r="D61" s="125" t="n">
        <v>95.3</v>
      </c>
      <c r="E61" s="126" t="n">
        <v>29</v>
      </c>
      <c r="F61" s="125" t="n">
        <v>83</v>
      </c>
      <c r="G61" s="17" t="n">
        <v>25</v>
      </c>
      <c r="H61" s="127" t="n">
        <v>18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95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구갈동 한양</t>
        </is>
      </c>
      <c r="B62" s="75" t="inlineStr">
        <is>
          <t>93.12.</t>
        </is>
      </c>
      <c r="C62" s="124" t="n">
        <v>624</v>
      </c>
      <c r="D62" s="125" t="n">
        <v>102</v>
      </c>
      <c r="E62" s="126" t="n">
        <v>31</v>
      </c>
      <c r="F62" s="125" t="n">
        <v>88.90000000000001</v>
      </c>
      <c r="G62" s="17" t="n">
        <v>27</v>
      </c>
      <c r="H62" s="127" t="n">
        <v>486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구갈동 한양</t>
        </is>
      </c>
      <c r="B63" s="75" t="inlineStr">
        <is>
          <t>93.12.</t>
        </is>
      </c>
      <c r="C63" s="124" t="n">
        <v>624</v>
      </c>
      <c r="D63" s="125" t="n">
        <v>104.6</v>
      </c>
      <c r="E63" s="126" t="n">
        <v>32</v>
      </c>
      <c r="F63" s="125" t="n">
        <v>91.09999999999999</v>
      </c>
      <c r="G63" s="17" t="n">
        <v>28</v>
      </c>
      <c r="H63" s="127" t="n">
        <v>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구갈동 한양</t>
        </is>
      </c>
      <c r="B64" s="75" t="inlineStr">
        <is>
          <t>93.12.</t>
        </is>
      </c>
      <c r="C64" s="124" t="n">
        <v>624</v>
      </c>
      <c r="D64" s="125" t="n">
        <v>117</v>
      </c>
      <c r="E64" s="126" t="n">
        <v>35</v>
      </c>
      <c r="F64" s="125" t="n">
        <v>101.9</v>
      </c>
      <c r="G64" s="17" t="n">
        <v>31</v>
      </c>
      <c r="H64" s="127" t="n">
        <v>116</v>
      </c>
      <c r="I64" s="128" t="n">
        <v>80000</v>
      </c>
      <c r="J64" s="128" t="inlineStr">
        <is>
          <t>12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117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구갈동 기흥역파크푸르지오</t>
        </is>
      </c>
      <c r="B65" s="75" t="inlineStr">
        <is>
          <t>18.07.</t>
        </is>
      </c>
      <c r="C65" s="124" t="n">
        <v>768</v>
      </c>
      <c r="D65" s="125" t="n">
        <v>101.6</v>
      </c>
      <c r="E65" s="126" t="n">
        <v>31</v>
      </c>
      <c r="F65" s="125" t="n">
        <v>73.59999999999999</v>
      </c>
      <c r="G65" s="17" t="n">
        <v>22</v>
      </c>
      <c r="H65" s="127" t="n">
        <v>114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101A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구갈동 기흥역파크푸르지오</t>
        </is>
      </c>
      <c r="B66" s="75" t="inlineStr">
        <is>
          <t>18.07.</t>
        </is>
      </c>
      <c r="C66" s="124" t="n">
        <v>768</v>
      </c>
      <c r="D66" s="125" t="n">
        <v>101.9</v>
      </c>
      <c r="E66" s="126" t="n">
        <v>31</v>
      </c>
      <c r="F66" s="125" t="n">
        <v>73.5</v>
      </c>
      <c r="G66" s="17" t="n">
        <v>22</v>
      </c>
      <c r="H66" s="127" t="n">
        <v>37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101B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구갈동 기흥역파크푸르지오</t>
        </is>
      </c>
      <c r="B67" s="75" t="inlineStr">
        <is>
          <t>18.07.</t>
        </is>
      </c>
      <c r="C67" s="124" t="n">
        <v>768</v>
      </c>
      <c r="D67" s="125" t="n">
        <v>102</v>
      </c>
      <c r="E67" s="126" t="n">
        <v>31</v>
      </c>
      <c r="F67" s="125" t="n">
        <v>73.8</v>
      </c>
      <c r="G67" s="17" t="n">
        <v>22</v>
      </c>
      <c r="H67" s="127" t="n">
        <v>37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101C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구갈동 기흥역파크푸르지오</t>
        </is>
      </c>
      <c r="B68" s="75" t="inlineStr">
        <is>
          <t>18.07.</t>
        </is>
      </c>
      <c r="C68" s="124" t="n">
        <v>768</v>
      </c>
      <c r="D68" s="125" t="n">
        <v>116.7</v>
      </c>
      <c r="E68" s="126" t="n">
        <v>35</v>
      </c>
      <c r="F68" s="125" t="n">
        <v>85</v>
      </c>
      <c r="G68" s="17" t="n">
        <v>26</v>
      </c>
      <c r="H68" s="127" t="n">
        <v>142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116C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구갈동 기흥역파크푸르지오</t>
        </is>
      </c>
      <c r="B69" s="75" t="inlineStr">
        <is>
          <t>18.07.</t>
        </is>
      </c>
      <c r="C69" s="124" t="n">
        <v>768</v>
      </c>
      <c r="D69" s="125" t="n">
        <v>116.9</v>
      </c>
      <c r="E69" s="126" t="n">
        <v>35</v>
      </c>
      <c r="F69" s="125" t="n">
        <v>85</v>
      </c>
      <c r="G69" s="17" t="n">
        <v>26</v>
      </c>
      <c r="H69" s="127" t="n">
        <v>71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116D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구갈동 기흥역파크푸르지오</t>
        </is>
      </c>
      <c r="B70" s="75" t="inlineStr">
        <is>
          <t>18.07.</t>
        </is>
      </c>
      <c r="C70" s="124" t="n">
        <v>768</v>
      </c>
      <c r="D70" s="125" t="n">
        <v>117.6</v>
      </c>
      <c r="E70" s="126" t="n">
        <v>36</v>
      </c>
      <c r="F70" s="125" t="n">
        <v>85</v>
      </c>
      <c r="G70" s="17" t="n">
        <v>26</v>
      </c>
      <c r="H70" s="127" t="n">
        <v>144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117A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구갈동 기흥역파크푸르지오</t>
        </is>
      </c>
      <c r="B71" s="75" t="inlineStr">
        <is>
          <t>18.07.</t>
        </is>
      </c>
      <c r="C71" s="124" t="n">
        <v>768</v>
      </c>
      <c r="D71" s="125" t="n">
        <v>117.1</v>
      </c>
      <c r="E71" s="126" t="n">
        <v>35</v>
      </c>
      <c r="F71" s="125" t="n">
        <v>85</v>
      </c>
      <c r="G71" s="17" t="n">
        <v>26</v>
      </c>
      <c r="H71" s="127" t="n">
        <v>126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117B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구갈동 기흥역파크푸르지오</t>
        </is>
      </c>
      <c r="B72" s="75" t="inlineStr">
        <is>
          <t>18.07.</t>
        </is>
      </c>
      <c r="C72" s="124" t="n">
        <v>768</v>
      </c>
      <c r="D72" s="125" t="n">
        <v>117.2</v>
      </c>
      <c r="E72" s="126" t="n">
        <v>35</v>
      </c>
      <c r="F72" s="125" t="n">
        <v>84.90000000000001</v>
      </c>
      <c r="G72" s="17" t="n">
        <v>26</v>
      </c>
      <c r="H72" s="127" t="n">
        <v>20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117H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구갈동 기흥역파크푸르지오</t>
        </is>
      </c>
      <c r="B73" s="75" t="inlineStr">
        <is>
          <t>18.07.</t>
        </is>
      </c>
      <c r="C73" s="124" t="n">
        <v>768</v>
      </c>
      <c r="D73" s="125" t="n">
        <v>156.8</v>
      </c>
      <c r="E73" s="126" t="n">
        <v>47</v>
      </c>
      <c r="F73" s="125" t="n">
        <v>114.5</v>
      </c>
      <c r="G73" s="17" t="n">
        <v>35</v>
      </c>
      <c r="H73" s="127" t="n">
        <v>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156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구갈동 기흥역파크푸르지오</t>
        </is>
      </c>
      <c r="B74" s="75" t="inlineStr">
        <is>
          <t>18.07.</t>
        </is>
      </c>
      <c r="C74" s="124" t="n">
        <v>768</v>
      </c>
      <c r="D74" s="125" t="n">
        <v>171.2</v>
      </c>
      <c r="E74" s="126" t="n">
        <v>52</v>
      </c>
      <c r="F74" s="125" t="n">
        <v>123.9</v>
      </c>
      <c r="G74" s="17" t="n">
        <v>37</v>
      </c>
      <c r="H74" s="127" t="n">
        <v>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171P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구갈동 기흥역파크푸르지오</t>
        </is>
      </c>
      <c r="B75" s="75" t="inlineStr">
        <is>
          <t>18.07.</t>
        </is>
      </c>
      <c r="C75" s="124" t="n">
        <v>768</v>
      </c>
      <c r="D75" s="125" t="n">
        <v>172.6</v>
      </c>
      <c r="E75" s="126" t="n">
        <v>52</v>
      </c>
      <c r="F75" s="125" t="n">
        <v>124.2</v>
      </c>
      <c r="G75" s="17" t="n">
        <v>38</v>
      </c>
      <c r="H75" s="127" t="n">
        <v>2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172P1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구갈동 기흥역파크푸르지오</t>
        </is>
      </c>
      <c r="B76" s="75" t="inlineStr">
        <is>
          <t>18.07.</t>
        </is>
      </c>
      <c r="C76" s="124" t="n">
        <v>768</v>
      </c>
      <c r="D76" s="125" t="n">
        <v>208.6</v>
      </c>
      <c r="E76" s="126" t="n">
        <v>63</v>
      </c>
      <c r="F76" s="125" t="n">
        <v>149.9</v>
      </c>
      <c r="G76" s="17" t="n">
        <v>45</v>
      </c>
      <c r="H76" s="127" t="n">
        <v>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208P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구갈동 힐스테이트기흥</t>
        </is>
      </c>
      <c r="B77" s="75" t="inlineStr">
        <is>
          <t>18.08.</t>
        </is>
      </c>
      <c r="C77" s="124" t="n">
        <v>976</v>
      </c>
      <c r="D77" s="125" t="n">
        <v>104.8</v>
      </c>
      <c r="E77" s="126" t="n">
        <v>32</v>
      </c>
      <c r="F77" s="125" t="n">
        <v>72.90000000000001</v>
      </c>
      <c r="G77" s="17" t="n">
        <v>22</v>
      </c>
      <c r="H77" s="127" t="n">
        <v>211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구갈동 힐스테이트기흥</t>
        </is>
      </c>
      <c r="B78" s="75" t="inlineStr">
        <is>
          <t>18.08.</t>
        </is>
      </c>
      <c r="C78" s="124" t="n">
        <v>976</v>
      </c>
      <c r="D78" s="125" t="n">
        <v>104.3</v>
      </c>
      <c r="E78" s="126" t="n">
        <v>32</v>
      </c>
      <c r="F78" s="125" t="n">
        <v>72.7</v>
      </c>
      <c r="G78" s="17" t="n">
        <v>22</v>
      </c>
      <c r="H78" s="127" t="n">
        <v>42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구갈동 힐스테이트기흥</t>
        </is>
      </c>
      <c r="B79" s="75" t="inlineStr">
        <is>
          <t>18.08.</t>
        </is>
      </c>
      <c r="C79" s="124" t="n">
        <v>976</v>
      </c>
      <c r="D79" s="125" t="n">
        <v>120.7</v>
      </c>
      <c r="E79" s="126" t="n">
        <v>37</v>
      </c>
      <c r="F79" s="125" t="n">
        <v>85</v>
      </c>
      <c r="G79" s="17" t="n">
        <v>26</v>
      </c>
      <c r="H79" s="127" t="n">
        <v>256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120A-1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구갈동 힐스테이트기흥</t>
        </is>
      </c>
      <c r="B80" s="75" t="inlineStr">
        <is>
          <t>18.08.</t>
        </is>
      </c>
      <c r="C80" s="124" t="n">
        <v>976</v>
      </c>
      <c r="D80" s="125" t="n">
        <v>120.7</v>
      </c>
      <c r="E80" s="126" t="n">
        <v>37</v>
      </c>
      <c r="F80" s="125" t="n">
        <v>85</v>
      </c>
      <c r="G80" s="17" t="n">
        <v>26</v>
      </c>
      <c r="H80" s="127" t="n">
        <v>169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120A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구갈동 힐스테이트기흥</t>
        </is>
      </c>
      <c r="B81" s="75" t="inlineStr">
        <is>
          <t>18.08.</t>
        </is>
      </c>
      <c r="C81" s="124" t="n">
        <v>976</v>
      </c>
      <c r="D81" s="125" t="n">
        <v>120.5</v>
      </c>
      <c r="E81" s="126" t="n">
        <v>36</v>
      </c>
      <c r="F81" s="125" t="n">
        <v>84.5</v>
      </c>
      <c r="G81" s="17" t="n">
        <v>26</v>
      </c>
      <c r="H81" s="127" t="n">
        <v>82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구갈동 힐스테이트기흥</t>
        </is>
      </c>
      <c r="B82" s="75" t="inlineStr">
        <is>
          <t>18.08.</t>
        </is>
      </c>
      <c r="C82" s="124" t="n">
        <v>976</v>
      </c>
      <c r="D82" s="125" t="n">
        <v>121.5</v>
      </c>
      <c r="E82" s="126" t="n">
        <v>37</v>
      </c>
      <c r="F82" s="125" t="n">
        <v>84.5</v>
      </c>
      <c r="G82" s="17" t="n">
        <v>26</v>
      </c>
      <c r="H82" s="127" t="n">
        <v>128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121C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구갈동 힐스테이트기흥</t>
        </is>
      </c>
      <c r="B83" s="75" t="inlineStr">
        <is>
          <t>18.08.</t>
        </is>
      </c>
      <c r="C83" s="124" t="n">
        <v>976</v>
      </c>
      <c r="D83" s="125" t="n">
        <v>137.1</v>
      </c>
      <c r="E83" s="126" t="n">
        <v>41</v>
      </c>
      <c r="F83" s="125" t="n">
        <v>96</v>
      </c>
      <c r="G83" s="17" t="n">
        <v>29</v>
      </c>
      <c r="H83" s="127" t="n">
        <v>88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137A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구갈동 기흥역지웰푸르지오</t>
        </is>
      </c>
      <c r="B84" s="75" t="inlineStr">
        <is>
          <t>17.11.</t>
        </is>
      </c>
      <c r="C84" s="124" t="n">
        <v>561</v>
      </c>
      <c r="D84" s="125" t="n">
        <v>117.9</v>
      </c>
      <c r="E84" s="126" t="n">
        <v>36</v>
      </c>
      <c r="F84" s="125" t="n">
        <v>84.90000000000001</v>
      </c>
      <c r="G84" s="17" t="n">
        <v>26</v>
      </c>
      <c r="H84" s="127" t="n">
        <v>210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구갈동 기흥역지웰푸르지오</t>
        </is>
      </c>
      <c r="B85" s="75" t="inlineStr">
        <is>
          <t>17.11.</t>
        </is>
      </c>
      <c r="C85" s="124" t="n">
        <v>561</v>
      </c>
      <c r="D85" s="125" t="n">
        <v>118.2</v>
      </c>
      <c r="E85" s="126" t="n">
        <v>36</v>
      </c>
      <c r="F85" s="125" t="n">
        <v>85</v>
      </c>
      <c r="G85" s="17" t="n">
        <v>26</v>
      </c>
      <c r="H85" s="127" t="n">
        <v>210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118B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구갈동 기흥역지웰푸르지오</t>
        </is>
      </c>
      <c r="B86" s="75" t="inlineStr">
        <is>
          <t>17.11.</t>
        </is>
      </c>
      <c r="C86" s="124" t="n">
        <v>561</v>
      </c>
      <c r="D86" s="125" t="n">
        <v>120.4</v>
      </c>
      <c r="E86" s="126" t="n">
        <v>36</v>
      </c>
      <c r="F86" s="125" t="n">
        <v>84.90000000000001</v>
      </c>
      <c r="G86" s="17" t="n">
        <v>26</v>
      </c>
      <c r="H86" s="127" t="n">
        <v>141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120C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구갈동 강남마을6단지자연앤</t>
        </is>
      </c>
      <c r="B87" s="75" t="inlineStr">
        <is>
          <t>04.08.</t>
        </is>
      </c>
      <c r="C87" s="124" t="n">
        <v>437</v>
      </c>
      <c r="D87" s="125" t="n">
        <v>112.8</v>
      </c>
      <c r="E87" s="126" t="n">
        <v>34</v>
      </c>
      <c r="F87" s="125" t="n">
        <v>84.90000000000001</v>
      </c>
      <c r="G87" s="17" t="n">
        <v>26</v>
      </c>
      <c r="H87" s="127" t="n">
        <v>139</v>
      </c>
      <c r="I87" s="128" t="n">
        <v>55000</v>
      </c>
      <c r="J87" s="128" t="inlineStr">
        <is>
          <t>12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구갈동 강남마을6단지자연앤</t>
        </is>
      </c>
      <c r="B88" s="75" t="inlineStr">
        <is>
          <t>04.08.</t>
        </is>
      </c>
      <c r="C88" s="124" t="n">
        <v>437</v>
      </c>
      <c r="D88" s="125" t="n">
        <v>112.5</v>
      </c>
      <c r="E88" s="126" t="n">
        <v>34</v>
      </c>
      <c r="F88" s="125" t="n">
        <v>84.7</v>
      </c>
      <c r="G88" s="17" t="n">
        <v>26</v>
      </c>
      <c r="H88" s="127" t="n">
        <v>42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구갈동 강남마을6단지자연앤</t>
        </is>
      </c>
      <c r="B89" s="75" t="inlineStr">
        <is>
          <t>04.08.</t>
        </is>
      </c>
      <c r="C89" s="124" t="n">
        <v>437</v>
      </c>
      <c r="D89" s="125" t="n">
        <v>150.3</v>
      </c>
      <c r="E89" s="126" t="n">
        <v>45</v>
      </c>
      <c r="F89" s="125" t="n">
        <v>118.2</v>
      </c>
      <c r="G89" s="17" t="n">
        <v>36</v>
      </c>
      <c r="H89" s="127" t="n">
        <v>251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구갈동 강남마을6단지자연앤</t>
        </is>
      </c>
      <c r="B90" s="75" t="inlineStr">
        <is>
          <t>04.08.</t>
        </is>
      </c>
      <c r="C90" s="124" t="n">
        <v>437</v>
      </c>
      <c r="D90" s="125" t="n">
        <v>158.2</v>
      </c>
      <c r="E90" s="126" t="n">
        <v>48</v>
      </c>
      <c r="F90" s="125" t="n">
        <v>118.6</v>
      </c>
      <c r="G90" s="17" t="n">
        <v>36</v>
      </c>
      <c r="H90" s="127" t="n">
        <v>5</v>
      </c>
      <c r="I90" s="128" t="n">
        <v>95000</v>
      </c>
      <c r="J90" s="128" t="inlineStr">
        <is>
          <t>21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구갈동 강남마을5단지코오롱하늘채</t>
        </is>
      </c>
      <c r="B91" s="75" t="inlineStr">
        <is>
          <t>04.09.</t>
        </is>
      </c>
      <c r="C91" s="124" t="n">
        <v>530</v>
      </c>
      <c r="D91" s="125" t="n">
        <v>113.9</v>
      </c>
      <c r="E91" s="126" t="n">
        <v>34</v>
      </c>
      <c r="F91" s="125" t="n">
        <v>85</v>
      </c>
      <c r="G91" s="17" t="n">
        <v>26</v>
      </c>
      <c r="H91" s="127" t="n">
        <v>366</v>
      </c>
      <c r="I91" s="128" t="n">
        <v>62000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113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구갈동 강남마을5단지코오롱하늘채</t>
        </is>
      </c>
      <c r="B92" s="75" t="inlineStr">
        <is>
          <t>04.09.</t>
        </is>
      </c>
      <c r="C92" s="124" t="n">
        <v>530</v>
      </c>
      <c r="D92" s="125" t="n">
        <v>130.8</v>
      </c>
      <c r="E92" s="126" t="n">
        <v>40</v>
      </c>
      <c r="F92" s="125" t="n">
        <v>102.7</v>
      </c>
      <c r="G92" s="17" t="n">
        <v>31</v>
      </c>
      <c r="H92" s="127" t="n">
        <v>124</v>
      </c>
      <c r="I92" s="128" t="n">
        <v>68000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130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구갈동 강남마을5단지코오롱하늘채</t>
        </is>
      </c>
      <c r="B93" s="75" t="inlineStr">
        <is>
          <t>04.09.</t>
        </is>
      </c>
      <c r="C93" s="124" t="n">
        <v>530</v>
      </c>
      <c r="D93" s="125" t="n">
        <v>162.7</v>
      </c>
      <c r="E93" s="126" t="n">
        <v>49</v>
      </c>
      <c r="F93" s="125" t="n">
        <v>134.8</v>
      </c>
      <c r="G93" s="17" t="n">
        <v>41</v>
      </c>
      <c r="H93" s="127" t="n">
        <v>40</v>
      </c>
      <c r="I93" s="128" t="n">
        <v>78000</v>
      </c>
      <c r="J93" s="128" t="inlineStr">
        <is>
          <t>12</t>
        </is>
      </c>
      <c r="K93" s="128" t="n">
        <v>53000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162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구갈동 동부</t>
        </is>
      </c>
      <c r="B94" s="75" t="inlineStr">
        <is>
          <t>92.12.</t>
        </is>
      </c>
      <c r="C94" s="124" t="n">
        <v>200</v>
      </c>
      <c r="D94" s="125" t="n">
        <v>79.3</v>
      </c>
      <c r="E94" s="126" t="n">
        <v>24</v>
      </c>
      <c r="F94" s="125" t="n">
        <v>62.2</v>
      </c>
      <c r="G94" s="17" t="n">
        <v>19</v>
      </c>
      <c r="H94" s="127" t="n">
        <v>200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79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구갈동 기흥역롯데캐슬레이시티</t>
        </is>
      </c>
      <c r="B95" s="75" t="inlineStr">
        <is>
          <t>17.11.</t>
        </is>
      </c>
      <c r="C95" s="124" t="n">
        <v>260</v>
      </c>
      <c r="D95" s="125" t="n">
        <v>114.5</v>
      </c>
      <c r="E95" s="126" t="n">
        <v>35</v>
      </c>
      <c r="F95" s="125" t="n">
        <v>84.09999999999999</v>
      </c>
      <c r="G95" s="17" t="n">
        <v>25</v>
      </c>
      <c r="H95" s="127" t="n">
        <v>65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114B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구갈동 기흥역롯데캐슬레이시티</t>
        </is>
      </c>
      <c r="B96" s="75" t="inlineStr">
        <is>
          <t>17.11.</t>
        </is>
      </c>
      <c r="C96" s="124" t="n">
        <v>260</v>
      </c>
      <c r="D96" s="125" t="n">
        <v>114.9</v>
      </c>
      <c r="E96" s="126" t="n">
        <v>35</v>
      </c>
      <c r="F96" s="125" t="n">
        <v>84.09999999999999</v>
      </c>
      <c r="G96" s="17" t="n">
        <v>25</v>
      </c>
      <c r="H96" s="127" t="n">
        <v>65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114C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구갈동 기흥역롯데캐슬레이시티</t>
        </is>
      </c>
      <c r="B97" s="75" t="inlineStr">
        <is>
          <t>17.11.</t>
        </is>
      </c>
      <c r="C97" s="124" t="n">
        <v>260</v>
      </c>
      <c r="D97" s="125" t="n">
        <v>115.2</v>
      </c>
      <c r="E97" s="126" t="n">
        <v>35</v>
      </c>
      <c r="F97" s="125" t="n">
        <v>84.2</v>
      </c>
      <c r="G97" s="17" t="n">
        <v>25</v>
      </c>
      <c r="H97" s="127" t="n">
        <v>65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115D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구갈동 기흥역롯데캐슬레이시티</t>
        </is>
      </c>
      <c r="B98" s="75" t="inlineStr">
        <is>
          <t>17.11.</t>
        </is>
      </c>
      <c r="C98" s="124" t="n">
        <v>260</v>
      </c>
      <c r="D98" s="125" t="n">
        <v>115.2</v>
      </c>
      <c r="E98" s="126" t="n">
        <v>35</v>
      </c>
      <c r="F98" s="125" t="n">
        <v>84.2</v>
      </c>
      <c r="G98" s="17" t="n">
        <v>25</v>
      </c>
      <c r="H98" s="127" t="n">
        <v>63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115A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구갈동 기흥역롯데캐슬레이시티</t>
        </is>
      </c>
      <c r="B99" s="75" t="inlineStr">
        <is>
          <t>17.11.</t>
        </is>
      </c>
      <c r="C99" s="124" t="n">
        <v>260</v>
      </c>
      <c r="D99" s="125" t="n">
        <v>286.4</v>
      </c>
      <c r="E99" s="126" t="n">
        <v>87</v>
      </c>
      <c r="F99" s="125" t="n">
        <v>207.9</v>
      </c>
      <c r="G99" s="17" t="n">
        <v>63</v>
      </c>
      <c r="H99" s="127" t="n">
        <v>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3</v>
      </c>
      <c r="S99" s="115" t="inlineStr">
        <is>
          <t>계</t>
        </is>
      </c>
      <c r="T99" s="5" t="inlineStr">
        <is>
          <t>286B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구갈동 기흥역롯데캐슬레이시티</t>
        </is>
      </c>
      <c r="B100" s="75" t="inlineStr">
        <is>
          <t>17.11.</t>
        </is>
      </c>
      <c r="C100" s="124" t="n">
        <v>260</v>
      </c>
      <c r="D100" s="125" t="n">
        <v>324.3</v>
      </c>
      <c r="E100" s="126" t="n">
        <v>98</v>
      </c>
      <c r="F100" s="125" t="n">
        <v>234.1</v>
      </c>
      <c r="G100" s="17" t="n">
        <v>71</v>
      </c>
      <c r="H100" s="127" t="n">
        <v>1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3</v>
      </c>
      <c r="S100" s="115" t="inlineStr">
        <is>
          <t>계</t>
        </is>
      </c>
      <c r="T100" s="5" t="inlineStr">
        <is>
          <t>324A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구갈동 기흥역센트럴푸르지오</t>
        </is>
      </c>
      <c r="B101" s="75" t="inlineStr">
        <is>
          <t>18.06.</t>
        </is>
      </c>
      <c r="C101" s="124" t="n">
        <v>1316</v>
      </c>
      <c r="D101" s="125" t="n">
        <v>116.7</v>
      </c>
      <c r="E101" s="126" t="n">
        <v>35</v>
      </c>
      <c r="F101" s="125" t="n">
        <v>84.90000000000001</v>
      </c>
      <c r="G101" s="17" t="n">
        <v>26</v>
      </c>
      <c r="H101" s="127" t="n">
        <v>522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구갈동 기흥역센트럴푸르지오</t>
        </is>
      </c>
      <c r="B102" s="75" t="inlineStr">
        <is>
          <t>18.06.</t>
        </is>
      </c>
      <c r="C102" s="124" t="n">
        <v>1316</v>
      </c>
      <c r="D102" s="125" t="n">
        <v>116.2</v>
      </c>
      <c r="E102" s="126" t="n">
        <v>35</v>
      </c>
      <c r="F102" s="125" t="n">
        <v>84.8</v>
      </c>
      <c r="G102" s="17" t="n">
        <v>26</v>
      </c>
      <c r="H102" s="127" t="n">
        <v>47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116D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구갈동 기흥역센트럴푸르지오</t>
        </is>
      </c>
      <c r="B103" s="75" t="inlineStr">
        <is>
          <t>18.06.</t>
        </is>
      </c>
      <c r="C103" s="124" t="n">
        <v>1316</v>
      </c>
      <c r="D103" s="125" t="n">
        <v>117.5</v>
      </c>
      <c r="E103" s="126" t="n">
        <v>36</v>
      </c>
      <c r="F103" s="125" t="n">
        <v>84.8</v>
      </c>
      <c r="G103" s="17" t="n">
        <v>26</v>
      </c>
      <c r="H103" s="127" t="n">
        <v>180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117C1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구갈동 기흥역센트럴푸르지오</t>
        </is>
      </c>
      <c r="B104" s="75" t="inlineStr">
        <is>
          <t>18.06.</t>
        </is>
      </c>
      <c r="C104" s="124" t="n">
        <v>1316</v>
      </c>
      <c r="D104" s="125" t="n">
        <v>117.7</v>
      </c>
      <c r="E104" s="126" t="n">
        <v>36</v>
      </c>
      <c r="F104" s="125" t="n">
        <v>84.8</v>
      </c>
      <c r="G104" s="17" t="n">
        <v>26</v>
      </c>
      <c r="H104" s="127" t="n">
        <v>71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117A2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구갈동 기흥역센트럴푸르지오</t>
        </is>
      </c>
      <c r="B105" s="75" t="inlineStr">
        <is>
          <t>18.06.</t>
        </is>
      </c>
      <c r="C105" s="124" t="n">
        <v>1316</v>
      </c>
      <c r="D105" s="125" t="n">
        <v>117.3</v>
      </c>
      <c r="E105" s="126" t="n">
        <v>35</v>
      </c>
      <c r="F105" s="125" t="n">
        <v>84.90000000000001</v>
      </c>
      <c r="G105" s="17" t="n">
        <v>26</v>
      </c>
      <c r="H105" s="127" t="n">
        <v>38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117A3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구갈동 기흥역센트럴푸르지오</t>
        </is>
      </c>
      <c r="B106" s="75" t="inlineStr">
        <is>
          <t>18.06.</t>
        </is>
      </c>
      <c r="C106" s="124" t="n">
        <v>1316</v>
      </c>
      <c r="D106" s="125" t="n">
        <v>117.7</v>
      </c>
      <c r="E106" s="126" t="n">
        <v>36</v>
      </c>
      <c r="F106" s="125" t="n">
        <v>85</v>
      </c>
      <c r="G106" s="17" t="n">
        <v>26</v>
      </c>
      <c r="H106" s="127" t="n">
        <v>36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117C2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구갈동 기흥역센트럴푸르지오</t>
        </is>
      </c>
      <c r="B107" s="75" t="inlineStr">
        <is>
          <t>18.06.</t>
        </is>
      </c>
      <c r="C107" s="124" t="n">
        <v>1316</v>
      </c>
      <c r="D107" s="125" t="n">
        <v>118.5</v>
      </c>
      <c r="E107" s="126" t="n">
        <v>36</v>
      </c>
      <c r="F107" s="125" t="n">
        <v>84.7</v>
      </c>
      <c r="G107" s="17" t="n">
        <v>26</v>
      </c>
      <c r="H107" s="127" t="n">
        <v>375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118B1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구갈동 기흥역센트럴푸르지오</t>
        </is>
      </c>
      <c r="B108" s="75" t="inlineStr">
        <is>
          <t>18.06.</t>
        </is>
      </c>
      <c r="C108" s="124" t="n">
        <v>1316</v>
      </c>
      <c r="D108" s="125" t="n">
        <v>118.4</v>
      </c>
      <c r="E108" s="126" t="n">
        <v>36</v>
      </c>
      <c r="F108" s="125" t="n">
        <v>85</v>
      </c>
      <c r="G108" s="17" t="n">
        <v>26</v>
      </c>
      <c r="H108" s="127" t="n">
        <v>47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118B2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동백동 백현마을코아루</t>
        </is>
      </c>
      <c r="B109" s="75" t="inlineStr">
        <is>
          <t>06.03.</t>
        </is>
      </c>
      <c r="C109" s="124" t="n">
        <v>414</v>
      </c>
      <c r="D109" s="125" t="n">
        <v>113</v>
      </c>
      <c r="E109" s="126" t="n">
        <v>34</v>
      </c>
      <c r="F109" s="125" t="n">
        <v>84.5</v>
      </c>
      <c r="G109" s="17" t="n">
        <v>26</v>
      </c>
      <c r="H109" s="127" t="n">
        <v>239</v>
      </c>
      <c r="I109" s="128" t="n">
        <v>58000</v>
      </c>
      <c r="J109" s="128" t="inlineStr">
        <is>
          <t>9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112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동백동 백현마을코아루</t>
        </is>
      </c>
      <c r="B110" s="75" t="inlineStr">
        <is>
          <t>06.03.</t>
        </is>
      </c>
      <c r="C110" s="124" t="n">
        <v>414</v>
      </c>
      <c r="D110" s="125" t="n">
        <v>153.4</v>
      </c>
      <c r="E110" s="126" t="n">
        <v>46</v>
      </c>
      <c r="F110" s="125" t="n">
        <v>121.9</v>
      </c>
      <c r="G110" s="17" t="n">
        <v>37</v>
      </c>
      <c r="H110" s="127" t="n">
        <v>175</v>
      </c>
      <c r="I110" s="128" t="n">
        <v>79000</v>
      </c>
      <c r="J110" s="128" t="inlineStr">
        <is>
          <t>7</t>
        </is>
      </c>
      <c r="K110" s="128" t="n">
        <v>54000</v>
      </c>
      <c r="L110" s="128" t="inlineStr">
        <is>
          <t>10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153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동백동 백현모아미래도1단지</t>
        </is>
      </c>
      <c r="B111" s="75" t="inlineStr">
        <is>
          <t>06.02.</t>
        </is>
      </c>
      <c r="C111" s="124" t="n">
        <v>838</v>
      </c>
      <c r="D111" s="125" t="n">
        <v>81.2</v>
      </c>
      <c r="E111" s="126" t="n">
        <v>25</v>
      </c>
      <c r="F111" s="125" t="n">
        <v>59.7</v>
      </c>
      <c r="G111" s="17" t="n">
        <v>18</v>
      </c>
      <c r="H111" s="127" t="n">
        <v>838</v>
      </c>
      <c r="I111" s="128" t="n">
        <v>47000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81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동백동 호수마을서해그랑블</t>
        </is>
      </c>
      <c r="B112" s="75" t="inlineStr">
        <is>
          <t>06.04.</t>
        </is>
      </c>
      <c r="C112" s="124" t="n">
        <v>536</v>
      </c>
      <c r="D112" s="125" t="n">
        <v>110.2</v>
      </c>
      <c r="E112" s="126" t="n">
        <v>33</v>
      </c>
      <c r="F112" s="125" t="n">
        <v>84.59999999999999</v>
      </c>
      <c r="G112" s="17" t="n">
        <v>26</v>
      </c>
      <c r="H112" s="127" t="n">
        <v>436</v>
      </c>
      <c r="I112" s="128" t="n">
        <v>55500</v>
      </c>
      <c r="J112" s="128" t="inlineStr">
        <is>
          <t>8</t>
        </is>
      </c>
      <c r="K112" s="128" t="n">
        <v>48000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동백동 호수마을서해그랑블</t>
        </is>
      </c>
      <c r="B113" s="75" t="inlineStr">
        <is>
          <t>06.04.</t>
        </is>
      </c>
      <c r="C113" s="124" t="n">
        <v>536</v>
      </c>
      <c r="D113" s="125" t="n">
        <v>110.2</v>
      </c>
      <c r="E113" s="126" t="n">
        <v>33</v>
      </c>
      <c r="F113" s="125" t="n">
        <v>84.59999999999999</v>
      </c>
      <c r="G113" s="17" t="n">
        <v>26</v>
      </c>
      <c r="H113" s="127" t="n">
        <v>0</v>
      </c>
      <c r="I113" s="128" t="n">
        <v>55500</v>
      </c>
      <c r="J113" s="128" t="inlineStr">
        <is>
          <t>8</t>
        </is>
      </c>
      <c r="K113" s="128" t="n">
        <v>48000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110T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동백동 호수마을서해그랑블</t>
        </is>
      </c>
      <c r="B114" s="75" t="inlineStr">
        <is>
          <t>06.04.</t>
        </is>
      </c>
      <c r="C114" s="124" t="n">
        <v>536</v>
      </c>
      <c r="D114" s="125" t="n">
        <v>111.2</v>
      </c>
      <c r="E114" s="126" t="n">
        <v>34</v>
      </c>
      <c r="F114" s="125" t="n">
        <v>84.90000000000001</v>
      </c>
      <c r="G114" s="17" t="n">
        <v>26</v>
      </c>
      <c r="H114" s="127" t="n">
        <v>50</v>
      </c>
      <c r="I114" s="128" t="n">
        <v>60000</v>
      </c>
      <c r="J114" s="128" t="inlineStr">
        <is>
          <t>10</t>
        </is>
      </c>
      <c r="K114" s="128" t="n">
        <v>46000</v>
      </c>
      <c r="L114" s="128" t="inlineStr">
        <is>
          <t>18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111A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동백동 호수마을서해그랑블</t>
        </is>
      </c>
      <c r="B115" s="75" t="inlineStr">
        <is>
          <t>06.04.</t>
        </is>
      </c>
      <c r="C115" s="124" t="n">
        <v>536</v>
      </c>
      <c r="D115" s="125" t="n">
        <v>111.2</v>
      </c>
      <c r="E115" s="126" t="n">
        <v>34</v>
      </c>
      <c r="F115" s="125" t="n">
        <v>84.90000000000001</v>
      </c>
      <c r="G115" s="17" t="n">
        <v>26</v>
      </c>
      <c r="H115" s="127" t="n">
        <v>50</v>
      </c>
      <c r="I115" s="128" t="n">
        <v>60000</v>
      </c>
      <c r="J115" s="128" t="inlineStr">
        <is>
          <t>10</t>
        </is>
      </c>
      <c r="K115" s="128" t="n">
        <v>46000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111B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동백동 해든마을동문굿모닝힐</t>
        </is>
      </c>
      <c r="B116" s="75" t="inlineStr">
        <is>
          <t>07.11.</t>
        </is>
      </c>
      <c r="C116" s="124" t="n">
        <v>512</v>
      </c>
      <c r="D116" s="125" t="n">
        <v>110.8</v>
      </c>
      <c r="E116" s="126" t="n">
        <v>34</v>
      </c>
      <c r="F116" s="125" t="n">
        <v>84.90000000000001</v>
      </c>
      <c r="G116" s="17" t="n">
        <v>26</v>
      </c>
      <c r="H116" s="127" t="n">
        <v>477</v>
      </c>
      <c r="I116" s="128" t="n">
        <v>57000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110A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동백동 해든마을동문굿모닝힐</t>
        </is>
      </c>
      <c r="B117" s="75" t="inlineStr">
        <is>
          <t>07.11.</t>
        </is>
      </c>
      <c r="C117" s="124" t="n">
        <v>512</v>
      </c>
      <c r="D117" s="125" t="n">
        <v>112.7</v>
      </c>
      <c r="E117" s="126" t="n">
        <v>34</v>
      </c>
      <c r="F117" s="125" t="n">
        <v>84.90000000000001</v>
      </c>
      <c r="G117" s="17" t="n">
        <v>26</v>
      </c>
      <c r="H117" s="127" t="n">
        <v>35</v>
      </c>
      <c r="I117" s="128" t="n">
        <v>57000</v>
      </c>
      <c r="J117" s="128" t="inlineStr">
        <is>
          <t>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112B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동백동 백현마을한라비발디1차</t>
        </is>
      </c>
      <c r="B118" s="75" t="inlineStr">
        <is>
          <t>06.02.</t>
        </is>
      </c>
      <c r="C118" s="124" t="n">
        <v>342</v>
      </c>
      <c r="D118" s="125" t="n">
        <v>109.1</v>
      </c>
      <c r="E118" s="126" t="n">
        <v>33</v>
      </c>
      <c r="F118" s="125" t="n">
        <v>85</v>
      </c>
      <c r="G118" s="17" t="n">
        <v>26</v>
      </c>
      <c r="H118" s="127" t="n">
        <v>322</v>
      </c>
      <c r="I118" s="128" t="n">
        <v>57000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109A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동백동 백현마을한라비발디1차</t>
        </is>
      </c>
      <c r="B119" s="75" t="inlineStr">
        <is>
          <t>06.02.</t>
        </is>
      </c>
      <c r="C119" s="124" t="n">
        <v>342</v>
      </c>
      <c r="D119" s="125" t="n">
        <v>110.3</v>
      </c>
      <c r="E119" s="126" t="n">
        <v>33</v>
      </c>
      <c r="F119" s="125" t="n">
        <v>85</v>
      </c>
      <c r="G119" s="17" t="n">
        <v>26</v>
      </c>
      <c r="H119" s="127" t="n">
        <v>20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동백동 호수마을월드메르디앙</t>
        </is>
      </c>
      <c r="B120" s="75" t="inlineStr">
        <is>
          <t>06.06.</t>
        </is>
      </c>
      <c r="C120" s="124" t="n">
        <v>286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112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동백동 호수마을월드메르디앙</t>
        </is>
      </c>
      <c r="B121" s="75" t="inlineStr">
        <is>
          <t>06.06.</t>
        </is>
      </c>
      <c r="C121" s="124" t="n">
        <v>286</v>
      </c>
      <c r="D121" s="125" t="n">
        <v>117.6</v>
      </c>
      <c r="E121" s="126" t="n">
        <v>36</v>
      </c>
      <c r="F121" s="125" t="n">
        <v>84.90000000000001</v>
      </c>
      <c r="G121" s="17" t="n">
        <v>26</v>
      </c>
      <c r="H121" s="127" t="n">
        <v>174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117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동백동 백현마을경남아너스빌</t>
        </is>
      </c>
      <c r="B122" s="75" t="inlineStr">
        <is>
          <t>06.11.</t>
        </is>
      </c>
      <c r="C122" s="124" t="n">
        <v>600</v>
      </c>
      <c r="D122" s="125" t="n">
        <v>109</v>
      </c>
      <c r="E122" s="126" t="n">
        <v>33</v>
      </c>
      <c r="F122" s="125" t="n">
        <v>84.8</v>
      </c>
      <c r="G122" s="17" t="n">
        <v>26</v>
      </c>
      <c r="H122" s="127" t="n">
        <v>53</v>
      </c>
      <c r="I122" s="128" t="n">
        <v>56000</v>
      </c>
      <c r="J122" s="128" t="inlineStr">
        <is>
          <t>10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108B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동백동 백현마을경남아너스빌</t>
        </is>
      </c>
      <c r="B123" s="75" t="inlineStr">
        <is>
          <t>06.11.</t>
        </is>
      </c>
      <c r="C123" s="124" t="n">
        <v>600</v>
      </c>
      <c r="D123" s="125" t="n">
        <v>109.3</v>
      </c>
      <c r="E123" s="126" t="n">
        <v>33</v>
      </c>
      <c r="F123" s="125" t="n">
        <v>85</v>
      </c>
      <c r="G123" s="17" t="n">
        <v>26</v>
      </c>
      <c r="H123" s="127" t="n">
        <v>455</v>
      </c>
      <c r="I123" s="128" t="n">
        <v>51000</v>
      </c>
      <c r="J123" s="128" t="inlineStr">
        <is>
          <t>9</t>
        </is>
      </c>
      <c r="K123" s="128" t="n">
        <v>43000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109A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동백동 백현마을경남아너스빌</t>
        </is>
      </c>
      <c r="B124" s="75" t="inlineStr">
        <is>
          <t>06.11.</t>
        </is>
      </c>
      <c r="C124" s="124" t="n">
        <v>600</v>
      </c>
      <c r="D124" s="125" t="n">
        <v>109.1</v>
      </c>
      <c r="E124" s="126" t="n">
        <v>33</v>
      </c>
      <c r="F124" s="125" t="n">
        <v>84.8</v>
      </c>
      <c r="G124" s="17" t="n">
        <v>26</v>
      </c>
      <c r="H124" s="127" t="n">
        <v>60</v>
      </c>
      <c r="I124" s="128" t="n">
        <v>62000</v>
      </c>
      <c r="J124" s="128" t="inlineStr">
        <is>
          <t>20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109D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동백동 백현마을경남아너스빌</t>
        </is>
      </c>
      <c r="B125" s="75" t="inlineStr">
        <is>
          <t>06.11.</t>
        </is>
      </c>
      <c r="C125" s="124" t="n">
        <v>600</v>
      </c>
      <c r="D125" s="125" t="n">
        <v>109.2</v>
      </c>
      <c r="E125" s="126" t="n">
        <v>33</v>
      </c>
      <c r="F125" s="125" t="n">
        <v>84.90000000000001</v>
      </c>
      <c r="G125" s="17" t="n">
        <v>26</v>
      </c>
      <c r="H125" s="127" t="n">
        <v>32</v>
      </c>
      <c r="I125" s="128" t="n">
        <v>53000</v>
      </c>
      <c r="J125" s="128" t="inlineStr">
        <is>
          <t>9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109C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동백동 호수마을상록롯데캐슬</t>
        </is>
      </c>
      <c r="B126" s="75" t="inlineStr">
        <is>
          <t>07.02.</t>
        </is>
      </c>
      <c r="C126" s="124" t="n">
        <v>552</v>
      </c>
      <c r="D126" s="125" t="n">
        <v>108</v>
      </c>
      <c r="E126" s="126" t="n">
        <v>33</v>
      </c>
      <c r="F126" s="125" t="n">
        <v>84.90000000000001</v>
      </c>
      <c r="G126" s="17" t="n">
        <v>26</v>
      </c>
      <c r="H126" s="127" t="n">
        <v>552</v>
      </c>
      <c r="I126" s="128" t="n">
        <v>65000</v>
      </c>
      <c r="J126" s="128" t="inlineStr">
        <is>
          <t>17</t>
        </is>
      </c>
      <c r="K126" s="128" t="n">
        <v>48000</v>
      </c>
      <c r="L126" s="128" t="inlineStr">
        <is>
          <t>14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107A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동백동 용인동백두산위브더제니스</t>
        </is>
      </c>
      <c r="B127" s="75" t="inlineStr">
        <is>
          <t>21.06.</t>
        </is>
      </c>
      <c r="C127" s="124" t="n">
        <v>1187</v>
      </c>
      <c r="D127" s="125" t="n">
        <v>92.7</v>
      </c>
      <c r="E127" s="126" t="n">
        <v>28</v>
      </c>
      <c r="F127" s="125" t="n">
        <v>69.59999999999999</v>
      </c>
      <c r="G127" s="17" t="n">
        <v>21</v>
      </c>
      <c r="H127" s="127" t="n">
        <v>247</v>
      </c>
      <c r="I127" s="128" t="n"/>
      <c r="J127" s="128" t="n"/>
      <c r="K127" s="128" t="n">
        <v>47000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92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동백동 용인동백두산위브더제니스</t>
        </is>
      </c>
      <c r="B128" s="75" t="inlineStr">
        <is>
          <t>21.06.</t>
        </is>
      </c>
      <c r="C128" s="124" t="n">
        <v>1187</v>
      </c>
      <c r="D128" s="125" t="n">
        <v>102.8</v>
      </c>
      <c r="E128" s="126" t="n">
        <v>31</v>
      </c>
      <c r="F128" s="125" t="n">
        <v>78.09999999999999</v>
      </c>
      <c r="G128" s="17" t="n">
        <v>24</v>
      </c>
      <c r="H128" s="127" t="n">
        <v>473</v>
      </c>
      <c r="I128" s="128" t="n"/>
      <c r="J128" s="128" t="n"/>
      <c r="K128" s="128" t="n">
        <v>55000</v>
      </c>
      <c r="L128" s="128" t="inlineStr">
        <is>
          <t>13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102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동백동 용인동백두산위브더제니스</t>
        </is>
      </c>
      <c r="B129" s="75" t="inlineStr">
        <is>
          <t>21.06.</t>
        </is>
      </c>
      <c r="C129" s="124" t="n">
        <v>1187</v>
      </c>
      <c r="D129" s="125" t="n">
        <v>111.4</v>
      </c>
      <c r="E129" s="126" t="n">
        <v>34</v>
      </c>
      <c r="F129" s="125" t="n">
        <v>84.90000000000001</v>
      </c>
      <c r="G129" s="17" t="n">
        <v>26</v>
      </c>
      <c r="H129" s="127" t="n">
        <v>467</v>
      </c>
      <c r="I129" s="128" t="n"/>
      <c r="J129" s="128" t="n"/>
      <c r="K129" s="128" t="n">
        <v>56000</v>
      </c>
      <c r="L129" s="128" t="inlineStr">
        <is>
          <t>19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111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동백동 백현마을서해그랑블</t>
        </is>
      </c>
      <c r="B130" s="75" t="inlineStr">
        <is>
          <t>06.04.</t>
        </is>
      </c>
      <c r="C130" s="124" t="n">
        <v>482</v>
      </c>
      <c r="D130" s="125" t="n">
        <v>110.4</v>
      </c>
      <c r="E130" s="126" t="n">
        <v>33</v>
      </c>
      <c r="F130" s="125" t="n">
        <v>84.59999999999999</v>
      </c>
      <c r="G130" s="17" t="n">
        <v>26</v>
      </c>
      <c r="H130" s="127" t="n">
        <v>382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동백동 백현마을서해그랑블</t>
        </is>
      </c>
      <c r="B131" s="75" t="inlineStr">
        <is>
          <t>06.04.</t>
        </is>
      </c>
      <c r="C131" s="124" t="n">
        <v>482</v>
      </c>
      <c r="D131" s="125" t="n">
        <v>111.2</v>
      </c>
      <c r="E131" s="126" t="n">
        <v>34</v>
      </c>
      <c r="F131" s="125" t="n">
        <v>84.90000000000001</v>
      </c>
      <c r="G131" s="17" t="n">
        <v>26</v>
      </c>
      <c r="H131" s="127" t="n">
        <v>50</v>
      </c>
      <c r="I131" s="128" t="n">
        <v>59000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111A1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동백동 백현마을서해그랑블</t>
        </is>
      </c>
      <c r="B132" s="75" t="inlineStr">
        <is>
          <t>06.04.</t>
        </is>
      </c>
      <c r="C132" s="124" t="n">
        <v>482</v>
      </c>
      <c r="D132" s="125" t="n">
        <v>111.2</v>
      </c>
      <c r="E132" s="126" t="n">
        <v>34</v>
      </c>
      <c r="F132" s="125" t="n">
        <v>84.90000000000001</v>
      </c>
      <c r="G132" s="17" t="n">
        <v>26</v>
      </c>
      <c r="H132" s="127" t="n">
        <v>50</v>
      </c>
      <c r="I132" s="128" t="n">
        <v>59000</v>
      </c>
      <c r="J132" s="128" t="inlineStr">
        <is>
          <t>11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111B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동백동 동백마을동원로얄듀크</t>
        </is>
      </c>
      <c r="B133" s="75" t="inlineStr">
        <is>
          <t>07.07.</t>
        </is>
      </c>
      <c r="C133" s="124" t="n">
        <v>477</v>
      </c>
      <c r="D133" s="125" t="n">
        <v>109.7</v>
      </c>
      <c r="E133" s="126" t="n">
        <v>33</v>
      </c>
      <c r="F133" s="125" t="n">
        <v>85</v>
      </c>
      <c r="G133" s="17" t="n">
        <v>26</v>
      </c>
      <c r="H133" s="127" t="n">
        <v>195</v>
      </c>
      <c r="I133" s="128" t="n">
        <v>58000</v>
      </c>
      <c r="J133" s="128" t="inlineStr">
        <is>
          <t>중</t>
        </is>
      </c>
      <c r="K133" s="128" t="n">
        <v>50000</v>
      </c>
      <c r="L133" s="128" t="inlineStr">
        <is>
          <t>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109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동백동 동백마을동원로얄듀크</t>
        </is>
      </c>
      <c r="B134" s="75" t="inlineStr">
        <is>
          <t>07.07.</t>
        </is>
      </c>
      <c r="C134" s="124" t="n">
        <v>477</v>
      </c>
      <c r="D134" s="125" t="n">
        <v>146.7</v>
      </c>
      <c r="E134" s="126" t="n">
        <v>44</v>
      </c>
      <c r="F134" s="125" t="n">
        <v>120.4</v>
      </c>
      <c r="G134" s="17" t="n">
        <v>36</v>
      </c>
      <c r="H134" s="127" t="n">
        <v>282</v>
      </c>
      <c r="I134" s="128" t="n">
        <v>64000</v>
      </c>
      <c r="J134" s="128" t="inlineStr">
        <is>
          <t>10</t>
        </is>
      </c>
      <c r="K134" s="128" t="n">
        <v>55000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146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동백동 백현모아미래도2단지</t>
        </is>
      </c>
      <c r="B135" s="75" t="inlineStr">
        <is>
          <t>06.02.</t>
        </is>
      </c>
      <c r="C135" s="124" t="n">
        <v>336</v>
      </c>
      <c r="D135" s="125" t="n">
        <v>81.2</v>
      </c>
      <c r="E135" s="126" t="n">
        <v>25</v>
      </c>
      <c r="F135" s="125" t="n">
        <v>59.7</v>
      </c>
      <c r="G135" s="17" t="n">
        <v>18</v>
      </c>
      <c r="H135" s="127" t="n">
        <v>336</v>
      </c>
      <c r="I135" s="128" t="n">
        <v>48000</v>
      </c>
      <c r="J135" s="128" t="inlineStr">
        <is>
          <t>10</t>
        </is>
      </c>
      <c r="K135" s="128" t="n">
        <v>36000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81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동백동 백현마을한라비발디2차</t>
        </is>
      </c>
      <c r="B136" s="75" t="inlineStr">
        <is>
          <t>06.02.</t>
        </is>
      </c>
      <c r="C136" s="124" t="n">
        <v>304</v>
      </c>
      <c r="D136" s="125" t="n">
        <v>109.5</v>
      </c>
      <c r="E136" s="126" t="n">
        <v>33</v>
      </c>
      <c r="F136" s="125" t="n">
        <v>85</v>
      </c>
      <c r="G136" s="17" t="n">
        <v>26</v>
      </c>
      <c r="H136" s="127" t="n">
        <v>184</v>
      </c>
      <c r="I136" s="128" t="n">
        <v>57000</v>
      </c>
      <c r="J136" s="128" t="inlineStr">
        <is>
          <t>10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109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동백동 백현마을한라비발디2차</t>
        </is>
      </c>
      <c r="B137" s="75" t="inlineStr">
        <is>
          <t>06.02.</t>
        </is>
      </c>
      <c r="C137" s="124" t="n">
        <v>304</v>
      </c>
      <c r="D137" s="125" t="n">
        <v>154.1</v>
      </c>
      <c r="E137" s="126" t="n">
        <v>47</v>
      </c>
      <c r="F137" s="125" t="n">
        <v>128.3</v>
      </c>
      <c r="G137" s="17" t="n">
        <v>39</v>
      </c>
      <c r="H137" s="127" t="n">
        <v>120</v>
      </c>
      <c r="I137" s="128" t="n">
        <v>76500</v>
      </c>
      <c r="J137" s="128" t="inlineStr">
        <is>
          <t>11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154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동백동 호수마을휴먼시아(어울림)</t>
        </is>
      </c>
      <c r="B138" s="75" t="inlineStr">
        <is>
          <t>06.11.</t>
        </is>
      </c>
      <c r="C138" s="124" t="n">
        <v>488</v>
      </c>
      <c r="D138" s="125" t="n">
        <v>109.1</v>
      </c>
      <c r="E138" s="126" t="n">
        <v>33</v>
      </c>
      <c r="F138" s="125" t="n">
        <v>84.8</v>
      </c>
      <c r="G138" s="17" t="n">
        <v>26</v>
      </c>
      <c r="H138" s="127" t="n">
        <v>446</v>
      </c>
      <c r="I138" s="128" t="n">
        <v>54000</v>
      </c>
      <c r="J138" s="128" t="inlineStr">
        <is>
          <t>11</t>
        </is>
      </c>
      <c r="K138" s="128" t="n">
        <v>42000</v>
      </c>
      <c r="L138" s="128" t="inlineStr">
        <is>
          <t>13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109A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동백동 호수마을휴먼시아(어울림)</t>
        </is>
      </c>
      <c r="B139" s="75" t="inlineStr">
        <is>
          <t>06.11.</t>
        </is>
      </c>
      <c r="C139" s="124" t="n">
        <v>488</v>
      </c>
      <c r="D139" s="125" t="n">
        <v>109.2</v>
      </c>
      <c r="E139" s="126" t="n">
        <v>33</v>
      </c>
      <c r="F139" s="125" t="n">
        <v>84.90000000000001</v>
      </c>
      <c r="G139" s="17" t="n">
        <v>26</v>
      </c>
      <c r="H139" s="127" t="n">
        <v>42</v>
      </c>
      <c r="I139" s="128" t="n">
        <v>58000</v>
      </c>
      <c r="J139" s="128" t="inlineStr">
        <is>
          <t>18</t>
        </is>
      </c>
      <c r="K139" s="128" t="n">
        <v>45000</v>
      </c>
      <c r="L139" s="128" t="inlineStr">
        <is>
          <t>고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109B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동백동 호수마을자연앤데시앙</t>
        </is>
      </c>
      <c r="B140" s="75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동백동 호수마을자연앤데시앙</t>
        </is>
      </c>
      <c r="B141" s="75" t="inlineStr">
        <is>
          <t>06.08.</t>
        </is>
      </c>
      <c r="C141" s="124" t="n">
        <v>432</v>
      </c>
      <c r="D141" s="125" t="n">
        <v>112.1</v>
      </c>
      <c r="E141" s="126" t="n">
        <v>34</v>
      </c>
      <c r="F141" s="125" t="n">
        <v>85</v>
      </c>
      <c r="G141" s="17" t="n">
        <v>26</v>
      </c>
      <c r="H141" s="127" t="n">
        <v>200</v>
      </c>
      <c r="I141" s="128" t="n">
        <v>59000</v>
      </c>
      <c r="J141" s="128" t="inlineStr">
        <is>
          <t>21</t>
        </is>
      </c>
      <c r="K141" s="128" t="n">
        <v>49000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112B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동백동 호수마을동보노빌리티</t>
        </is>
      </c>
      <c r="B142" s="75" t="inlineStr">
        <is>
          <t>06.02.</t>
        </is>
      </c>
      <c r="C142" s="124" t="n">
        <v>481</v>
      </c>
      <c r="D142" s="125" t="n">
        <v>109.9</v>
      </c>
      <c r="E142" s="126" t="n">
        <v>33</v>
      </c>
      <c r="F142" s="125" t="n">
        <v>84.90000000000001</v>
      </c>
      <c r="G142" s="17" t="n">
        <v>26</v>
      </c>
      <c r="H142" s="127" t="n">
        <v>279</v>
      </c>
      <c r="I142" s="128" t="n">
        <v>63000</v>
      </c>
      <c r="J142" s="128" t="inlineStr">
        <is>
          <t>6</t>
        </is>
      </c>
      <c r="K142" s="128" t="n">
        <v>47000</v>
      </c>
      <c r="L142" s="128" t="inlineStr">
        <is>
          <t>9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109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동백동 호수마을동보노빌리티</t>
        </is>
      </c>
      <c r="B143" s="75" t="inlineStr">
        <is>
          <t>06.02.</t>
        </is>
      </c>
      <c r="C143" s="124" t="n">
        <v>481</v>
      </c>
      <c r="D143" s="125" t="n">
        <v>145.7</v>
      </c>
      <c r="E143" s="126" t="n">
        <v>44</v>
      </c>
      <c r="F143" s="125" t="n">
        <v>116.9</v>
      </c>
      <c r="G143" s="17" t="n">
        <v>35</v>
      </c>
      <c r="H143" s="127" t="n">
        <v>202</v>
      </c>
      <c r="I143" s="128" t="n">
        <v>77000</v>
      </c>
      <c r="J143" s="128" t="inlineStr">
        <is>
          <t>9</t>
        </is>
      </c>
      <c r="K143" s="128" t="n">
        <v>55000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동백동 호수마을계룡리슈빌</t>
        </is>
      </c>
      <c r="B144" s="75" t="inlineStr">
        <is>
          <t>06.03.</t>
        </is>
      </c>
      <c r="C144" s="124" t="n">
        <v>567</v>
      </c>
      <c r="D144" s="125" t="n">
        <v>99.40000000000001</v>
      </c>
      <c r="E144" s="126" t="n">
        <v>30</v>
      </c>
      <c r="F144" s="125" t="n">
        <v>80.59999999999999</v>
      </c>
      <c r="G144" s="17" t="n">
        <v>24</v>
      </c>
      <c r="H144" s="127" t="n">
        <v>60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99B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동백동 호수마을계룡리슈빌</t>
        </is>
      </c>
      <c r="B145" s="75" t="inlineStr">
        <is>
          <t>06.03.</t>
        </is>
      </c>
      <c r="C145" s="124" t="n">
        <v>567</v>
      </c>
      <c r="D145" s="125" t="n">
        <v>99.5</v>
      </c>
      <c r="E145" s="126" t="n">
        <v>30</v>
      </c>
      <c r="F145" s="125" t="n">
        <v>80.59999999999999</v>
      </c>
      <c r="G145" s="17" t="n">
        <v>24</v>
      </c>
      <c r="H145" s="127" t="n">
        <v>40</v>
      </c>
      <c r="I145" s="128" t="n">
        <v>57000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99A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동백동 호수마을계룡리슈빌</t>
        </is>
      </c>
      <c r="B146" s="75" t="inlineStr">
        <is>
          <t>06.03.</t>
        </is>
      </c>
      <c r="C146" s="124" t="n">
        <v>567</v>
      </c>
      <c r="D146" s="125" t="n">
        <v>111.5</v>
      </c>
      <c r="E146" s="126" t="n">
        <v>34</v>
      </c>
      <c r="F146" s="125" t="n">
        <v>84.8</v>
      </c>
      <c r="G146" s="17" t="n">
        <v>26</v>
      </c>
      <c r="H146" s="127" t="n">
        <v>19</v>
      </c>
      <c r="I146" s="128" t="n">
        <v>58000</v>
      </c>
      <c r="J146" s="128" t="inlineStr">
        <is>
          <t>9</t>
        </is>
      </c>
      <c r="K146" s="128" t="n">
        <v>43000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111A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동백동 호수마을계룡리슈빌</t>
        </is>
      </c>
      <c r="B147" s="75" t="inlineStr">
        <is>
          <t>06.03.</t>
        </is>
      </c>
      <c r="C147" s="124" t="n">
        <v>567</v>
      </c>
      <c r="D147" s="125" t="n">
        <v>113.4</v>
      </c>
      <c r="E147" s="126" t="n">
        <v>34</v>
      </c>
      <c r="F147" s="125" t="n">
        <v>84.8</v>
      </c>
      <c r="G147" s="17" t="n">
        <v>26</v>
      </c>
      <c r="H147" s="127" t="n">
        <v>448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마북동 교동마을쌍용</t>
        </is>
      </c>
      <c r="B148" s="75" t="inlineStr">
        <is>
          <t>02.03.</t>
        </is>
      </c>
      <c r="C148" s="124" t="n">
        <v>340</v>
      </c>
      <c r="D148" s="125" t="n">
        <v>172.9</v>
      </c>
      <c r="E148" s="126" t="n">
        <v>52</v>
      </c>
      <c r="F148" s="125" t="n">
        <v>133.7</v>
      </c>
      <c r="G148" s="17" t="n">
        <v>40</v>
      </c>
      <c r="H148" s="127" t="n">
        <v>340</v>
      </c>
      <c r="I148" s="128" t="n">
        <v>66000</v>
      </c>
      <c r="J148" s="128" t="inlineStr">
        <is>
          <t>14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172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마북동 교동마을현대필그린</t>
        </is>
      </c>
      <c r="B149" s="75" t="inlineStr">
        <is>
          <t>02.01.</t>
        </is>
      </c>
      <c r="C149" s="124" t="n">
        <v>486</v>
      </c>
      <c r="D149" s="125" t="n">
        <v>119.6</v>
      </c>
      <c r="E149" s="126" t="n">
        <v>36</v>
      </c>
      <c r="F149" s="125" t="n">
        <v>84.8</v>
      </c>
      <c r="G149" s="17" t="n">
        <v>26</v>
      </c>
      <c r="H149" s="127" t="n">
        <v>177</v>
      </c>
      <c r="I149" s="128" t="n">
        <v>58500</v>
      </c>
      <c r="J149" s="128" t="inlineStr">
        <is>
          <t>중</t>
        </is>
      </c>
      <c r="K149" s="128" t="n">
        <v>37000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119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마북동 교동마을현대필그린</t>
        </is>
      </c>
      <c r="B150" s="75" t="inlineStr">
        <is>
          <t>02.01.</t>
        </is>
      </c>
      <c r="C150" s="124" t="n">
        <v>486</v>
      </c>
      <c r="D150" s="125" t="n">
        <v>176.3</v>
      </c>
      <c r="E150" s="126" t="n">
        <v>53</v>
      </c>
      <c r="F150" s="125" t="n">
        <v>134.5</v>
      </c>
      <c r="G150" s="17" t="n">
        <v>41</v>
      </c>
      <c r="H150" s="127" t="n">
        <v>207</v>
      </c>
      <c r="I150" s="128" t="n">
        <v>68000</v>
      </c>
      <c r="J150" s="128" t="inlineStr">
        <is>
          <t>16</t>
        </is>
      </c>
      <c r="K150" s="128" t="n">
        <v>45000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176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마북동 교동마을현대필그린</t>
        </is>
      </c>
      <c r="B151" s="75" t="inlineStr">
        <is>
          <t>02.01.</t>
        </is>
      </c>
      <c r="C151" s="124" t="n">
        <v>486</v>
      </c>
      <c r="D151" s="125" t="n">
        <v>236.6</v>
      </c>
      <c r="E151" s="126" t="n">
        <v>72</v>
      </c>
      <c r="F151" s="125" t="n">
        <v>186.5</v>
      </c>
      <c r="G151" s="17" t="n">
        <v>56</v>
      </c>
      <c r="H151" s="127" t="n">
        <v>102</v>
      </c>
      <c r="I151" s="128" t="n">
        <v>80000</v>
      </c>
      <c r="J151" s="128" t="inlineStr">
        <is>
          <t>중</t>
        </is>
      </c>
      <c r="K151" s="128" t="n">
        <v>60000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5</v>
      </c>
      <c r="R151" s="115" t="n">
        <v>2</v>
      </c>
      <c r="S151" s="115" t="inlineStr">
        <is>
          <t>계</t>
        </is>
      </c>
      <c r="T151" s="5" t="n">
        <v>236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마북동 교동마을마북e편한세상</t>
        </is>
      </c>
      <c r="B152" s="75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마북동 교동마을마북e편한세상</t>
        </is>
      </c>
      <c r="B153" s="75" t="inlineStr">
        <is>
          <t>09.10.</t>
        </is>
      </c>
      <c r="C153" s="124" t="n">
        <v>404</v>
      </c>
      <c r="D153" s="125" t="n">
        <v>132.3</v>
      </c>
      <c r="E153" s="126" t="n">
        <v>40</v>
      </c>
      <c r="F153" s="125" t="n">
        <v>102</v>
      </c>
      <c r="G153" s="17" t="n">
        <v>31</v>
      </c>
      <c r="H153" s="127" t="n">
        <v>98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132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마북동 교동마을마북e편한세상</t>
        </is>
      </c>
      <c r="B154" s="75" t="inlineStr">
        <is>
          <t>09.10.</t>
        </is>
      </c>
      <c r="C154" s="124" t="n">
        <v>404</v>
      </c>
      <c r="D154" s="125" t="n">
        <v>164.5</v>
      </c>
      <c r="E154" s="126" t="n">
        <v>50</v>
      </c>
      <c r="F154" s="125" t="n">
        <v>129</v>
      </c>
      <c r="G154" s="17" t="n">
        <v>39</v>
      </c>
      <c r="H154" s="127" t="n">
        <v>108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164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마북동 교동마을마북e편한세상</t>
        </is>
      </c>
      <c r="B155" s="75" t="inlineStr">
        <is>
          <t>09.10.</t>
        </is>
      </c>
      <c r="C155" s="124" t="n">
        <v>404</v>
      </c>
      <c r="D155" s="125" t="n">
        <v>169.5</v>
      </c>
      <c r="E155" s="126" t="n">
        <v>51</v>
      </c>
      <c r="F155" s="125" t="n">
        <v>135.6</v>
      </c>
      <c r="G155" s="17" t="n">
        <v>41</v>
      </c>
      <c r="H155" s="127" t="n">
        <v>20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169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마북동 구성우림</t>
        </is>
      </c>
      <c r="B156" s="75" t="inlineStr">
        <is>
          <t>98.01.</t>
        </is>
      </c>
      <c r="C156" s="124" t="n">
        <v>362</v>
      </c>
      <c r="D156" s="125" t="n">
        <v>78.90000000000001</v>
      </c>
      <c r="E156" s="126" t="n">
        <v>24</v>
      </c>
      <c r="F156" s="125" t="n">
        <v>59.5</v>
      </c>
      <c r="G156" s="17" t="n">
        <v>18</v>
      </c>
      <c r="H156" s="127" t="n">
        <v>142</v>
      </c>
      <c r="I156" s="128" t="n">
        <v>60000</v>
      </c>
      <c r="J156" s="128" t="inlineStr">
        <is>
          <t>중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inlineStr">
        <is>
          <t>78A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마북동 구성우림</t>
        </is>
      </c>
      <c r="B157" s="75" t="inlineStr">
        <is>
          <t>98.01.</t>
        </is>
      </c>
      <c r="C157" s="124" t="n">
        <v>362</v>
      </c>
      <c r="D157" s="125" t="n">
        <v>79.2</v>
      </c>
      <c r="E157" s="126" t="n">
        <v>24</v>
      </c>
      <c r="F157" s="125" t="n">
        <v>59.8</v>
      </c>
      <c r="G157" s="17" t="n">
        <v>18</v>
      </c>
      <c r="H157" s="127" t="n">
        <v>20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계</t>
        </is>
      </c>
      <c r="T157" s="5" t="inlineStr">
        <is>
          <t>79B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마북동 구성우림</t>
        </is>
      </c>
      <c r="B158" s="75" t="inlineStr">
        <is>
          <t>98.01.</t>
        </is>
      </c>
      <c r="C158" s="124" t="n">
        <v>362</v>
      </c>
      <c r="D158" s="125" t="n">
        <v>105.7</v>
      </c>
      <c r="E158" s="126" t="n">
        <v>32</v>
      </c>
      <c r="F158" s="125" t="n">
        <v>84.3</v>
      </c>
      <c r="G158" s="17" t="n">
        <v>26</v>
      </c>
      <c r="H158" s="127" t="n">
        <v>161</v>
      </c>
      <c r="I158" s="128" t="n">
        <v>73000</v>
      </c>
      <c r="J158" s="128" t="inlineStr">
        <is>
          <t>16</t>
        </is>
      </c>
      <c r="K158" s="128" t="n">
        <v>40000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105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마북동 구성우림</t>
        </is>
      </c>
      <c r="B159" s="75" t="inlineStr">
        <is>
          <t>98.01.</t>
        </is>
      </c>
      <c r="C159" s="124" t="n">
        <v>362</v>
      </c>
      <c r="D159" s="125" t="n">
        <v>158.9</v>
      </c>
      <c r="E159" s="126" t="n">
        <v>48</v>
      </c>
      <c r="F159" s="125" t="n">
        <v>132.6</v>
      </c>
      <c r="G159" s="17" t="n">
        <v>40</v>
      </c>
      <c r="H159" s="127" t="n">
        <v>39</v>
      </c>
      <c r="I159" s="128" t="n">
        <v>89000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158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마북동 용화마을태영데시앙1</t>
        </is>
      </c>
      <c r="B160" s="75" t="inlineStr">
        <is>
          <t>03.10.</t>
        </is>
      </c>
      <c r="C160" s="124" t="n">
        <v>321</v>
      </c>
      <c r="D160" s="125" t="n">
        <v>105.9</v>
      </c>
      <c r="E160" s="126" t="n">
        <v>32</v>
      </c>
      <c r="F160" s="125" t="n">
        <v>84.8</v>
      </c>
      <c r="G160" s="17" t="n">
        <v>26</v>
      </c>
      <c r="H160" s="127" t="n">
        <v>321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마북동 교동마을현대홈타운</t>
        </is>
      </c>
      <c r="B161" s="75" t="inlineStr">
        <is>
          <t>03.08.</t>
        </is>
      </c>
      <c r="C161" s="124" t="n">
        <v>795</v>
      </c>
      <c r="D161" s="125" t="n">
        <v>115</v>
      </c>
      <c r="E161" s="126" t="n">
        <v>35</v>
      </c>
      <c r="F161" s="125" t="n">
        <v>85</v>
      </c>
      <c r="G161" s="17" t="n">
        <v>26</v>
      </c>
      <c r="H161" s="127" t="n">
        <v>194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마북동 교동마을현대홈타운</t>
        </is>
      </c>
      <c r="B162" s="75" t="inlineStr">
        <is>
          <t>03.08.</t>
        </is>
      </c>
      <c r="C162" s="124" t="n">
        <v>795</v>
      </c>
      <c r="D162" s="125" t="n">
        <v>156</v>
      </c>
      <c r="E162" s="126" t="n">
        <v>47</v>
      </c>
      <c r="F162" s="125" t="n">
        <v>124</v>
      </c>
      <c r="G162" s="17" t="n">
        <v>38</v>
      </c>
      <c r="H162" s="127" t="n">
        <v>390</v>
      </c>
      <c r="I162" s="128" t="n">
        <v>67000</v>
      </c>
      <c r="J162" s="128" t="inlineStr">
        <is>
          <t>고</t>
        </is>
      </c>
      <c r="K162" s="128" t="n">
        <v>45500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156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마북동 교동마을현대홈타운</t>
        </is>
      </c>
      <c r="B163" s="75" t="inlineStr">
        <is>
          <t>03.08.</t>
        </is>
      </c>
      <c r="C163" s="124" t="n">
        <v>795</v>
      </c>
      <c r="D163" s="125" t="n">
        <v>186.4</v>
      </c>
      <c r="E163" s="126" t="n">
        <v>56</v>
      </c>
      <c r="F163" s="125" t="n">
        <v>150.5</v>
      </c>
      <c r="G163" s="17" t="n">
        <v>46</v>
      </c>
      <c r="H163" s="127" t="n">
        <v>177</v>
      </c>
      <c r="I163" s="128" t="n">
        <v>73000</v>
      </c>
      <c r="J163" s="128" t="inlineStr">
        <is>
          <t>6</t>
        </is>
      </c>
      <c r="K163" s="128" t="n">
        <v>51000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186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마북동 교동마을현대홈타운</t>
        </is>
      </c>
      <c r="B164" s="75" t="inlineStr">
        <is>
          <t>03.08.</t>
        </is>
      </c>
      <c r="C164" s="124" t="n">
        <v>795</v>
      </c>
      <c r="D164" s="125" t="n">
        <v>231</v>
      </c>
      <c r="E164" s="126" t="n">
        <v>70</v>
      </c>
      <c r="F164" s="125" t="n">
        <v>191.9</v>
      </c>
      <c r="G164" s="17" t="n">
        <v>58</v>
      </c>
      <c r="H164" s="127" t="n">
        <v>34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5</v>
      </c>
      <c r="R164" s="115" t="n">
        <v>3</v>
      </c>
      <c r="S164" s="115" t="inlineStr">
        <is>
          <t>계</t>
        </is>
      </c>
      <c r="T164" s="5" t="n">
        <v>230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마북동 연원마을현대</t>
        </is>
      </c>
      <c r="B165" s="75" t="inlineStr">
        <is>
          <t>00.05.</t>
        </is>
      </c>
      <c r="C165" s="124" t="n">
        <v>424</v>
      </c>
      <c r="D165" s="125" t="n">
        <v>82.5</v>
      </c>
      <c r="E165" s="126" t="n">
        <v>25</v>
      </c>
      <c r="F165" s="125" t="n">
        <v>60</v>
      </c>
      <c r="G165" s="17" t="n">
        <v>18</v>
      </c>
      <c r="H165" s="127" t="n">
        <v>32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82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마북동 연원마을현대</t>
        </is>
      </c>
      <c r="B166" s="75" t="inlineStr">
        <is>
          <t>00.05.</t>
        </is>
      </c>
      <c r="C166" s="124" t="n">
        <v>424</v>
      </c>
      <c r="D166" s="125" t="n">
        <v>111.2</v>
      </c>
      <c r="E166" s="126" t="n">
        <v>34</v>
      </c>
      <c r="F166" s="125" t="n">
        <v>85</v>
      </c>
      <c r="G166" s="17" t="n">
        <v>26</v>
      </c>
      <c r="H166" s="127" t="n">
        <v>178</v>
      </c>
      <c r="I166" s="128" t="n">
        <v>93000</v>
      </c>
      <c r="J166" s="128" t="inlineStr">
        <is>
          <t>15</t>
        </is>
      </c>
      <c r="K166" s="128" t="n">
        <v>45000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111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마북동 연원마을현대</t>
        </is>
      </c>
      <c r="B167" s="75" t="inlineStr">
        <is>
          <t>00.05.</t>
        </is>
      </c>
      <c r="C167" s="124" t="n">
        <v>424</v>
      </c>
      <c r="D167" s="125" t="n">
        <v>221.5</v>
      </c>
      <c r="E167" s="126" t="n">
        <v>67</v>
      </c>
      <c r="F167" s="125" t="n">
        <v>182.3</v>
      </c>
      <c r="G167" s="17" t="n">
        <v>55</v>
      </c>
      <c r="H167" s="127" t="n">
        <v>214</v>
      </c>
      <c r="I167" s="128" t="n">
        <v>99000</v>
      </c>
      <c r="J167" s="128" t="inlineStr">
        <is>
          <t>5</t>
        </is>
      </c>
      <c r="K167" s="128" t="n">
        <v>58000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221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마북동 교동마을동양파라곤</t>
        </is>
      </c>
      <c r="B168" s="75" t="inlineStr">
        <is>
          <t>10.10.</t>
        </is>
      </c>
      <c r="C168" s="124" t="n">
        <v>278</v>
      </c>
      <c r="D168" s="125" t="n">
        <v>109</v>
      </c>
      <c r="E168" s="126" t="n">
        <v>33</v>
      </c>
      <c r="F168" s="125" t="n">
        <v>85</v>
      </c>
      <c r="G168" s="17" t="n">
        <v>26</v>
      </c>
      <c r="H168" s="127" t="n">
        <v>76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109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마북동 교동마을동양파라곤</t>
        </is>
      </c>
      <c r="B169" s="75" t="inlineStr">
        <is>
          <t>10.10.</t>
        </is>
      </c>
      <c r="C169" s="124" t="n">
        <v>278</v>
      </c>
      <c r="D169" s="125" t="n">
        <v>155.9</v>
      </c>
      <c r="E169" s="126" t="n">
        <v>47</v>
      </c>
      <c r="F169" s="125" t="n">
        <v>127.8</v>
      </c>
      <c r="G169" s="17" t="n">
        <v>39</v>
      </c>
      <c r="H169" s="127" t="n">
        <v>119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155A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마북동 교동마을동양파라곤</t>
        </is>
      </c>
      <c r="B170" s="75" t="inlineStr">
        <is>
          <t>10.10.</t>
        </is>
      </c>
      <c r="C170" s="124" t="n">
        <v>278</v>
      </c>
      <c r="D170" s="125" t="n">
        <v>155.6</v>
      </c>
      <c r="E170" s="126" t="n">
        <v>47</v>
      </c>
      <c r="F170" s="125" t="n">
        <v>127.8</v>
      </c>
      <c r="G170" s="17" t="n">
        <v>39</v>
      </c>
      <c r="H170" s="127" t="n">
        <v>15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inlineStr">
        <is>
          <t>155B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마북동 교동마을동양파라곤</t>
        </is>
      </c>
      <c r="B171" s="75" t="inlineStr">
        <is>
          <t>10.10.</t>
        </is>
      </c>
      <c r="C171" s="124" t="n">
        <v>278</v>
      </c>
      <c r="D171" s="125" t="n">
        <v>194.5</v>
      </c>
      <c r="E171" s="126" t="n">
        <v>59</v>
      </c>
      <c r="F171" s="125" t="n">
        <v>167.5</v>
      </c>
      <c r="G171" s="17" t="n">
        <v>51</v>
      </c>
      <c r="H171" s="127" t="n">
        <v>68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194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마북동 교동마을신창</t>
        </is>
      </c>
      <c r="B172" s="75" t="inlineStr">
        <is>
          <t>96.12.</t>
        </is>
      </c>
      <c r="C172" s="124" t="n">
        <v>490</v>
      </c>
      <c r="D172" s="125" t="n">
        <v>77.59999999999999</v>
      </c>
      <c r="E172" s="126" t="n">
        <v>23</v>
      </c>
      <c r="F172" s="125" t="n">
        <v>59.9</v>
      </c>
      <c r="G172" s="17" t="n">
        <v>18</v>
      </c>
      <c r="H172" s="127" t="n">
        <v>274</v>
      </c>
      <c r="I172" s="128" t="n">
        <v>42000</v>
      </c>
      <c r="J172" s="128" t="inlineStr">
        <is>
          <t>17</t>
        </is>
      </c>
      <c r="K172" s="128" t="n">
        <v>30000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77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마북동 교동마을신창</t>
        </is>
      </c>
      <c r="B173" s="75" t="inlineStr">
        <is>
          <t>96.12.</t>
        </is>
      </c>
      <c r="C173" s="124" t="n">
        <v>490</v>
      </c>
      <c r="D173" s="125" t="n">
        <v>110.2</v>
      </c>
      <c r="E173" s="126" t="n">
        <v>33</v>
      </c>
      <c r="F173" s="125" t="n">
        <v>85</v>
      </c>
      <c r="G173" s="17" t="n">
        <v>26</v>
      </c>
      <c r="H173" s="127" t="n">
        <v>198</v>
      </c>
      <c r="I173" s="128" t="n">
        <v>50000</v>
      </c>
      <c r="J173" s="128" t="inlineStr">
        <is>
          <t>5</t>
        </is>
      </c>
      <c r="K173" s="128" t="n">
        <v>35000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110A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마북동 교동마을신창</t>
        </is>
      </c>
      <c r="B174" s="75" t="inlineStr">
        <is>
          <t>96.12.</t>
        </is>
      </c>
      <c r="C174" s="124" t="n">
        <v>490</v>
      </c>
      <c r="D174" s="125" t="n">
        <v>110.3</v>
      </c>
      <c r="E174" s="126" t="n">
        <v>33</v>
      </c>
      <c r="F174" s="125" t="n">
        <v>85</v>
      </c>
      <c r="G174" s="17" t="n">
        <v>26</v>
      </c>
      <c r="H174" s="127" t="n">
        <v>18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110B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마북동 연원마을쉐르빌</t>
        </is>
      </c>
      <c r="B175" s="75" t="inlineStr">
        <is>
          <t>02.05.</t>
        </is>
      </c>
      <c r="C175" s="124" t="n">
        <v>316</v>
      </c>
      <c r="D175" s="125" t="n">
        <v>178.2</v>
      </c>
      <c r="E175" s="126" t="n">
        <v>54</v>
      </c>
      <c r="F175" s="125" t="n">
        <v>148.8</v>
      </c>
      <c r="G175" s="17" t="n">
        <v>45</v>
      </c>
      <c r="H175" s="127" t="n">
        <v>152</v>
      </c>
      <c r="I175" s="128" t="n">
        <v>100000</v>
      </c>
      <c r="J175" s="128" t="inlineStr">
        <is>
          <t>5</t>
        </is>
      </c>
      <c r="K175" s="128" t="n">
        <v>60000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178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마북동 연원마을쉐르빌</t>
        </is>
      </c>
      <c r="B176" s="75" t="inlineStr">
        <is>
          <t>02.05.</t>
        </is>
      </c>
      <c r="C176" s="124" t="n">
        <v>316</v>
      </c>
      <c r="D176" s="125" t="n">
        <v>217.1</v>
      </c>
      <c r="E176" s="126" t="n">
        <v>66</v>
      </c>
      <c r="F176" s="125" t="n">
        <v>184.4</v>
      </c>
      <c r="G176" s="17" t="n">
        <v>56</v>
      </c>
      <c r="H176" s="127" t="n">
        <v>164</v>
      </c>
      <c r="I176" s="128" t="n">
        <v>120000</v>
      </c>
      <c r="J176" s="128" t="inlineStr">
        <is>
          <t>8</t>
        </is>
      </c>
      <c r="K176" s="128" t="n">
        <v>58000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217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마북동 삼거마을삼성래미안1차</t>
        </is>
      </c>
      <c r="B177" s="75" t="inlineStr">
        <is>
          <t>02.12.</t>
        </is>
      </c>
      <c r="C177" s="124" t="n">
        <v>1282</v>
      </c>
      <c r="D177" s="125" t="n">
        <v>122.3</v>
      </c>
      <c r="E177" s="126" t="n">
        <v>37</v>
      </c>
      <c r="F177" s="125" t="n">
        <v>85</v>
      </c>
      <c r="G177" s="17" t="n">
        <v>26</v>
      </c>
      <c r="H177" s="127" t="n">
        <v>278</v>
      </c>
      <c r="I177" s="128" t="n">
        <v>125000</v>
      </c>
      <c r="J177" s="128" t="inlineStr">
        <is>
          <t>10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122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마북동 삼거마을삼성래미안1차</t>
        </is>
      </c>
      <c r="B178" s="75" t="inlineStr">
        <is>
          <t>02.12.</t>
        </is>
      </c>
      <c r="C178" s="124" t="n">
        <v>1282</v>
      </c>
      <c r="D178" s="125" t="n">
        <v>162.1</v>
      </c>
      <c r="E178" s="126" t="n">
        <v>49</v>
      </c>
      <c r="F178" s="125" t="n">
        <v>118.5</v>
      </c>
      <c r="G178" s="17" t="n">
        <v>36</v>
      </c>
      <c r="H178" s="127" t="n">
        <v>541</v>
      </c>
      <c r="I178" s="128" t="n">
        <v>135000</v>
      </c>
      <c r="J178" s="128" t="inlineStr">
        <is>
          <t>12</t>
        </is>
      </c>
      <c r="K178" s="128" t="n">
        <v>55000</v>
      </c>
      <c r="L178" s="128" t="inlineStr">
        <is>
          <t>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162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마북동 삼거마을삼성래미안1차</t>
        </is>
      </c>
      <c r="B179" s="75" t="inlineStr">
        <is>
          <t>02.12.</t>
        </is>
      </c>
      <c r="C179" s="124" t="n">
        <v>1282</v>
      </c>
      <c r="D179" s="125" t="n">
        <v>184.5</v>
      </c>
      <c r="E179" s="126" t="n">
        <v>56</v>
      </c>
      <c r="F179" s="125" t="n">
        <v>135</v>
      </c>
      <c r="G179" s="17" t="n">
        <v>41</v>
      </c>
      <c r="H179" s="127" t="n">
        <v>389</v>
      </c>
      <c r="I179" s="128" t="n">
        <v>143000</v>
      </c>
      <c r="J179" s="128" t="inlineStr">
        <is>
          <t>16</t>
        </is>
      </c>
      <c r="K179" s="128" t="n">
        <v>70000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184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마북동 삼거마을삼성래미안1차</t>
        </is>
      </c>
      <c r="B180" s="75" t="inlineStr">
        <is>
          <t>02.12.</t>
        </is>
      </c>
      <c r="C180" s="124" t="n">
        <v>1282</v>
      </c>
      <c r="D180" s="125" t="n">
        <v>218.6</v>
      </c>
      <c r="E180" s="126" t="n">
        <v>66</v>
      </c>
      <c r="F180" s="125" t="n">
        <v>165</v>
      </c>
      <c r="G180" s="17" t="n">
        <v>50</v>
      </c>
      <c r="H180" s="127" t="n">
        <v>74</v>
      </c>
      <c r="I180" s="128" t="n">
        <v>155000</v>
      </c>
      <c r="J180" s="128" t="inlineStr">
        <is>
          <t>17</t>
        </is>
      </c>
      <c r="K180" s="128" t="n">
        <v>80000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218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마북동 교동마을정광</t>
        </is>
      </c>
      <c r="B181" s="75" t="inlineStr">
        <is>
          <t>97.11.</t>
        </is>
      </c>
      <c r="C181" s="124" t="n">
        <v>478</v>
      </c>
      <c r="D181" s="125" t="n">
        <v>76.90000000000001</v>
      </c>
      <c r="E181" s="126" t="n">
        <v>23</v>
      </c>
      <c r="F181" s="125" t="n">
        <v>59.9</v>
      </c>
      <c r="G181" s="17" t="n">
        <v>18</v>
      </c>
      <c r="H181" s="127" t="n">
        <v>234</v>
      </c>
      <c r="I181" s="128" t="n">
        <v>45000</v>
      </c>
      <c r="J181" s="128" t="inlineStr">
        <is>
          <t>8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76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마북동 교동마을정광</t>
        </is>
      </c>
      <c r="B182" s="75" t="inlineStr">
        <is>
          <t>97.11.</t>
        </is>
      </c>
      <c r="C182" s="124" t="n">
        <v>478</v>
      </c>
      <c r="D182" s="125" t="n">
        <v>109.1</v>
      </c>
      <c r="E182" s="126" t="n">
        <v>33</v>
      </c>
      <c r="F182" s="125" t="n">
        <v>85</v>
      </c>
      <c r="G182" s="17" t="n">
        <v>26</v>
      </c>
      <c r="H182" s="127" t="n">
        <v>244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109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마북동 교동마을구성자이3차</t>
        </is>
      </c>
      <c r="B183" s="75" t="inlineStr">
        <is>
          <t>10.03.</t>
        </is>
      </c>
      <c r="C183" s="124" t="n">
        <v>309</v>
      </c>
      <c r="D183" s="125" t="n">
        <v>113.9</v>
      </c>
      <c r="E183" s="126" t="n">
        <v>34</v>
      </c>
      <c r="F183" s="125" t="n">
        <v>85</v>
      </c>
      <c r="G183" s="17" t="n">
        <v>26</v>
      </c>
      <c r="H183" s="127" t="n">
        <v>150</v>
      </c>
      <c r="I183" s="128" t="n">
        <v>73000</v>
      </c>
      <c r="J183" s="128" t="inlineStr">
        <is>
          <t>고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113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마북동 교동마을구성자이3차</t>
        </is>
      </c>
      <c r="B184" s="75" t="inlineStr">
        <is>
          <t>10.03.</t>
        </is>
      </c>
      <c r="C184" s="124" t="n">
        <v>309</v>
      </c>
      <c r="D184" s="125" t="n">
        <v>135</v>
      </c>
      <c r="E184" s="126" t="n">
        <v>41</v>
      </c>
      <c r="F184" s="125" t="n">
        <v>101.5</v>
      </c>
      <c r="G184" s="17" t="n">
        <v>31</v>
      </c>
      <c r="H184" s="127" t="n">
        <v>30</v>
      </c>
      <c r="I184" s="128" t="n">
        <v>82000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135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마북동 교동마을구성자이3차</t>
        </is>
      </c>
      <c r="B185" s="75" t="inlineStr">
        <is>
          <t>10.03.</t>
        </is>
      </c>
      <c r="C185" s="124" t="n">
        <v>309</v>
      </c>
      <c r="D185" s="125" t="n">
        <v>161.8</v>
      </c>
      <c r="E185" s="126" t="n">
        <v>49</v>
      </c>
      <c r="F185" s="125" t="n">
        <v>127.8</v>
      </c>
      <c r="G185" s="17" t="n">
        <v>39</v>
      </c>
      <c r="H185" s="127" t="n">
        <v>60</v>
      </c>
      <c r="I185" s="128" t="n">
        <v>90000</v>
      </c>
      <c r="J185" s="128" t="inlineStr">
        <is>
          <t>7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161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마북동 교동마을구성자이3차</t>
        </is>
      </c>
      <c r="B186" s="75" t="inlineStr">
        <is>
          <t>10.03.</t>
        </is>
      </c>
      <c r="C186" s="124" t="n">
        <v>309</v>
      </c>
      <c r="D186" s="125" t="n">
        <v>166.5</v>
      </c>
      <c r="E186" s="126" t="n">
        <v>50</v>
      </c>
      <c r="F186" s="125" t="n">
        <v>126.9</v>
      </c>
      <c r="G186" s="17" t="n">
        <v>38</v>
      </c>
      <c r="H186" s="127" t="n">
        <v>13</v>
      </c>
      <c r="I186" s="128" t="n">
        <v>87000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166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마북동 교동마을구성자이3차</t>
        </is>
      </c>
      <c r="B187" s="75" t="inlineStr">
        <is>
          <t>10.03.</t>
        </is>
      </c>
      <c r="C187" s="124" t="n">
        <v>309</v>
      </c>
      <c r="D187" s="125" t="n">
        <v>185</v>
      </c>
      <c r="E187" s="126" t="n">
        <v>56</v>
      </c>
      <c r="F187" s="125" t="n">
        <v>146.3</v>
      </c>
      <c r="G187" s="17" t="n">
        <v>44</v>
      </c>
      <c r="H187" s="127" t="n">
        <v>56</v>
      </c>
      <c r="I187" s="128" t="n">
        <v>92000</v>
      </c>
      <c r="J187" s="128" t="inlineStr">
        <is>
          <t>중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184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마북동 교동마을엘지자이</t>
        </is>
      </c>
      <c r="B188" s="75" t="inlineStr">
        <is>
          <t>01.08.</t>
        </is>
      </c>
      <c r="C188" s="124" t="n">
        <v>450</v>
      </c>
      <c r="D188" s="125" t="n">
        <v>119.8</v>
      </c>
      <c r="E188" s="126" t="n">
        <v>36</v>
      </c>
      <c r="F188" s="125" t="n">
        <v>84.8</v>
      </c>
      <c r="G188" s="17" t="n">
        <v>26</v>
      </c>
      <c r="H188" s="127" t="n">
        <v>274</v>
      </c>
      <c r="I188" s="128" t="n">
        <v>59000</v>
      </c>
      <c r="J188" s="128" t="inlineStr">
        <is>
          <t>고</t>
        </is>
      </c>
      <c r="K188" s="128" t="n">
        <v>40000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119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마북동 교동마을엘지자이</t>
        </is>
      </c>
      <c r="B189" s="75" t="inlineStr">
        <is>
          <t>01.08.</t>
        </is>
      </c>
      <c r="C189" s="124" t="n">
        <v>450</v>
      </c>
      <c r="D189" s="125" t="n">
        <v>161.2</v>
      </c>
      <c r="E189" s="126" t="n">
        <v>49</v>
      </c>
      <c r="F189" s="125" t="n">
        <v>123.6</v>
      </c>
      <c r="G189" s="17" t="n">
        <v>37</v>
      </c>
      <c r="H189" s="127" t="n">
        <v>176</v>
      </c>
      <c r="I189" s="128" t="n">
        <v>70000</v>
      </c>
      <c r="J189" s="128" t="inlineStr">
        <is>
          <t>9</t>
        </is>
      </c>
      <c r="K189" s="128" t="n">
        <v>46000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161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마북동 구성역효성해링턴플레이스</t>
        </is>
      </c>
      <c r="B190" s="75" t="inlineStr">
        <is>
          <t>16.11.</t>
        </is>
      </c>
      <c r="C190" s="124" t="n">
        <v>296</v>
      </c>
      <c r="D190" s="125" t="n">
        <v>84.09999999999999</v>
      </c>
      <c r="E190" s="126" t="n">
        <v>25</v>
      </c>
      <c r="F190" s="125" t="n">
        <v>61.9</v>
      </c>
      <c r="G190" s="17" t="n">
        <v>19</v>
      </c>
      <c r="H190" s="127" t="n">
        <v>129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84A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마북동 구성역효성해링턴플레이스</t>
        </is>
      </c>
      <c r="B191" s="75" t="inlineStr">
        <is>
          <t>16.11.</t>
        </is>
      </c>
      <c r="C191" s="124" t="n">
        <v>296</v>
      </c>
      <c r="D191" s="125" t="n">
        <v>85.3</v>
      </c>
      <c r="E191" s="126" t="n">
        <v>26</v>
      </c>
      <c r="F191" s="125" t="n">
        <v>62</v>
      </c>
      <c r="G191" s="17" t="n">
        <v>19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85B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마북동 구성역효성해링턴플레이스</t>
        </is>
      </c>
      <c r="B192" s="75" t="inlineStr">
        <is>
          <t>16.11.</t>
        </is>
      </c>
      <c r="C192" s="124" t="n">
        <v>296</v>
      </c>
      <c r="D192" s="125" t="n">
        <v>100.9</v>
      </c>
      <c r="E192" s="126" t="n">
        <v>31</v>
      </c>
      <c r="F192" s="125" t="n">
        <v>75</v>
      </c>
      <c r="G192" s="17" t="n">
        <v>23</v>
      </c>
      <c r="H192" s="127" t="n">
        <v>19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100B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마북동 구성역효성해링턴플레이스</t>
        </is>
      </c>
      <c r="B193" s="75" t="inlineStr">
        <is>
          <t>16.11.</t>
        </is>
      </c>
      <c r="C193" s="124" t="n">
        <v>296</v>
      </c>
      <c r="D193" s="125" t="n">
        <v>102.1</v>
      </c>
      <c r="E193" s="126" t="n">
        <v>31</v>
      </c>
      <c r="F193" s="125" t="n">
        <v>74.90000000000001</v>
      </c>
      <c r="G193" s="17" t="n">
        <v>23</v>
      </c>
      <c r="H193" s="127" t="n">
        <v>30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102A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마북동 구성역효성해링턴플레이스</t>
        </is>
      </c>
      <c r="B194" s="75" t="inlineStr">
        <is>
          <t>16.11.</t>
        </is>
      </c>
      <c r="C194" s="124" t="n">
        <v>296</v>
      </c>
      <c r="D194" s="125" t="n">
        <v>114.1</v>
      </c>
      <c r="E194" s="126" t="n">
        <v>35</v>
      </c>
      <c r="F194" s="125" t="n">
        <v>85</v>
      </c>
      <c r="G194" s="17" t="n">
        <v>26</v>
      </c>
      <c r="H194" s="127" t="n">
        <v>80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114A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마북동 구성역효성해링턴플레이스</t>
        </is>
      </c>
      <c r="B195" s="75" t="inlineStr">
        <is>
          <t>16.11.</t>
        </is>
      </c>
      <c r="C195" s="124" t="n">
        <v>296</v>
      </c>
      <c r="D195" s="125" t="n">
        <v>117.5</v>
      </c>
      <c r="E195" s="126" t="n">
        <v>36</v>
      </c>
      <c r="F195" s="125" t="n">
        <v>85</v>
      </c>
      <c r="G195" s="17" t="n">
        <v>26</v>
      </c>
      <c r="H195" s="127" t="n">
        <v>1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117D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마북동 구성역효성해링턴플레이스</t>
        </is>
      </c>
      <c r="B196" s="75" t="inlineStr">
        <is>
          <t>16.11.</t>
        </is>
      </c>
      <c r="C196" s="124" t="n">
        <v>296</v>
      </c>
      <c r="D196" s="125" t="n">
        <v>118.3</v>
      </c>
      <c r="E196" s="126" t="n">
        <v>36</v>
      </c>
      <c r="F196" s="125" t="n">
        <v>85</v>
      </c>
      <c r="G196" s="17" t="n">
        <v>26</v>
      </c>
      <c r="H196" s="127" t="n">
        <v>2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118B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마북동 구성역효성해링턴플레이스</t>
        </is>
      </c>
      <c r="B197" s="75" t="inlineStr">
        <is>
          <t>16.11.</t>
        </is>
      </c>
      <c r="C197" s="124" t="n">
        <v>296</v>
      </c>
      <c r="D197" s="125" t="n">
        <v>118.3</v>
      </c>
      <c r="E197" s="126" t="n">
        <v>36</v>
      </c>
      <c r="F197" s="125" t="n">
        <v>85</v>
      </c>
      <c r="G197" s="17" t="n">
        <v>26</v>
      </c>
      <c r="H197" s="127" t="n">
        <v>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118C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마북동 연원마을삼호벽산</t>
        </is>
      </c>
      <c r="B198" s="75" t="inlineStr">
        <is>
          <t>00.09.</t>
        </is>
      </c>
      <c r="C198" s="124" t="n">
        <v>1576</v>
      </c>
      <c r="D198" s="125" t="n">
        <v>79.2</v>
      </c>
      <c r="E198" s="126" t="n">
        <v>24</v>
      </c>
      <c r="F198" s="125" t="n">
        <v>59.8</v>
      </c>
      <c r="G198" s="17" t="n">
        <v>18</v>
      </c>
      <c r="H198" s="127" t="n">
        <v>148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79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마북동 연원마을삼호벽산</t>
        </is>
      </c>
      <c r="B199" s="75" t="inlineStr">
        <is>
          <t>00.09.</t>
        </is>
      </c>
      <c r="C199" s="124" t="n">
        <v>1576</v>
      </c>
      <c r="D199" s="125" t="n">
        <v>107.8</v>
      </c>
      <c r="E199" s="126" t="n">
        <v>33</v>
      </c>
      <c r="F199" s="125" t="n">
        <v>84.8</v>
      </c>
      <c r="G199" s="17" t="n">
        <v>26</v>
      </c>
      <c r="H199" s="127" t="n">
        <v>924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107B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마북동 연원마을삼호벽산</t>
        </is>
      </c>
      <c r="B200" s="75" t="inlineStr">
        <is>
          <t>00.09.</t>
        </is>
      </c>
      <c r="C200" s="124" t="n">
        <v>1576</v>
      </c>
      <c r="D200" s="125" t="n">
        <v>109</v>
      </c>
      <c r="E200" s="126" t="n">
        <v>33</v>
      </c>
      <c r="F200" s="125" t="n">
        <v>84.90000000000001</v>
      </c>
      <c r="G200" s="17" t="n">
        <v>26</v>
      </c>
      <c r="H200" s="127" t="n">
        <v>148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109A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마북동 연원마을삼호벽산</t>
        </is>
      </c>
      <c r="B201" s="75" t="inlineStr">
        <is>
          <t>00.09.</t>
        </is>
      </c>
      <c r="C201" s="124" t="n">
        <v>1576</v>
      </c>
      <c r="D201" s="125" t="n">
        <v>157.7</v>
      </c>
      <c r="E201" s="126" t="n">
        <v>48</v>
      </c>
      <c r="F201" s="125" t="n">
        <v>129.8</v>
      </c>
      <c r="G201" s="17" t="n">
        <v>39</v>
      </c>
      <c r="H201" s="127" t="n">
        <v>220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157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마북동 연원마을삼호벽산</t>
        </is>
      </c>
      <c r="B202" s="75" t="inlineStr">
        <is>
          <t>00.09.</t>
        </is>
      </c>
      <c r="C202" s="124" t="n">
        <v>1576</v>
      </c>
      <c r="D202" s="125" t="n">
        <v>196.5</v>
      </c>
      <c r="E202" s="126" t="n">
        <v>59</v>
      </c>
      <c r="F202" s="125" t="n">
        <v>168</v>
      </c>
      <c r="G202" s="17" t="n">
        <v>51</v>
      </c>
      <c r="H202" s="127" t="n">
        <v>136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5</v>
      </c>
      <c r="R202" s="115" t="n">
        <v>2</v>
      </c>
      <c r="S202" s="115" t="inlineStr">
        <is>
          <t>계</t>
        </is>
      </c>
      <c r="T202" s="5" t="n">
        <v>196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마북동 연원마을엘지</t>
        </is>
      </c>
      <c r="B203" s="75" t="inlineStr">
        <is>
          <t>99.12.</t>
        </is>
      </c>
      <c r="C203" s="124" t="n">
        <v>396</v>
      </c>
      <c r="D203" s="125" t="n">
        <v>108.1</v>
      </c>
      <c r="E203" s="126" t="n">
        <v>33</v>
      </c>
      <c r="F203" s="125" t="n">
        <v>84.90000000000001</v>
      </c>
      <c r="G203" s="17" t="n">
        <v>26</v>
      </c>
      <c r="H203" s="127" t="n">
        <v>296</v>
      </c>
      <c r="I203" s="128" t="n">
        <v>105000</v>
      </c>
      <c r="J203" s="128" t="inlineStr">
        <is>
          <t>5</t>
        </is>
      </c>
      <c r="K203" s="128" t="n">
        <v>52000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108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마북동 연원마을엘지</t>
        </is>
      </c>
      <c r="B204" s="75" t="inlineStr">
        <is>
          <t>99.12.</t>
        </is>
      </c>
      <c r="C204" s="124" t="n">
        <v>396</v>
      </c>
      <c r="D204" s="125" t="n">
        <v>162.8</v>
      </c>
      <c r="E204" s="126" t="n">
        <v>49</v>
      </c>
      <c r="F204" s="125" t="n">
        <v>133.1</v>
      </c>
      <c r="G204" s="17" t="n">
        <v>40</v>
      </c>
      <c r="H204" s="127" t="n">
        <v>36</v>
      </c>
      <c r="I204" s="128" t="n">
        <v>140000</v>
      </c>
      <c r="J204" s="128" t="inlineStr">
        <is>
          <t>8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마북동 연원마을엘지</t>
        </is>
      </c>
      <c r="B205" s="75" t="inlineStr">
        <is>
          <t>99.12.</t>
        </is>
      </c>
      <c r="C205" s="124" t="n">
        <v>396</v>
      </c>
      <c r="D205" s="125" t="n">
        <v>185.3</v>
      </c>
      <c r="E205" s="126" t="n">
        <v>56</v>
      </c>
      <c r="F205" s="125" t="n">
        <v>144.6</v>
      </c>
      <c r="G205" s="17" t="n">
        <v>44</v>
      </c>
      <c r="H205" s="127" t="n">
        <v>64</v>
      </c>
      <c r="I205" s="128" t="n">
        <v>160000</v>
      </c>
      <c r="J205" s="128" t="inlineStr">
        <is>
          <t>고</t>
        </is>
      </c>
      <c r="K205" s="128" t="n">
        <v>65000</v>
      </c>
      <c r="L205" s="128" t="inlineStr">
        <is>
          <t>11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185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보라동 한보라마을3단지화성파크드림</t>
        </is>
      </c>
      <c r="B206" s="75" t="inlineStr">
        <is>
          <t>07.07.</t>
        </is>
      </c>
      <c r="C206" s="124" t="n">
        <v>311</v>
      </c>
      <c r="D206" s="125" t="n">
        <v>149.8</v>
      </c>
      <c r="E206" s="126" t="n">
        <v>45</v>
      </c>
      <c r="F206" s="125" t="n">
        <v>123.5</v>
      </c>
      <c r="G206" s="17" t="n">
        <v>37</v>
      </c>
      <c r="H206" s="127" t="n">
        <v>69</v>
      </c>
      <c r="I206" s="128" t="n">
        <v>68000</v>
      </c>
      <c r="J206" s="128" t="inlineStr">
        <is>
          <t>중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inlineStr">
        <is>
          <t>149B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보라동 한보라마을3단지화성파크드림</t>
        </is>
      </c>
      <c r="B207" s="75" t="inlineStr">
        <is>
          <t>07.07.</t>
        </is>
      </c>
      <c r="C207" s="124" t="n">
        <v>311</v>
      </c>
      <c r="D207" s="125" t="n">
        <v>151.4</v>
      </c>
      <c r="E207" s="126" t="n">
        <v>46</v>
      </c>
      <c r="F207" s="125" t="n">
        <v>123.5</v>
      </c>
      <c r="G207" s="17" t="n">
        <v>37</v>
      </c>
      <c r="H207" s="127" t="n">
        <v>132</v>
      </c>
      <c r="I207" s="128" t="n">
        <v>65000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inlineStr">
        <is>
          <t>151A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보라동 한보라마을3단지화성파크드림</t>
        </is>
      </c>
      <c r="B208" s="75" t="inlineStr">
        <is>
          <t>07.07.</t>
        </is>
      </c>
      <c r="C208" s="124" t="n">
        <v>311</v>
      </c>
      <c r="D208" s="125" t="n">
        <v>185.7</v>
      </c>
      <c r="E208" s="126" t="n">
        <v>56</v>
      </c>
      <c r="F208" s="125" t="n">
        <v>154.9</v>
      </c>
      <c r="G208" s="17" t="n">
        <v>47</v>
      </c>
      <c r="H208" s="127" t="n">
        <v>110</v>
      </c>
      <c r="I208" s="128" t="n">
        <v>73000</v>
      </c>
      <c r="J208" s="128" t="inlineStr">
        <is>
          <t>7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185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보라동 보라마을현대모닝사이드</t>
        </is>
      </c>
      <c r="B209" s="75" t="inlineStr">
        <is>
          <t>03.06.</t>
        </is>
      </c>
      <c r="C209" s="124" t="n">
        <v>771</v>
      </c>
      <c r="D209" s="125" t="n">
        <v>115.2</v>
      </c>
      <c r="E209" s="126" t="n">
        <v>35</v>
      </c>
      <c r="F209" s="125" t="n">
        <v>84.8</v>
      </c>
      <c r="G209" s="17" t="n">
        <v>26</v>
      </c>
      <c r="H209" s="127" t="n">
        <v>262</v>
      </c>
      <c r="I209" s="128" t="n">
        <v>62000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115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보라동 보라마을현대모닝사이드</t>
        </is>
      </c>
      <c r="B210" s="75" t="inlineStr">
        <is>
          <t>03.06.</t>
        </is>
      </c>
      <c r="C210" s="124" t="n">
        <v>771</v>
      </c>
      <c r="D210" s="125" t="n">
        <v>154.8</v>
      </c>
      <c r="E210" s="126" t="n">
        <v>47</v>
      </c>
      <c r="F210" s="125" t="n">
        <v>116.6</v>
      </c>
      <c r="G210" s="17" t="n">
        <v>35</v>
      </c>
      <c r="H210" s="127" t="n">
        <v>253</v>
      </c>
      <c r="I210" s="128" t="n">
        <v>62000</v>
      </c>
      <c r="J210" s="128" t="inlineStr">
        <is>
          <t>15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154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보라동 보라마을현대모닝사이드</t>
        </is>
      </c>
      <c r="B211" s="75" t="inlineStr">
        <is>
          <t>03.06.</t>
        </is>
      </c>
      <c r="C211" s="124" t="n">
        <v>771</v>
      </c>
      <c r="D211" s="125" t="n">
        <v>177.4</v>
      </c>
      <c r="E211" s="126" t="n">
        <v>54</v>
      </c>
      <c r="F211" s="125" t="n">
        <v>137.1</v>
      </c>
      <c r="G211" s="17" t="n">
        <v>41</v>
      </c>
      <c r="H211" s="127" t="n">
        <v>180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177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보라동 보라마을현대모닝사이드</t>
        </is>
      </c>
      <c r="B212" s="75" t="inlineStr">
        <is>
          <t>03.06.</t>
        </is>
      </c>
      <c r="C212" s="124" t="n">
        <v>771</v>
      </c>
      <c r="D212" s="125" t="n">
        <v>224.6</v>
      </c>
      <c r="E212" s="126" t="n">
        <v>68</v>
      </c>
      <c r="F212" s="125" t="n">
        <v>177.1</v>
      </c>
      <c r="G212" s="17" t="n">
        <v>54</v>
      </c>
      <c r="H212" s="127" t="n">
        <v>76</v>
      </c>
      <c r="I212" s="128" t="n">
        <v>97000</v>
      </c>
      <c r="J212" s="128" t="inlineStr">
        <is>
          <t>13</t>
        </is>
      </c>
      <c r="K212" s="128" t="n">
        <v>55000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5</v>
      </c>
      <c r="R212" s="115" t="n">
        <v>2</v>
      </c>
      <c r="S212" s="115" t="inlineStr">
        <is>
          <t>계</t>
        </is>
      </c>
      <c r="T212" s="5" t="n">
        <v>224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보라동 한보라마을5단지휴먼시아</t>
        </is>
      </c>
      <c r="B213" s="75" t="inlineStr">
        <is>
          <t>06.12.</t>
        </is>
      </c>
      <c r="C213" s="124" t="n">
        <v>446</v>
      </c>
      <c r="D213" s="125" t="n">
        <v>107.9</v>
      </c>
      <c r="E213" s="126" t="n">
        <v>33</v>
      </c>
      <c r="F213" s="125" t="n">
        <v>84.90000000000001</v>
      </c>
      <c r="G213" s="17" t="n">
        <v>26</v>
      </c>
      <c r="H213" s="127" t="n">
        <v>136</v>
      </c>
      <c r="I213" s="128" t="n">
        <v>63000</v>
      </c>
      <c r="J213" s="128" t="inlineStr">
        <is>
          <t>9</t>
        </is>
      </c>
      <c r="K213" s="128" t="n">
        <v>38000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107D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보라동 한보라마을5단지휴먼시아</t>
        </is>
      </c>
      <c r="B214" s="75" t="inlineStr">
        <is>
          <t>06.12.</t>
        </is>
      </c>
      <c r="C214" s="124" t="n">
        <v>446</v>
      </c>
      <c r="D214" s="125" t="n">
        <v>107.7</v>
      </c>
      <c r="E214" s="126" t="n">
        <v>33</v>
      </c>
      <c r="F214" s="125" t="n">
        <v>84.7</v>
      </c>
      <c r="G214" s="17" t="n">
        <v>26</v>
      </c>
      <c r="H214" s="127" t="n">
        <v>73</v>
      </c>
      <c r="I214" s="128" t="n">
        <v>65000</v>
      </c>
      <c r="J214" s="128" t="inlineStr">
        <is>
          <t>23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107E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보라동 한보라마을5단지휴먼시아</t>
        </is>
      </c>
      <c r="B215" s="75" t="inlineStr">
        <is>
          <t>06.12.</t>
        </is>
      </c>
      <c r="C215" s="124" t="n">
        <v>446</v>
      </c>
      <c r="D215" s="125" t="n">
        <v>107.7</v>
      </c>
      <c r="E215" s="126" t="n">
        <v>33</v>
      </c>
      <c r="F215" s="125" t="n">
        <v>84.8</v>
      </c>
      <c r="G215" s="17" t="n">
        <v>26</v>
      </c>
      <c r="H215" s="127" t="n">
        <v>46</v>
      </c>
      <c r="I215" s="128" t="n">
        <v>60000</v>
      </c>
      <c r="J215" s="128" t="inlineStr">
        <is>
          <t>7</t>
        </is>
      </c>
      <c r="K215" s="128" t="n">
        <v>40000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107C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보라동 한보라마을5단지휴먼시아</t>
        </is>
      </c>
      <c r="B216" s="75" t="inlineStr">
        <is>
          <t>06.12.</t>
        </is>
      </c>
      <c r="C216" s="124" t="n">
        <v>446</v>
      </c>
      <c r="D216" s="125" t="n">
        <v>109</v>
      </c>
      <c r="E216" s="126" t="n">
        <v>33</v>
      </c>
      <c r="F216" s="125" t="n">
        <v>85</v>
      </c>
      <c r="G216" s="17" t="n">
        <v>26</v>
      </c>
      <c r="H216" s="127" t="n">
        <v>113</v>
      </c>
      <c r="I216" s="128" t="n">
        <v>60000</v>
      </c>
      <c r="J216" s="128" t="inlineStr">
        <is>
          <t>고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108A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보라동 한보라마을5단지휴먼시아</t>
        </is>
      </c>
      <c r="B217" s="75" t="inlineStr">
        <is>
          <t>06.12.</t>
        </is>
      </c>
      <c r="C217" s="124" t="n">
        <v>446</v>
      </c>
      <c r="D217" s="125" t="n">
        <v>109</v>
      </c>
      <c r="E217" s="126" t="n">
        <v>33</v>
      </c>
      <c r="F217" s="125" t="n">
        <v>85</v>
      </c>
      <c r="G217" s="17" t="n">
        <v>26</v>
      </c>
      <c r="H217" s="127" t="n">
        <v>78</v>
      </c>
      <c r="I217" s="128" t="n">
        <v>60000</v>
      </c>
      <c r="J217" s="128" t="inlineStr">
        <is>
          <t>고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108B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보라동 민속마을신창미션힐</t>
        </is>
      </c>
      <c r="B218" s="75" t="inlineStr">
        <is>
          <t>02.09.</t>
        </is>
      </c>
      <c r="C218" s="124" t="n">
        <v>926</v>
      </c>
      <c r="D218" s="125" t="n">
        <v>114.9</v>
      </c>
      <c r="E218" s="126" t="n">
        <v>35</v>
      </c>
      <c r="F218" s="125" t="n">
        <v>85</v>
      </c>
      <c r="G218" s="17" t="n">
        <v>26</v>
      </c>
      <c r="H218" s="127" t="n">
        <v>276</v>
      </c>
      <c r="I218" s="128" t="n">
        <v>43000</v>
      </c>
      <c r="J218" s="128" t="inlineStr">
        <is>
          <t>8</t>
        </is>
      </c>
      <c r="K218" s="128" t="n">
        <v>36000</v>
      </c>
      <c r="L218" s="128" t="inlineStr">
        <is>
          <t>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보라동 민속마을신창미션힐</t>
        </is>
      </c>
      <c r="B219" s="75" t="inlineStr">
        <is>
          <t>02.09.</t>
        </is>
      </c>
      <c r="C219" s="124" t="n">
        <v>926</v>
      </c>
      <c r="D219" s="125" t="n">
        <v>154.1</v>
      </c>
      <c r="E219" s="126" t="n">
        <v>47</v>
      </c>
      <c r="F219" s="125" t="n">
        <v>118</v>
      </c>
      <c r="G219" s="17" t="n">
        <v>36</v>
      </c>
      <c r="H219" s="127" t="n">
        <v>339</v>
      </c>
      <c r="I219" s="128" t="n">
        <v>53000</v>
      </c>
      <c r="J219" s="128" t="inlineStr">
        <is>
          <t>5</t>
        </is>
      </c>
      <c r="K219" s="128" t="n">
        <v>45000</v>
      </c>
      <c r="L219" s="128" t="inlineStr">
        <is>
          <t>12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154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보라동 민속마을신창미션힐</t>
        </is>
      </c>
      <c r="B220" s="75" t="inlineStr">
        <is>
          <t>02.09.</t>
        </is>
      </c>
      <c r="C220" s="124" t="n">
        <v>926</v>
      </c>
      <c r="D220" s="125" t="n">
        <v>187.5</v>
      </c>
      <c r="E220" s="126" t="n">
        <v>57</v>
      </c>
      <c r="F220" s="125" t="n">
        <v>144.6</v>
      </c>
      <c r="G220" s="17" t="n">
        <v>44</v>
      </c>
      <c r="H220" s="127" t="n">
        <v>231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5</v>
      </c>
      <c r="R220" s="115" t="n">
        <v>2</v>
      </c>
      <c r="S220" s="115" t="inlineStr">
        <is>
          <t>계</t>
        </is>
      </c>
      <c r="T220" s="5" t="n">
        <v>187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보라동 민속마을신창미션힐</t>
        </is>
      </c>
      <c r="B221" s="75" t="inlineStr">
        <is>
          <t>02.09.</t>
        </is>
      </c>
      <c r="C221" s="124" t="n">
        <v>926</v>
      </c>
      <c r="D221" s="125" t="n">
        <v>210.1</v>
      </c>
      <c r="E221" s="126" t="n">
        <v>64</v>
      </c>
      <c r="F221" s="125" t="n">
        <v>164.5</v>
      </c>
      <c r="G221" s="17" t="n">
        <v>50</v>
      </c>
      <c r="H221" s="127" t="n">
        <v>80</v>
      </c>
      <c r="I221" s="128" t="n">
        <v>70000</v>
      </c>
      <c r="J221" s="128" t="inlineStr">
        <is>
          <t>고</t>
        </is>
      </c>
      <c r="K221" s="128" t="n">
        <v>37000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2</v>
      </c>
      <c r="S221" s="115" t="inlineStr">
        <is>
          <t>계</t>
        </is>
      </c>
      <c r="T221" s="5" t="n">
        <v>210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보라동 기흥선비마을삼정</t>
        </is>
      </c>
      <c r="B222" s="75" t="inlineStr">
        <is>
          <t>98.10.</t>
        </is>
      </c>
      <c r="C222" s="124" t="n">
        <v>299</v>
      </c>
      <c r="D222" s="125" t="n">
        <v>80.40000000000001</v>
      </c>
      <c r="E222" s="126" t="n">
        <v>24</v>
      </c>
      <c r="F222" s="125" t="n">
        <v>59.9</v>
      </c>
      <c r="G222" s="17" t="n">
        <v>18</v>
      </c>
      <c r="H222" s="127" t="n">
        <v>120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80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보라동 기흥선비마을삼정</t>
        </is>
      </c>
      <c r="B223" s="75" t="inlineStr">
        <is>
          <t>98.10.</t>
        </is>
      </c>
      <c r="C223" s="124" t="n">
        <v>299</v>
      </c>
      <c r="D223" s="125" t="n">
        <v>108</v>
      </c>
      <c r="E223" s="126" t="n">
        <v>33</v>
      </c>
      <c r="F223" s="125" t="n">
        <v>84.90000000000001</v>
      </c>
      <c r="G223" s="17" t="n">
        <v>26</v>
      </c>
      <c r="H223" s="127" t="n">
        <v>179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107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보라동 민속마을쌍용</t>
        </is>
      </c>
      <c r="B224" s="75" t="inlineStr">
        <is>
          <t>02.05.</t>
        </is>
      </c>
      <c r="C224" s="124" t="n">
        <v>1596</v>
      </c>
      <c r="D224" s="125" t="n">
        <v>109.8</v>
      </c>
      <c r="E224" s="126" t="n">
        <v>33</v>
      </c>
      <c r="F224" s="125" t="n">
        <v>84.7</v>
      </c>
      <c r="G224" s="17" t="n">
        <v>26</v>
      </c>
      <c r="H224" s="127" t="n">
        <v>476</v>
      </c>
      <c r="I224" s="128" t="n">
        <v>50000</v>
      </c>
      <c r="J224" s="128" t="inlineStr">
        <is>
          <t>7</t>
        </is>
      </c>
      <c r="K224" s="128" t="n">
        <v>38000</v>
      </c>
      <c r="L224" s="128" t="inlineStr">
        <is>
          <t>18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109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보라동 민속마을쌍용</t>
        </is>
      </c>
      <c r="B225" s="75" t="inlineStr">
        <is>
          <t>02.05.</t>
        </is>
      </c>
      <c r="C225" s="124" t="n">
        <v>1596</v>
      </c>
      <c r="D225" s="125" t="n">
        <v>137.2</v>
      </c>
      <c r="E225" s="126" t="n">
        <v>42</v>
      </c>
      <c r="F225" s="125" t="n">
        <v>109.1</v>
      </c>
      <c r="G225" s="17" t="n">
        <v>33</v>
      </c>
      <c r="H225" s="127" t="n">
        <v>320</v>
      </c>
      <c r="I225" s="128" t="n">
        <v>55000</v>
      </c>
      <c r="J225" s="128" t="inlineStr">
        <is>
          <t>11</t>
        </is>
      </c>
      <c r="K225" s="128" t="n">
        <v>39000</v>
      </c>
      <c r="L225" s="128" t="inlineStr">
        <is>
          <t>18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137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보라동 민속마을쌍용</t>
        </is>
      </c>
      <c r="B226" s="75" t="inlineStr">
        <is>
          <t>02.05.</t>
        </is>
      </c>
      <c r="C226" s="124" t="n">
        <v>1596</v>
      </c>
      <c r="D226" s="125" t="n">
        <v>169.5</v>
      </c>
      <c r="E226" s="126" t="n">
        <v>51</v>
      </c>
      <c r="F226" s="125" t="n">
        <v>139.9</v>
      </c>
      <c r="G226" s="17" t="n">
        <v>42</v>
      </c>
      <c r="H226" s="127" t="n">
        <v>640</v>
      </c>
      <c r="I226" s="128" t="n">
        <v>59000</v>
      </c>
      <c r="J226" s="128" t="inlineStr">
        <is>
          <t>12</t>
        </is>
      </c>
      <c r="K226" s="128" t="n">
        <v>39000</v>
      </c>
      <c r="L226" s="128" t="inlineStr">
        <is>
          <t>19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169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보라동 민속마을쌍용</t>
        </is>
      </c>
      <c r="B227" s="75" t="inlineStr">
        <is>
          <t>02.05.</t>
        </is>
      </c>
      <c r="C227" s="124" t="n">
        <v>1596</v>
      </c>
      <c r="D227" s="125" t="n">
        <v>196.3</v>
      </c>
      <c r="E227" s="126" t="n">
        <v>59</v>
      </c>
      <c r="F227" s="125" t="n">
        <v>164.1</v>
      </c>
      <c r="G227" s="17" t="n">
        <v>50</v>
      </c>
      <c r="H227" s="127" t="n">
        <v>160</v>
      </c>
      <c r="I227" s="128" t="n">
        <v>67000</v>
      </c>
      <c r="J227" s="128" t="inlineStr">
        <is>
          <t>14</t>
        </is>
      </c>
      <c r="K227" s="128" t="n">
        <v>46000</v>
      </c>
      <c r="L227" s="128" t="inlineStr">
        <is>
          <t>14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196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보라동 용인보라효성해링턴플레이스</t>
        </is>
      </c>
      <c r="B228" s="75" t="inlineStr">
        <is>
          <t>19.05.</t>
        </is>
      </c>
      <c r="C228" s="124" t="n">
        <v>970</v>
      </c>
      <c r="D228" s="125" t="n">
        <v>100.9</v>
      </c>
      <c r="E228" s="126" t="n">
        <v>31</v>
      </c>
      <c r="F228" s="125" t="n">
        <v>75.40000000000001</v>
      </c>
      <c r="G228" s="17" t="n">
        <v>23</v>
      </c>
      <c r="H228" s="127" t="n">
        <v>432</v>
      </c>
      <c r="I228" s="128" t="n">
        <v>65000</v>
      </c>
      <c r="J228" s="128" t="inlineStr">
        <is>
          <t>22</t>
        </is>
      </c>
      <c r="K228" s="128" t="n">
        <v>48000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100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보라동 용인보라효성해링턴플레이스</t>
        </is>
      </c>
      <c r="B229" s="75" t="inlineStr">
        <is>
          <t>19.05.</t>
        </is>
      </c>
      <c r="C229" s="124" t="n">
        <v>970</v>
      </c>
      <c r="D229" s="125" t="n">
        <v>100.5</v>
      </c>
      <c r="E229" s="126" t="n">
        <v>30</v>
      </c>
      <c r="F229" s="125" t="n">
        <v>74.59999999999999</v>
      </c>
      <c r="G229" s="17" t="n">
        <v>23</v>
      </c>
      <c r="H229" s="127" t="n">
        <v>63</v>
      </c>
      <c r="I229" s="128" t="n">
        <v>70000</v>
      </c>
      <c r="J229" s="128" t="inlineStr">
        <is>
          <t>27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100B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보라동 용인보라효성해링턴플레이스</t>
        </is>
      </c>
      <c r="B230" s="75" t="inlineStr">
        <is>
          <t>19.05.</t>
        </is>
      </c>
      <c r="C230" s="124" t="n">
        <v>970</v>
      </c>
      <c r="D230" s="125" t="n">
        <v>101</v>
      </c>
      <c r="E230" s="126" t="n">
        <v>31</v>
      </c>
      <c r="F230" s="125" t="n">
        <v>74.90000000000001</v>
      </c>
      <c r="G230" s="17" t="n">
        <v>23</v>
      </c>
      <c r="H230" s="127" t="n">
        <v>208</v>
      </c>
      <c r="I230" s="128" t="n">
        <v>68000</v>
      </c>
      <c r="J230" s="128" t="inlineStr">
        <is>
          <t>14</t>
        </is>
      </c>
      <c r="K230" s="128" t="n">
        <v>46000</v>
      </c>
      <c r="L230" s="128" t="inlineStr">
        <is>
          <t>27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101A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보라동 용인보라효성해링턴플레이스</t>
        </is>
      </c>
      <c r="B231" s="75" t="inlineStr">
        <is>
          <t>19.05.</t>
        </is>
      </c>
      <c r="C231" s="124" t="n">
        <v>970</v>
      </c>
      <c r="D231" s="125" t="n">
        <v>110.8</v>
      </c>
      <c r="E231" s="126" t="n">
        <v>34</v>
      </c>
      <c r="F231" s="125" t="n">
        <v>84.8</v>
      </c>
      <c r="G231" s="17" t="n">
        <v>26</v>
      </c>
      <c r="H231" s="127" t="n">
        <v>157</v>
      </c>
      <c r="I231" s="128" t="n">
        <v>77000</v>
      </c>
      <c r="J231" s="128" t="inlineStr">
        <is>
          <t>7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보라동 용인보라효성해링턴플레이스</t>
        </is>
      </c>
      <c r="B232" s="75" t="inlineStr">
        <is>
          <t>19.05.</t>
        </is>
      </c>
      <c r="C232" s="124" t="n">
        <v>970</v>
      </c>
      <c r="D232" s="125" t="n">
        <v>111.9</v>
      </c>
      <c r="E232" s="126" t="n">
        <v>34</v>
      </c>
      <c r="F232" s="125" t="n">
        <v>84.8</v>
      </c>
      <c r="G232" s="17" t="n">
        <v>26</v>
      </c>
      <c r="H232" s="127" t="n">
        <v>110</v>
      </c>
      <c r="I232" s="128" t="n">
        <v>82000</v>
      </c>
      <c r="J232" s="128" t="inlineStr">
        <is>
          <t>16</t>
        </is>
      </c>
      <c r="K232" s="128" t="n">
        <v>53000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보라동 삼성래미안</t>
        </is>
      </c>
      <c r="B233" s="75" t="inlineStr">
        <is>
          <t>98.05.</t>
        </is>
      </c>
      <c r="C233" s="124" t="n">
        <v>370</v>
      </c>
      <c r="D233" s="125" t="n">
        <v>77.5</v>
      </c>
      <c r="E233" s="126" t="n">
        <v>23</v>
      </c>
      <c r="F233" s="125" t="n">
        <v>59.7</v>
      </c>
      <c r="G233" s="17" t="n">
        <v>18</v>
      </c>
      <c r="H233" s="127" t="n">
        <v>190</v>
      </c>
      <c r="I233" s="128" t="n">
        <v>45000</v>
      </c>
      <c r="J233" s="128" t="inlineStr">
        <is>
          <t>14</t>
        </is>
      </c>
      <c r="K233" s="128" t="n">
        <v>35000</v>
      </c>
      <c r="L233" s="128" t="inlineStr">
        <is>
          <t>13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77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보라동 삼성래미안</t>
        </is>
      </c>
      <c r="B234" s="75" t="inlineStr">
        <is>
          <t>98.05.</t>
        </is>
      </c>
      <c r="C234" s="124" t="n">
        <v>370</v>
      </c>
      <c r="D234" s="125" t="n">
        <v>104.6</v>
      </c>
      <c r="E234" s="126" t="n">
        <v>32</v>
      </c>
      <c r="F234" s="125" t="n">
        <v>84.90000000000001</v>
      </c>
      <c r="G234" s="17" t="n">
        <v>26</v>
      </c>
      <c r="H234" s="127" t="n">
        <v>180</v>
      </c>
      <c r="I234" s="128" t="n">
        <v>52900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보라동 민속마을현대모닝사이드</t>
        </is>
      </c>
      <c r="B235" s="75" t="inlineStr">
        <is>
          <t>04.01.</t>
        </is>
      </c>
      <c r="C235" s="124" t="n">
        <v>1112</v>
      </c>
      <c r="D235" s="125" t="n">
        <v>117.8</v>
      </c>
      <c r="E235" s="126" t="n">
        <v>36</v>
      </c>
      <c r="F235" s="125" t="n">
        <v>84.90000000000001</v>
      </c>
      <c r="G235" s="17" t="n">
        <v>26</v>
      </c>
      <c r="H235" s="127" t="n">
        <v>396</v>
      </c>
      <c r="I235" s="128" t="n">
        <v>45000</v>
      </c>
      <c r="J235" s="128" t="inlineStr">
        <is>
          <t>20</t>
        </is>
      </c>
      <c r="K235" s="128" t="n">
        <v>34000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117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보라동 민속마을현대모닝사이드</t>
        </is>
      </c>
      <c r="B236" s="75" t="inlineStr">
        <is>
          <t>04.01.</t>
        </is>
      </c>
      <c r="C236" s="124" t="n">
        <v>1112</v>
      </c>
      <c r="D236" s="125" t="n">
        <v>156.5</v>
      </c>
      <c r="E236" s="126" t="n">
        <v>47</v>
      </c>
      <c r="F236" s="125" t="n">
        <v>117</v>
      </c>
      <c r="G236" s="17" t="n">
        <v>35</v>
      </c>
      <c r="H236" s="127" t="n">
        <v>404</v>
      </c>
      <c r="I236" s="128" t="n">
        <v>53900</v>
      </c>
      <c r="J236" s="128" t="inlineStr">
        <is>
          <t>16</t>
        </is>
      </c>
      <c r="K236" s="128" t="n">
        <v>40000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156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보라동 민속마을현대모닝사이드</t>
        </is>
      </c>
      <c r="B237" s="75" t="inlineStr">
        <is>
          <t>04.01.</t>
        </is>
      </c>
      <c r="C237" s="124" t="n">
        <v>1112</v>
      </c>
      <c r="D237" s="125" t="n">
        <v>183.4</v>
      </c>
      <c r="E237" s="126" t="n">
        <v>55</v>
      </c>
      <c r="F237" s="125" t="n">
        <v>140.6</v>
      </c>
      <c r="G237" s="17" t="n">
        <v>43</v>
      </c>
      <c r="H237" s="127" t="n">
        <v>176</v>
      </c>
      <c r="I237" s="128" t="n">
        <v>59900</v>
      </c>
      <c r="J237" s="128" t="inlineStr">
        <is>
          <t>14</t>
        </is>
      </c>
      <c r="K237" s="128" t="n">
        <v>40000</v>
      </c>
      <c r="L237" s="128" t="inlineStr">
        <is>
          <t>14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4</v>
      </c>
      <c r="R237" s="115" t="n">
        <v>2</v>
      </c>
      <c r="S237" s="115" t="inlineStr">
        <is>
          <t>계</t>
        </is>
      </c>
      <c r="T237" s="5" t="n">
        <v>183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보라동 민속마을현대모닝사이드</t>
        </is>
      </c>
      <c r="B238" s="75" t="inlineStr">
        <is>
          <t>04.01.</t>
        </is>
      </c>
      <c r="C238" s="124" t="n">
        <v>1112</v>
      </c>
      <c r="D238" s="125" t="n">
        <v>205.2</v>
      </c>
      <c r="E238" s="126" t="n">
        <v>62</v>
      </c>
      <c r="F238" s="125" t="n">
        <v>159.6</v>
      </c>
      <c r="G238" s="17" t="n">
        <v>48</v>
      </c>
      <c r="H238" s="127" t="n">
        <v>136</v>
      </c>
      <c r="I238" s="128" t="n">
        <v>62000</v>
      </c>
      <c r="J238" s="128" t="inlineStr">
        <is>
          <t>17</t>
        </is>
      </c>
      <c r="K238" s="128" t="n">
        <v>37000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205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보라동 한보라마을6단지휴먼시아</t>
        </is>
      </c>
      <c r="B239" s="75" t="inlineStr">
        <is>
          <t>08.04.</t>
        </is>
      </c>
      <c r="C239" s="124" t="n">
        <v>762</v>
      </c>
      <c r="D239" s="125" t="n">
        <v>100</v>
      </c>
      <c r="E239" s="126" t="n">
        <v>30</v>
      </c>
      <c r="F239" s="125" t="n">
        <v>75.90000000000001</v>
      </c>
      <c r="G239" s="17" t="n">
        <v>23</v>
      </c>
      <c r="H239" s="127" t="n">
        <v>122</v>
      </c>
      <c r="I239" s="128" t="n">
        <v>60000</v>
      </c>
      <c r="J239" s="128" t="inlineStr">
        <is>
          <t>15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보라동 한보라마을6단지휴먼시아</t>
        </is>
      </c>
      <c r="B240" s="75" t="inlineStr">
        <is>
          <t>08.04.</t>
        </is>
      </c>
      <c r="C240" s="124" t="n">
        <v>762</v>
      </c>
      <c r="D240" s="125" t="n">
        <v>100.1</v>
      </c>
      <c r="E240" s="126" t="n">
        <v>30</v>
      </c>
      <c r="F240" s="125" t="n">
        <v>76</v>
      </c>
      <c r="G240" s="17" t="n">
        <v>23</v>
      </c>
      <c r="H240" s="127" t="n">
        <v>24</v>
      </c>
      <c r="I240" s="128" t="n">
        <v>64000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100J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보라동 한보라마을6단지휴먼시아</t>
        </is>
      </c>
      <c r="B241" s="75" t="inlineStr">
        <is>
          <t>08.04.</t>
        </is>
      </c>
      <c r="C241" s="124" t="n">
        <v>762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300</v>
      </c>
      <c r="I241" s="128" t="n">
        <v>56000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111JA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보라동 한보라마을6단지휴먼시아</t>
        </is>
      </c>
      <c r="B242" s="75" t="inlineStr">
        <is>
          <t>08.04.</t>
        </is>
      </c>
      <c r="C242" s="124" t="n">
        <v>762</v>
      </c>
      <c r="D242" s="125" t="n">
        <v>111.9</v>
      </c>
      <c r="E242" s="126" t="n">
        <v>34</v>
      </c>
      <c r="F242" s="125" t="n">
        <v>85</v>
      </c>
      <c r="G242" s="17" t="n">
        <v>26</v>
      </c>
      <c r="H242" s="127" t="n">
        <v>122</v>
      </c>
      <c r="I242" s="128" t="n">
        <v>56000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111A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보라동 한보라마을6단지휴먼시아</t>
        </is>
      </c>
      <c r="B243" s="75" t="inlineStr">
        <is>
          <t>08.04.</t>
        </is>
      </c>
      <c r="C243" s="124" t="n">
        <v>762</v>
      </c>
      <c r="D243" s="125" t="n">
        <v>111.9</v>
      </c>
      <c r="E243" s="126" t="n">
        <v>34</v>
      </c>
      <c r="F243" s="125" t="n">
        <v>85</v>
      </c>
      <c r="G243" s="17" t="n">
        <v>26</v>
      </c>
      <c r="H243" s="127" t="n">
        <v>116</v>
      </c>
      <c r="I243" s="128" t="n">
        <v>56000</v>
      </c>
      <c r="J243" s="128" t="inlineStr">
        <is>
          <t>중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111B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보라동 한보라마을6단지휴먼시아</t>
        </is>
      </c>
      <c r="B244" s="75" t="inlineStr">
        <is>
          <t>08.04.</t>
        </is>
      </c>
      <c r="C244" s="124" t="n">
        <v>762</v>
      </c>
      <c r="D244" s="125" t="n">
        <v>112</v>
      </c>
      <c r="E244" s="126" t="n">
        <v>34</v>
      </c>
      <c r="F244" s="125" t="n">
        <v>85</v>
      </c>
      <c r="G244" s="17" t="n">
        <v>26</v>
      </c>
      <c r="H244" s="127" t="n">
        <v>78</v>
      </c>
      <c r="I244" s="128" t="n">
        <v>60000</v>
      </c>
      <c r="J244" s="128" t="inlineStr">
        <is>
          <t>9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111JB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보정동 신촌마을상록데시앙</t>
        </is>
      </c>
      <c r="B245" s="75" t="inlineStr">
        <is>
          <t>06.09.</t>
        </is>
      </c>
      <c r="C245" s="124" t="n">
        <v>230</v>
      </c>
      <c r="D245" s="125" t="n">
        <v>114.6</v>
      </c>
      <c r="E245" s="126" t="n">
        <v>35</v>
      </c>
      <c r="F245" s="125" t="n">
        <v>85</v>
      </c>
      <c r="G245" s="17" t="n">
        <v>26</v>
      </c>
      <c r="H245" s="127" t="n">
        <v>190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보정동 신촌마을상록데시앙</t>
        </is>
      </c>
      <c r="B246" s="75" t="inlineStr">
        <is>
          <t>06.09.</t>
        </is>
      </c>
      <c r="C246" s="124" t="n">
        <v>230</v>
      </c>
      <c r="D246" s="125" t="n">
        <v>117.4</v>
      </c>
      <c r="E246" s="126" t="n">
        <v>36</v>
      </c>
      <c r="F246" s="125" t="n">
        <v>85</v>
      </c>
      <c r="G246" s="17" t="n">
        <v>26</v>
      </c>
      <c r="H246" s="127" t="n">
        <v>40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117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보정동 용인보정꿈에그린</t>
        </is>
      </c>
      <c r="B247" s="75" t="inlineStr">
        <is>
          <t>12.10.</t>
        </is>
      </c>
      <c r="C247" s="124" t="n">
        <v>379</v>
      </c>
      <c r="D247" s="125" t="n">
        <v>130.5</v>
      </c>
      <c r="E247" s="126" t="n">
        <v>39</v>
      </c>
      <c r="F247" s="125" t="n">
        <v>101.7</v>
      </c>
      <c r="G247" s="17" t="n">
        <v>31</v>
      </c>
      <c r="H247" s="127" t="n">
        <v>266</v>
      </c>
      <c r="I247" s="128" t="n">
        <v>120000</v>
      </c>
      <c r="J247" s="128" t="inlineStr">
        <is>
          <t>고</t>
        </is>
      </c>
      <c r="K247" s="128" t="n">
        <v>65000</v>
      </c>
      <c r="L247" s="128" t="inlineStr">
        <is>
          <t>중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130A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보정동 용인보정꿈에그린</t>
        </is>
      </c>
      <c r="B248" s="75" t="inlineStr">
        <is>
          <t>12.10.</t>
        </is>
      </c>
      <c r="C248" s="124" t="n">
        <v>379</v>
      </c>
      <c r="D248" s="125" t="n">
        <v>130.5</v>
      </c>
      <c r="E248" s="126" t="n">
        <v>39</v>
      </c>
      <c r="F248" s="125" t="n">
        <v>101.7</v>
      </c>
      <c r="G248" s="17" t="n">
        <v>31</v>
      </c>
      <c r="H248" s="127" t="n">
        <v>37</v>
      </c>
      <c r="I248" s="128" t="n">
        <v>120000</v>
      </c>
      <c r="J248" s="128" t="inlineStr">
        <is>
          <t>고</t>
        </is>
      </c>
      <c r="K248" s="128" t="n">
        <v>65000</v>
      </c>
      <c r="L248" s="128" t="inlineStr">
        <is>
          <t>중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130B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보정동 용인보정꿈에그린</t>
        </is>
      </c>
      <c r="B249" s="75" t="inlineStr">
        <is>
          <t>12.10.</t>
        </is>
      </c>
      <c r="C249" s="124" t="n">
        <v>379</v>
      </c>
      <c r="D249" s="125" t="n">
        <v>131.5</v>
      </c>
      <c r="E249" s="126" t="n">
        <v>40</v>
      </c>
      <c r="F249" s="125" t="n">
        <v>101.7</v>
      </c>
      <c r="G249" s="17" t="n">
        <v>31</v>
      </c>
      <c r="H249" s="127" t="n">
        <v>74</v>
      </c>
      <c r="I249" s="128" t="n">
        <v>123000</v>
      </c>
      <c r="J249" s="128" t="inlineStr">
        <is>
          <t>15</t>
        </is>
      </c>
      <c r="K249" s="128" t="n">
        <v>59500</v>
      </c>
      <c r="L249" s="128" t="inlineStr">
        <is>
          <t>19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131C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보정동 용인보정꿈에그린</t>
        </is>
      </c>
      <c r="B250" s="75" t="inlineStr">
        <is>
          <t>12.10.</t>
        </is>
      </c>
      <c r="C250" s="124" t="n">
        <v>379</v>
      </c>
      <c r="D250" s="125" t="n">
        <v>230</v>
      </c>
      <c r="E250" s="126" t="n">
        <v>70</v>
      </c>
      <c r="F250" s="125" t="n">
        <v>180.5</v>
      </c>
      <c r="G250" s="17" t="n">
        <v>55</v>
      </c>
      <c r="H250" s="127" t="n">
        <v>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2</v>
      </c>
      <c r="S250" s="115" t="inlineStr">
        <is>
          <t>계</t>
        </is>
      </c>
      <c r="T250" s="5" t="n">
        <v>230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보정동 솔뫼마을현대홈타운</t>
        </is>
      </c>
      <c r="B251" s="75" t="inlineStr">
        <is>
          <t>02.01.</t>
        </is>
      </c>
      <c r="C251" s="124" t="n">
        <v>382</v>
      </c>
      <c r="D251" s="125" t="n">
        <v>142.9</v>
      </c>
      <c r="E251" s="126" t="n">
        <v>43</v>
      </c>
      <c r="F251" s="125" t="n">
        <v>107.7</v>
      </c>
      <c r="G251" s="17" t="n">
        <v>33</v>
      </c>
      <c r="H251" s="127" t="n">
        <v>74</v>
      </c>
      <c r="I251" s="128" t="n"/>
      <c r="J251" s="128" t="n"/>
      <c r="K251" s="128" t="n">
        <v>65000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142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보정동 솔뫼마을현대홈타운</t>
        </is>
      </c>
      <c r="B252" s="75" t="inlineStr">
        <is>
          <t>02.01.</t>
        </is>
      </c>
      <c r="C252" s="124" t="n">
        <v>382</v>
      </c>
      <c r="D252" s="125" t="n">
        <v>176.1</v>
      </c>
      <c r="E252" s="126" t="n">
        <v>53</v>
      </c>
      <c r="F252" s="125" t="n">
        <v>134.6</v>
      </c>
      <c r="G252" s="17" t="n">
        <v>41</v>
      </c>
      <c r="H252" s="127" t="n">
        <v>216</v>
      </c>
      <c r="I252" s="128" t="n">
        <v>120000</v>
      </c>
      <c r="J252" s="128" t="inlineStr">
        <is>
          <t>고</t>
        </is>
      </c>
      <c r="K252" s="128" t="n">
        <v>58000</v>
      </c>
      <c r="L252" s="128" t="inlineStr">
        <is>
          <t>12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176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보정동 솔뫼마을현대홈타운</t>
        </is>
      </c>
      <c r="B253" s="75" t="inlineStr">
        <is>
          <t>02.01.</t>
        </is>
      </c>
      <c r="C253" s="124" t="n">
        <v>382</v>
      </c>
      <c r="D253" s="125" t="n">
        <v>212.5</v>
      </c>
      <c r="E253" s="126" t="n">
        <v>64</v>
      </c>
      <c r="F253" s="125" t="n">
        <v>164.6</v>
      </c>
      <c r="G253" s="17" t="n">
        <v>50</v>
      </c>
      <c r="H253" s="127" t="n">
        <v>92</v>
      </c>
      <c r="I253" s="128" t="n">
        <v>110000</v>
      </c>
      <c r="J253" s="128" t="inlineStr">
        <is>
          <t>중</t>
        </is>
      </c>
      <c r="K253" s="128" t="n">
        <v>60000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2</v>
      </c>
      <c r="S253" s="115" t="inlineStr">
        <is>
          <t>계</t>
        </is>
      </c>
      <c r="T253" s="5" t="n">
        <v>212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보정동 죽전누리에뜰</t>
        </is>
      </c>
      <c r="B254" s="75" t="inlineStr">
        <is>
          <t>06.06.</t>
        </is>
      </c>
      <c r="C254" s="124" t="n">
        <v>200</v>
      </c>
      <c r="D254" s="125" t="n">
        <v>94.5</v>
      </c>
      <c r="E254" s="126" t="n">
        <v>29</v>
      </c>
      <c r="F254" s="125" t="n">
        <v>77.5</v>
      </c>
      <c r="G254" s="17" t="n">
        <v>23</v>
      </c>
      <c r="H254" s="127" t="n">
        <v>15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2</v>
      </c>
      <c r="S254" s="115" t="inlineStr">
        <is>
          <t>계</t>
        </is>
      </c>
      <c r="T254" s="5" t="inlineStr">
        <is>
          <t>94B1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보정동 죽전누리에뜰</t>
        </is>
      </c>
      <c r="B255" s="75" t="inlineStr">
        <is>
          <t>06.06.</t>
        </is>
      </c>
      <c r="C255" s="124" t="n">
        <v>200</v>
      </c>
      <c r="D255" s="125" t="n">
        <v>95.5</v>
      </c>
      <c r="E255" s="126" t="n">
        <v>29</v>
      </c>
      <c r="F255" s="125" t="n">
        <v>77.5</v>
      </c>
      <c r="G255" s="17" t="n">
        <v>23</v>
      </c>
      <c r="H255" s="127" t="n">
        <v>12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2</v>
      </c>
      <c r="S255" s="115" t="inlineStr">
        <is>
          <t>계</t>
        </is>
      </c>
      <c r="T255" s="5" t="inlineStr">
        <is>
          <t>95B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보정동 죽전누리에뜰</t>
        </is>
      </c>
      <c r="B256" s="75" t="inlineStr">
        <is>
          <t>06.06.</t>
        </is>
      </c>
      <c r="C256" s="124" t="n">
        <v>200</v>
      </c>
      <c r="D256" s="125" t="n">
        <v>98.5</v>
      </c>
      <c r="E256" s="126" t="n">
        <v>30</v>
      </c>
      <c r="F256" s="125" t="n">
        <v>79</v>
      </c>
      <c r="G256" s="17" t="n">
        <v>24</v>
      </c>
      <c r="H256" s="127" t="n">
        <v>1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98J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보정동 죽전누리에뜰</t>
        </is>
      </c>
      <c r="B257" s="75" t="inlineStr">
        <is>
          <t>06.06.</t>
        </is>
      </c>
      <c r="C257" s="124" t="n">
        <v>200</v>
      </c>
      <c r="D257" s="125" t="n">
        <v>104.7</v>
      </c>
      <c r="E257" s="126" t="n">
        <v>32</v>
      </c>
      <c r="F257" s="125" t="n">
        <v>85</v>
      </c>
      <c r="G257" s="17" t="n">
        <v>26</v>
      </c>
      <c r="H257" s="127" t="n">
        <v>15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104A1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보정동 죽전누리에뜰</t>
        </is>
      </c>
      <c r="B258" s="75" t="inlineStr">
        <is>
          <t>06.06.</t>
        </is>
      </c>
      <c r="C258" s="124" t="n">
        <v>200</v>
      </c>
      <c r="D258" s="125" t="n">
        <v>104.7</v>
      </c>
      <c r="E258" s="126" t="n">
        <v>32</v>
      </c>
      <c r="F258" s="125" t="n">
        <v>85</v>
      </c>
      <c r="G258" s="17" t="n">
        <v>26</v>
      </c>
      <c r="H258" s="127" t="n">
        <v>12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104A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보정동 죽전누리에뜰</t>
        </is>
      </c>
      <c r="B259" s="75" t="inlineStr">
        <is>
          <t>06.06.</t>
        </is>
      </c>
      <c r="C259" s="124" t="n">
        <v>200</v>
      </c>
      <c r="D259" s="125" t="n">
        <v>105.8</v>
      </c>
      <c r="E259" s="126" t="n">
        <v>32</v>
      </c>
      <c r="F259" s="125" t="n">
        <v>84.8</v>
      </c>
      <c r="G259" s="17" t="n">
        <v>26</v>
      </c>
      <c r="H259" s="127" t="n">
        <v>15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105G1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보정동 죽전누리에뜰</t>
        </is>
      </c>
      <c r="B260" s="75" t="inlineStr">
        <is>
          <t>06.06.</t>
        </is>
      </c>
      <c r="C260" s="124" t="n">
        <v>200</v>
      </c>
      <c r="D260" s="125" t="n">
        <v>105.8</v>
      </c>
      <c r="E260" s="126" t="n">
        <v>32</v>
      </c>
      <c r="F260" s="125" t="n">
        <v>84.8</v>
      </c>
      <c r="G260" s="17" t="n">
        <v>26</v>
      </c>
      <c r="H260" s="127" t="n">
        <v>14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105G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보정동 죽전누리에뜰</t>
        </is>
      </c>
      <c r="B261" s="75" t="inlineStr">
        <is>
          <t>06.06.</t>
        </is>
      </c>
      <c r="C261" s="124" t="n">
        <v>200</v>
      </c>
      <c r="D261" s="125" t="n">
        <v>124.1</v>
      </c>
      <c r="E261" s="126" t="n">
        <v>38</v>
      </c>
      <c r="F261" s="125" t="n">
        <v>99.5</v>
      </c>
      <c r="G261" s="17" t="n">
        <v>30</v>
      </c>
      <c r="H261" s="127" t="n">
        <v>15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124E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보정동 죽전누리에뜰</t>
        </is>
      </c>
      <c r="B262" s="75" t="inlineStr">
        <is>
          <t>06.06.</t>
        </is>
      </c>
      <c r="C262" s="124" t="n">
        <v>200</v>
      </c>
      <c r="D262" s="125" t="n">
        <v>124.1</v>
      </c>
      <c r="E262" s="126" t="n">
        <v>38</v>
      </c>
      <c r="F262" s="125" t="n">
        <v>99.5</v>
      </c>
      <c r="G262" s="17" t="n">
        <v>30</v>
      </c>
      <c r="H262" s="127" t="n">
        <v>15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1240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보정동 죽전누리에뜰</t>
        </is>
      </c>
      <c r="B263" s="75" t="inlineStr">
        <is>
          <t>06.06.</t>
        </is>
      </c>
      <c r="C263" s="124" t="n">
        <v>200</v>
      </c>
      <c r="D263" s="125" t="n">
        <v>138.5</v>
      </c>
      <c r="E263" s="126" t="n">
        <v>42</v>
      </c>
      <c r="F263" s="125" t="n">
        <v>112.4</v>
      </c>
      <c r="G263" s="17" t="n">
        <v>34</v>
      </c>
      <c r="H263" s="127" t="n">
        <v>15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138C1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보정동 죽전누리에뜰</t>
        </is>
      </c>
      <c r="B264" s="75" t="inlineStr">
        <is>
          <t>06.06.</t>
        </is>
      </c>
      <c r="C264" s="124" t="n">
        <v>200</v>
      </c>
      <c r="D264" s="125" t="n">
        <v>138.5</v>
      </c>
      <c r="E264" s="126" t="n">
        <v>42</v>
      </c>
      <c r="F264" s="125" t="n">
        <v>112.4</v>
      </c>
      <c r="G264" s="17" t="n">
        <v>34</v>
      </c>
      <c r="H264" s="127" t="n">
        <v>12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138C</t>
        </is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보정동 죽전누리에뜰</t>
        </is>
      </c>
      <c r="B265" s="75" t="inlineStr">
        <is>
          <t>06.06.</t>
        </is>
      </c>
      <c r="C265" s="124" t="n">
        <v>200</v>
      </c>
      <c r="D265" s="125" t="n">
        <v>139.3</v>
      </c>
      <c r="E265" s="126" t="n">
        <v>42</v>
      </c>
      <c r="F265" s="125" t="n">
        <v>113</v>
      </c>
      <c r="G265" s="17" t="n">
        <v>34</v>
      </c>
      <c r="H265" s="127" t="n">
        <v>15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inlineStr">
        <is>
          <t>139D1</t>
        </is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보정동 죽전누리에뜰</t>
        </is>
      </c>
      <c r="B266" s="75" t="inlineStr">
        <is>
          <t>06.06.</t>
        </is>
      </c>
      <c r="C266" s="124" t="n">
        <v>200</v>
      </c>
      <c r="D266" s="125" t="n">
        <v>139.3</v>
      </c>
      <c r="E266" s="126" t="n">
        <v>42</v>
      </c>
      <c r="F266" s="125" t="n">
        <v>113</v>
      </c>
      <c r="G266" s="17" t="n">
        <v>34</v>
      </c>
      <c r="H266" s="127" t="n">
        <v>12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inlineStr">
        <is>
          <t>139D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보정동 죽전누리에뜰</t>
        </is>
      </c>
      <c r="B267" s="75" t="inlineStr">
        <is>
          <t>06.06.</t>
        </is>
      </c>
      <c r="C267" s="124" t="n">
        <v>200</v>
      </c>
      <c r="D267" s="125" t="n">
        <v>140.3</v>
      </c>
      <c r="E267" s="126" t="n">
        <v>42</v>
      </c>
      <c r="F267" s="125" t="n">
        <v>113.9</v>
      </c>
      <c r="G267" s="17" t="n">
        <v>34</v>
      </c>
      <c r="H267" s="127" t="n">
        <v>1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inlineStr">
        <is>
          <t>140H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보정동 죽전누리에뜰</t>
        </is>
      </c>
      <c r="B268" s="75" t="inlineStr">
        <is>
          <t>06.06.</t>
        </is>
      </c>
      <c r="C268" s="124" t="n">
        <v>200</v>
      </c>
      <c r="D268" s="125" t="n">
        <v>153.6</v>
      </c>
      <c r="E268" s="126" t="n">
        <v>46</v>
      </c>
      <c r="F268" s="125" t="n">
        <v>123.2</v>
      </c>
      <c r="G268" s="17" t="n">
        <v>37</v>
      </c>
      <c r="H268" s="127" t="n">
        <v>15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153F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보정동 죽전누리에뜰</t>
        </is>
      </c>
      <c r="B269" s="75" t="inlineStr">
        <is>
          <t>06.06.</t>
        </is>
      </c>
      <c r="C269" s="124" t="n">
        <v>200</v>
      </c>
      <c r="D269" s="125" t="n">
        <v>153.6</v>
      </c>
      <c r="E269" s="126" t="n">
        <v>46</v>
      </c>
      <c r="F269" s="125" t="n">
        <v>123.2</v>
      </c>
      <c r="G269" s="17" t="n">
        <v>37</v>
      </c>
      <c r="H269" s="127" t="n">
        <v>15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4</v>
      </c>
      <c r="R269" s="115" t="n">
        <v>2</v>
      </c>
      <c r="S269" s="115" t="inlineStr">
        <is>
          <t>계</t>
        </is>
      </c>
      <c r="T269" s="5" t="inlineStr">
        <is>
          <t>153F1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보정동 죽전누리에뜰</t>
        </is>
      </c>
      <c r="B270" s="75" t="inlineStr">
        <is>
          <t>06.06.</t>
        </is>
      </c>
      <c r="C270" s="124" t="n">
        <v>200</v>
      </c>
      <c r="D270" s="125" t="n">
        <v>215.5</v>
      </c>
      <c r="E270" s="126" t="n">
        <v>65</v>
      </c>
      <c r="F270" s="125" t="n">
        <v>174.8</v>
      </c>
      <c r="G270" s="17" t="n">
        <v>53</v>
      </c>
      <c r="H270" s="127" t="n">
        <v>1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5</v>
      </c>
      <c r="R270" s="115" t="n">
        <v>2</v>
      </c>
      <c r="S270" s="115" t="inlineStr">
        <is>
          <t>계</t>
        </is>
      </c>
      <c r="T270" s="5" t="inlineStr">
        <is>
          <t>215I</t>
        </is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보정동 연원마을성원</t>
        </is>
      </c>
      <c r="B271" s="75" t="inlineStr">
        <is>
          <t>00.11.</t>
        </is>
      </c>
      <c r="C271" s="124" t="n">
        <v>691</v>
      </c>
      <c r="D271" s="125" t="n">
        <v>107.4</v>
      </c>
      <c r="E271" s="126" t="n">
        <v>32</v>
      </c>
      <c r="F271" s="125" t="n">
        <v>84.90000000000001</v>
      </c>
      <c r="G271" s="17" t="n">
        <v>26</v>
      </c>
      <c r="H271" s="127" t="n">
        <v>305</v>
      </c>
      <c r="I271" s="128" t="n">
        <v>80000</v>
      </c>
      <c r="J271" s="128" t="inlineStr">
        <is>
          <t>고</t>
        </is>
      </c>
      <c r="K271" s="128" t="n">
        <v>43000</v>
      </c>
      <c r="L271" s="128" t="inlineStr">
        <is>
          <t>고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107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보정동 연원마을성원</t>
        </is>
      </c>
      <c r="B272" s="75" t="inlineStr">
        <is>
          <t>00.11.</t>
        </is>
      </c>
      <c r="C272" s="124" t="n">
        <v>691</v>
      </c>
      <c r="D272" s="125" t="n">
        <v>162.9</v>
      </c>
      <c r="E272" s="126" t="n">
        <v>49</v>
      </c>
      <c r="F272" s="125" t="n">
        <v>135</v>
      </c>
      <c r="G272" s="17" t="n">
        <v>41</v>
      </c>
      <c r="H272" s="127" t="n">
        <v>276</v>
      </c>
      <c r="I272" s="128" t="n">
        <v>95000</v>
      </c>
      <c r="J272" s="128" t="inlineStr">
        <is>
          <t>17</t>
        </is>
      </c>
      <c r="K272" s="128" t="n">
        <v>52000</v>
      </c>
      <c r="L272" s="128" t="inlineStr">
        <is>
          <t>13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보정동 연원마을성원</t>
        </is>
      </c>
      <c r="B273" s="75" t="inlineStr">
        <is>
          <t>00.11.</t>
        </is>
      </c>
      <c r="C273" s="124" t="n">
        <v>691</v>
      </c>
      <c r="D273" s="125" t="n">
        <v>195.4</v>
      </c>
      <c r="E273" s="126" t="n">
        <v>59</v>
      </c>
      <c r="F273" s="125" t="n">
        <v>164</v>
      </c>
      <c r="G273" s="17" t="n">
        <v>50</v>
      </c>
      <c r="H273" s="127" t="n">
        <v>110</v>
      </c>
      <c r="I273" s="128" t="n">
        <v>95000</v>
      </c>
      <c r="J273" s="128" t="inlineStr">
        <is>
          <t>6</t>
        </is>
      </c>
      <c r="K273" s="128" t="n">
        <v>62000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5</v>
      </c>
      <c r="R273" s="115" t="n">
        <v>2</v>
      </c>
      <c r="S273" s="115" t="inlineStr">
        <is>
          <t>계</t>
        </is>
      </c>
      <c r="T273" s="5" t="n">
        <v>195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보정동 죽현마을엘지자이</t>
        </is>
      </c>
      <c r="B274" s="75" t="inlineStr">
        <is>
          <t>04.06.</t>
        </is>
      </c>
      <c r="C274" s="124" t="n">
        <v>238</v>
      </c>
      <c r="D274" s="125" t="n">
        <v>197.4</v>
      </c>
      <c r="E274" s="126" t="n">
        <v>60</v>
      </c>
      <c r="F274" s="125" t="n">
        <v>160.2</v>
      </c>
      <c r="G274" s="17" t="n">
        <v>48</v>
      </c>
      <c r="H274" s="127" t="n">
        <v>238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197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보정동 죽전자이2차</t>
        </is>
      </c>
      <c r="B275" s="75" t="inlineStr">
        <is>
          <t>05.12.</t>
        </is>
      </c>
      <c r="C275" s="124" t="n">
        <v>275</v>
      </c>
      <c r="D275" s="125" t="n">
        <v>120.4</v>
      </c>
      <c r="E275" s="126" t="n">
        <v>36</v>
      </c>
      <c r="F275" s="125" t="n">
        <v>84.90000000000001</v>
      </c>
      <c r="G275" s="17" t="n">
        <v>26</v>
      </c>
      <c r="H275" s="127" t="n">
        <v>24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120F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보정동 죽전자이2차</t>
        </is>
      </c>
      <c r="B276" s="75" t="inlineStr">
        <is>
          <t>05.12.</t>
        </is>
      </c>
      <c r="C276" s="124" t="n">
        <v>275</v>
      </c>
      <c r="D276" s="125" t="n">
        <v>120.8</v>
      </c>
      <c r="E276" s="126" t="n">
        <v>37</v>
      </c>
      <c r="F276" s="125" t="n">
        <v>84.90000000000001</v>
      </c>
      <c r="G276" s="17" t="n">
        <v>26</v>
      </c>
      <c r="H276" s="127" t="n">
        <v>11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120E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보정동 죽전자이2차</t>
        </is>
      </c>
      <c r="B277" s="75" t="inlineStr">
        <is>
          <t>05.12.</t>
        </is>
      </c>
      <c r="C277" s="124" t="n">
        <v>275</v>
      </c>
      <c r="D277" s="125" t="n">
        <v>121</v>
      </c>
      <c r="E277" s="126" t="n">
        <v>37</v>
      </c>
      <c r="F277" s="125" t="n">
        <v>84.90000000000001</v>
      </c>
      <c r="G277" s="17" t="n">
        <v>26</v>
      </c>
      <c r="H277" s="127" t="n">
        <v>11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120G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보정동 죽전자이2차</t>
        </is>
      </c>
      <c r="B278" s="75" t="inlineStr">
        <is>
          <t>05.12.</t>
        </is>
      </c>
      <c r="C278" s="124" t="n">
        <v>275</v>
      </c>
      <c r="D278" s="125" t="n">
        <v>120.8</v>
      </c>
      <c r="E278" s="126" t="n">
        <v>37</v>
      </c>
      <c r="F278" s="125" t="n">
        <v>85</v>
      </c>
      <c r="G278" s="17" t="n">
        <v>26</v>
      </c>
      <c r="H278" s="127" t="n">
        <v>8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120B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보정동 죽전자이2차</t>
        </is>
      </c>
      <c r="B279" s="75" t="inlineStr">
        <is>
          <t>05.12.</t>
        </is>
      </c>
      <c r="C279" s="124" t="n">
        <v>275</v>
      </c>
      <c r="D279" s="125" t="n">
        <v>121.1</v>
      </c>
      <c r="E279" s="126" t="n">
        <v>37</v>
      </c>
      <c r="F279" s="125" t="n">
        <v>84.90000000000001</v>
      </c>
      <c r="G279" s="17" t="n">
        <v>26</v>
      </c>
      <c r="H279" s="127" t="n">
        <v>81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121C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보정동 죽전자이2차</t>
        </is>
      </c>
      <c r="B280" s="75" t="inlineStr">
        <is>
          <t>05.12.</t>
        </is>
      </c>
      <c r="C280" s="124" t="n">
        <v>275</v>
      </c>
      <c r="D280" s="125" t="n">
        <v>121.1</v>
      </c>
      <c r="E280" s="126" t="n">
        <v>37</v>
      </c>
      <c r="F280" s="125" t="n">
        <v>84.90000000000001</v>
      </c>
      <c r="G280" s="17" t="n">
        <v>26</v>
      </c>
      <c r="H280" s="127" t="n">
        <v>41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121A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보정동 죽전자이2차</t>
        </is>
      </c>
      <c r="B281" s="75" t="inlineStr">
        <is>
          <t>05.12.</t>
        </is>
      </c>
      <c r="C281" s="124" t="n">
        <v>275</v>
      </c>
      <c r="D281" s="125" t="n">
        <v>121</v>
      </c>
      <c r="E281" s="126" t="n">
        <v>37</v>
      </c>
      <c r="F281" s="125" t="n">
        <v>84.90000000000001</v>
      </c>
      <c r="G281" s="17" t="n">
        <v>26</v>
      </c>
      <c r="H281" s="127" t="n">
        <v>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121D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보정동 죽전자이2차</t>
        </is>
      </c>
      <c r="B282" s="75" t="inlineStr">
        <is>
          <t>05.12.</t>
        </is>
      </c>
      <c r="C282" s="124" t="n">
        <v>275</v>
      </c>
      <c r="D282" s="125" t="n">
        <v>124.6</v>
      </c>
      <c r="E282" s="126" t="n">
        <v>38</v>
      </c>
      <c r="F282" s="125" t="n">
        <v>94.59999999999999</v>
      </c>
      <c r="G282" s="17" t="n">
        <v>29</v>
      </c>
      <c r="H282" s="127" t="n">
        <v>12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124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보정동 죽전자이2차</t>
        </is>
      </c>
      <c r="B283" s="75" t="inlineStr">
        <is>
          <t>05.12.</t>
        </is>
      </c>
      <c r="C283" s="124" t="n">
        <v>275</v>
      </c>
      <c r="D283" s="125" t="n">
        <v>132.2</v>
      </c>
      <c r="E283" s="126" t="n">
        <v>40</v>
      </c>
      <c r="F283" s="125" t="n">
        <v>107.3</v>
      </c>
      <c r="G283" s="17" t="n">
        <v>32</v>
      </c>
      <c r="H283" s="127" t="n">
        <v>6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132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보정동 죽전자이2차</t>
        </is>
      </c>
      <c r="B284" s="75" t="inlineStr">
        <is>
          <t>05.12.</t>
        </is>
      </c>
      <c r="C284" s="124" t="n">
        <v>275</v>
      </c>
      <c r="D284" s="125" t="n">
        <v>160.6</v>
      </c>
      <c r="E284" s="126" t="n">
        <v>49</v>
      </c>
      <c r="F284" s="125" t="n">
        <v>128.6</v>
      </c>
      <c r="G284" s="17" t="n">
        <v>39</v>
      </c>
      <c r="H284" s="127" t="n">
        <v>11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160D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보정동 죽전자이2차</t>
        </is>
      </c>
      <c r="B285" s="75" t="inlineStr">
        <is>
          <t>05.12.</t>
        </is>
      </c>
      <c r="C285" s="124" t="n">
        <v>275</v>
      </c>
      <c r="D285" s="125" t="n">
        <v>161.6</v>
      </c>
      <c r="E285" s="126" t="n">
        <v>49</v>
      </c>
      <c r="F285" s="125" t="n">
        <v>133.3</v>
      </c>
      <c r="G285" s="17" t="n">
        <v>40</v>
      </c>
      <c r="H285" s="127" t="n">
        <v>38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4</v>
      </c>
      <c r="R285" s="115" t="n">
        <v>2</v>
      </c>
      <c r="S285" s="115" t="inlineStr">
        <is>
          <t>계</t>
        </is>
      </c>
      <c r="T285" s="5" t="inlineStr">
        <is>
          <t>161A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보정동 죽전자이2차</t>
        </is>
      </c>
      <c r="B286" s="75" t="inlineStr">
        <is>
          <t>05.12.</t>
        </is>
      </c>
      <c r="C286" s="124" t="n">
        <v>275</v>
      </c>
      <c r="D286" s="125" t="n">
        <v>161.4</v>
      </c>
      <c r="E286" s="126" t="n">
        <v>49</v>
      </c>
      <c r="F286" s="125" t="n">
        <v>133.3</v>
      </c>
      <c r="G286" s="17" t="n">
        <v>40</v>
      </c>
      <c r="H286" s="127" t="n">
        <v>11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161B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보정동 죽전자이2차</t>
        </is>
      </c>
      <c r="B287" s="75" t="inlineStr">
        <is>
          <t>05.12.</t>
        </is>
      </c>
      <c r="C287" s="124" t="n">
        <v>275</v>
      </c>
      <c r="D287" s="125" t="n">
        <v>162</v>
      </c>
      <c r="E287" s="126" t="n">
        <v>49</v>
      </c>
      <c r="F287" s="125" t="n">
        <v>131.4</v>
      </c>
      <c r="G287" s="17" t="n">
        <v>40</v>
      </c>
      <c r="H287" s="127" t="n">
        <v>7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4</v>
      </c>
      <c r="R287" s="115" t="n">
        <v>2</v>
      </c>
      <c r="S287" s="115" t="inlineStr">
        <is>
          <t>계</t>
        </is>
      </c>
      <c r="T287" s="5" t="inlineStr">
        <is>
          <t>161C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보정동 죽전자이2차</t>
        </is>
      </c>
      <c r="B288" s="75" t="inlineStr">
        <is>
          <t>05.12.</t>
        </is>
      </c>
      <c r="C288" s="124" t="n">
        <v>275</v>
      </c>
      <c r="D288" s="125" t="n">
        <v>196.5</v>
      </c>
      <c r="E288" s="126" t="n">
        <v>59</v>
      </c>
      <c r="F288" s="125" t="n">
        <v>163.2</v>
      </c>
      <c r="G288" s="17" t="n">
        <v>49</v>
      </c>
      <c r="H288" s="127" t="n">
        <v>1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3</v>
      </c>
      <c r="S288" s="115" t="inlineStr">
        <is>
          <t>계</t>
        </is>
      </c>
      <c r="T288" s="5" t="n">
        <v>196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보정동 죽전자이2차</t>
        </is>
      </c>
      <c r="B289" s="75" t="inlineStr">
        <is>
          <t>05.12.</t>
        </is>
      </c>
      <c r="C289" s="124" t="n">
        <v>275</v>
      </c>
      <c r="D289" s="125" t="n">
        <v>211.5</v>
      </c>
      <c r="E289" s="126" t="n">
        <v>64</v>
      </c>
      <c r="F289" s="125" t="n">
        <v>166.1</v>
      </c>
      <c r="G289" s="17" t="n">
        <v>50</v>
      </c>
      <c r="H289" s="127" t="n">
        <v>3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211A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보정동 죽전자이2차</t>
        </is>
      </c>
      <c r="B290" s="75" t="inlineStr">
        <is>
          <t>05.12.</t>
        </is>
      </c>
      <c r="C290" s="124" t="n">
        <v>275</v>
      </c>
      <c r="D290" s="125" t="n">
        <v>212.1</v>
      </c>
      <c r="E290" s="126" t="n">
        <v>64</v>
      </c>
      <c r="F290" s="125" t="n">
        <v>173.9</v>
      </c>
      <c r="G290" s="17" t="n">
        <v>53</v>
      </c>
      <c r="H290" s="127" t="n">
        <v>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inlineStr">
        <is>
          <t>212B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보정동 죽전자이2차</t>
        </is>
      </c>
      <c r="B291" s="75" t="inlineStr">
        <is>
          <t>05.12.</t>
        </is>
      </c>
      <c r="C291" s="124" t="n">
        <v>275</v>
      </c>
      <c r="D291" s="125" t="n">
        <v>212.1</v>
      </c>
      <c r="E291" s="126" t="n">
        <v>64</v>
      </c>
      <c r="F291" s="125" t="n">
        <v>174</v>
      </c>
      <c r="G291" s="17" t="n">
        <v>53</v>
      </c>
      <c r="H291" s="127" t="n">
        <v>1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4</v>
      </c>
      <c r="R291" s="115" t="n">
        <v>2</v>
      </c>
      <c r="S291" s="115" t="inlineStr">
        <is>
          <t>계</t>
        </is>
      </c>
      <c r="T291" s="5" t="inlineStr">
        <is>
          <t>212C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보정동 연원마을삼성명가타운</t>
        </is>
      </c>
      <c r="B292" s="75" t="inlineStr">
        <is>
          <t>02.12.</t>
        </is>
      </c>
      <c r="C292" s="124" t="n">
        <v>424</v>
      </c>
      <c r="D292" s="125" t="n">
        <v>78.2</v>
      </c>
      <c r="E292" s="126" t="n">
        <v>24</v>
      </c>
      <c r="F292" s="125" t="n">
        <v>59.6</v>
      </c>
      <c r="G292" s="17" t="n">
        <v>18</v>
      </c>
      <c r="H292" s="127" t="n">
        <v>38</v>
      </c>
      <c r="I292" s="128" t="n">
        <v>78000</v>
      </c>
      <c r="J292" s="128" t="inlineStr">
        <is>
          <t>중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78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보정동 연원마을삼성명가타운</t>
        </is>
      </c>
      <c r="B293" s="75" t="inlineStr">
        <is>
          <t>02.12.</t>
        </is>
      </c>
      <c r="C293" s="124" t="n">
        <v>424</v>
      </c>
      <c r="D293" s="125" t="n">
        <v>106.1</v>
      </c>
      <c r="E293" s="126" t="n">
        <v>32</v>
      </c>
      <c r="F293" s="125" t="n">
        <v>85</v>
      </c>
      <c r="G293" s="17" t="n">
        <v>26</v>
      </c>
      <c r="H293" s="127" t="n">
        <v>326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106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보정동 연원마을삼성명가타운</t>
        </is>
      </c>
      <c r="B294" s="75" t="inlineStr">
        <is>
          <t>02.12.</t>
        </is>
      </c>
      <c r="C294" s="124" t="n">
        <v>424</v>
      </c>
      <c r="D294" s="125" t="n">
        <v>152</v>
      </c>
      <c r="E294" s="126" t="n">
        <v>46</v>
      </c>
      <c r="F294" s="125" t="n">
        <v>124.9</v>
      </c>
      <c r="G294" s="17" t="n">
        <v>38</v>
      </c>
      <c r="H294" s="127" t="n">
        <v>60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보정동 신촌마을포스홈타운1단지</t>
        </is>
      </c>
      <c r="B295" s="75" t="inlineStr">
        <is>
          <t>04.09.</t>
        </is>
      </c>
      <c r="C295" s="124" t="n">
        <v>884</v>
      </c>
      <c r="D295" s="125" t="n">
        <v>131.5</v>
      </c>
      <c r="E295" s="126" t="n">
        <v>40</v>
      </c>
      <c r="F295" s="125" t="n">
        <v>101.7</v>
      </c>
      <c r="G295" s="17" t="n">
        <v>31</v>
      </c>
      <c r="H295" s="127" t="n">
        <v>254</v>
      </c>
      <c r="I295" s="128" t="n">
        <v>110000</v>
      </c>
      <c r="J295" s="128" t="inlineStr">
        <is>
          <t>중</t>
        </is>
      </c>
      <c r="K295" s="128" t="n">
        <v>70000</v>
      </c>
      <c r="L295" s="128" t="inlineStr">
        <is>
          <t>7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131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보정동 신촌마을포스홈타운1단지</t>
        </is>
      </c>
      <c r="B296" s="75" t="inlineStr">
        <is>
          <t>04.09.</t>
        </is>
      </c>
      <c r="C296" s="124" t="n">
        <v>884</v>
      </c>
      <c r="D296" s="125" t="n">
        <v>165.1</v>
      </c>
      <c r="E296" s="126" t="n">
        <v>50</v>
      </c>
      <c r="F296" s="125" t="n">
        <v>133.7</v>
      </c>
      <c r="G296" s="17" t="n">
        <v>40</v>
      </c>
      <c r="H296" s="127" t="n">
        <v>414</v>
      </c>
      <c r="I296" s="128" t="n">
        <v>125000</v>
      </c>
      <c r="J296" s="128" t="inlineStr">
        <is>
          <t>17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165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보정동 신촌마을포스홈타운1단지</t>
        </is>
      </c>
      <c r="B297" s="75" t="inlineStr">
        <is>
          <t>04.09.</t>
        </is>
      </c>
      <c r="C297" s="124" t="n">
        <v>884</v>
      </c>
      <c r="D297" s="125" t="n">
        <v>194.5</v>
      </c>
      <c r="E297" s="126" t="n">
        <v>59</v>
      </c>
      <c r="F297" s="125" t="n">
        <v>156.3</v>
      </c>
      <c r="G297" s="17" t="n">
        <v>47</v>
      </c>
      <c r="H297" s="127" t="n">
        <v>153</v>
      </c>
      <c r="I297" s="128" t="n">
        <v>130000</v>
      </c>
      <c r="J297" s="128" t="inlineStr">
        <is>
          <t>고</t>
        </is>
      </c>
      <c r="K297" s="128" t="n">
        <v>81000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5</v>
      </c>
      <c r="R297" s="115" t="n">
        <v>2</v>
      </c>
      <c r="S297" s="115" t="inlineStr">
        <is>
          <t>계</t>
        </is>
      </c>
      <c r="T297" s="5" t="inlineStr">
        <is>
          <t>194A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보정동 신촌마을포스홈타운1단지</t>
        </is>
      </c>
      <c r="B298" s="75" t="inlineStr">
        <is>
          <t>04.09.</t>
        </is>
      </c>
      <c r="C298" s="124" t="n">
        <v>884</v>
      </c>
      <c r="D298" s="125" t="n">
        <v>196</v>
      </c>
      <c r="E298" s="126" t="n">
        <v>59</v>
      </c>
      <c r="F298" s="125" t="n">
        <v>157</v>
      </c>
      <c r="G298" s="17" t="n">
        <v>48</v>
      </c>
      <c r="H298" s="127" t="n">
        <v>57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5</v>
      </c>
      <c r="R298" s="115" t="n">
        <v>2</v>
      </c>
      <c r="S298" s="115" t="inlineStr">
        <is>
          <t>계</t>
        </is>
      </c>
      <c r="T298" s="5" t="inlineStr">
        <is>
          <t>195B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보정동 신촌마을포스홈타운1단지</t>
        </is>
      </c>
      <c r="B299" s="75" t="inlineStr">
        <is>
          <t>04.09.</t>
        </is>
      </c>
      <c r="C299" s="124" t="n">
        <v>884</v>
      </c>
      <c r="D299" s="125" t="n">
        <v>254.7</v>
      </c>
      <c r="E299" s="126" t="n">
        <v>77</v>
      </c>
      <c r="F299" s="125" t="n">
        <v>206.4</v>
      </c>
      <c r="G299" s="17" t="n">
        <v>62</v>
      </c>
      <c r="H299" s="127" t="n">
        <v>6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6</v>
      </c>
      <c r="R299" s="115" t="n">
        <v>3</v>
      </c>
      <c r="S299" s="115" t="inlineStr">
        <is>
          <t>계</t>
        </is>
      </c>
      <c r="T299" s="5" t="n">
        <v>254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보정동 죽현마을동원로얄듀크</t>
        </is>
      </c>
      <c r="B300" s="75" t="inlineStr">
        <is>
          <t>06.04.</t>
        </is>
      </c>
      <c r="C300" s="124" t="n">
        <v>706</v>
      </c>
      <c r="D300" s="125" t="n">
        <v>109.6</v>
      </c>
      <c r="E300" s="126" t="n">
        <v>33</v>
      </c>
      <c r="F300" s="125" t="n">
        <v>84.59999999999999</v>
      </c>
      <c r="G300" s="17" t="n">
        <v>26</v>
      </c>
      <c r="H300" s="127" t="n">
        <v>476</v>
      </c>
      <c r="I300" s="128" t="n">
        <v>97000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109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보정동 죽현마을동원로얄듀크</t>
        </is>
      </c>
      <c r="B301" s="75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보정동 죽현마을동원로얄듀크</t>
        </is>
      </c>
      <c r="B302" s="75" t="inlineStr">
        <is>
          <t>06.04.</t>
        </is>
      </c>
      <c r="C302" s="124" t="n">
        <v>706</v>
      </c>
      <c r="D302" s="125" t="n">
        <v>178.6</v>
      </c>
      <c r="E302" s="126" t="n">
        <v>54</v>
      </c>
      <c r="F302" s="125" t="n">
        <v>152.3</v>
      </c>
      <c r="G302" s="17" t="n">
        <v>46</v>
      </c>
      <c r="H302" s="127" t="n">
        <v>72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178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보정동 신촌마을포스홈타운2단지</t>
        </is>
      </c>
      <c r="B303" s="75" t="inlineStr">
        <is>
          <t>04.09.</t>
        </is>
      </c>
      <c r="C303" s="124" t="n">
        <v>423</v>
      </c>
      <c r="D303" s="125" t="n">
        <v>131.3</v>
      </c>
      <c r="E303" s="126" t="n">
        <v>40</v>
      </c>
      <c r="F303" s="125" t="n">
        <v>101.7</v>
      </c>
      <c r="G303" s="17" t="n">
        <v>31</v>
      </c>
      <c r="H303" s="127" t="n">
        <v>98</v>
      </c>
      <c r="I303" s="128" t="n">
        <v>110000</v>
      </c>
      <c r="J303" s="128" t="inlineStr">
        <is>
          <t>고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131</v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보정동 신촌마을포스홈타운2단지</t>
        </is>
      </c>
      <c r="B304" s="75" t="inlineStr">
        <is>
          <t>04.09.</t>
        </is>
      </c>
      <c r="C304" s="124" t="n">
        <v>423</v>
      </c>
      <c r="D304" s="125" t="n">
        <v>165.3</v>
      </c>
      <c r="E304" s="126" t="n">
        <v>50</v>
      </c>
      <c r="F304" s="125" t="n">
        <v>133.7</v>
      </c>
      <c r="G304" s="17" t="n">
        <v>40</v>
      </c>
      <c r="H304" s="127" t="n">
        <v>216</v>
      </c>
      <c r="I304" s="128" t="n">
        <v>118000</v>
      </c>
      <c r="J304" s="128" t="inlineStr">
        <is>
          <t>고</t>
        </is>
      </c>
      <c r="K304" s="128" t="n">
        <v>80000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4</v>
      </c>
      <c r="R304" s="115" t="n">
        <v>2</v>
      </c>
      <c r="S304" s="115" t="inlineStr">
        <is>
          <t>계</t>
        </is>
      </c>
      <c r="T304" s="5" t="n">
        <v>165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보정동 신촌마을포스홈타운2단지</t>
        </is>
      </c>
      <c r="B305" s="75" t="inlineStr">
        <is>
          <t>04.09.</t>
        </is>
      </c>
      <c r="C305" s="124" t="n">
        <v>423</v>
      </c>
      <c r="D305" s="125" t="n">
        <v>194.2</v>
      </c>
      <c r="E305" s="126" t="n">
        <v>59</v>
      </c>
      <c r="F305" s="125" t="n">
        <v>156.3</v>
      </c>
      <c r="G305" s="17" t="n">
        <v>47</v>
      </c>
      <c r="H305" s="127" t="n">
        <v>103</v>
      </c>
      <c r="I305" s="128" t="n">
        <v>130000</v>
      </c>
      <c r="J305" s="128" t="inlineStr">
        <is>
          <t>중</t>
        </is>
      </c>
      <c r="K305" s="128" t="n">
        <v>80000</v>
      </c>
      <c r="L305" s="128" t="inlineStr">
        <is>
          <t>고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5</v>
      </c>
      <c r="R305" s="115" t="n">
        <v>2</v>
      </c>
      <c r="S305" s="115" t="inlineStr">
        <is>
          <t>계</t>
        </is>
      </c>
      <c r="T305" s="5" t="n">
        <v>194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보정동 신촌마을포스홈타운2단지</t>
        </is>
      </c>
      <c r="B306" s="75" t="inlineStr">
        <is>
          <t>04.09.</t>
        </is>
      </c>
      <c r="C306" s="124" t="n">
        <v>423</v>
      </c>
      <c r="D306" s="125" t="n">
        <v>254.1</v>
      </c>
      <c r="E306" s="126" t="n">
        <v>77</v>
      </c>
      <c r="F306" s="125" t="n">
        <v>206.4</v>
      </c>
      <c r="G306" s="17" t="n">
        <v>62</v>
      </c>
      <c r="H306" s="127" t="n">
        <v>6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6</v>
      </c>
      <c r="R306" s="115" t="n">
        <v>3</v>
      </c>
      <c r="S306" s="115" t="inlineStr">
        <is>
          <t>계</t>
        </is>
      </c>
      <c r="T306" s="5" t="n">
        <v>254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보정동 죽현마을아이파크</t>
        </is>
      </c>
      <c r="B307" s="75" t="inlineStr">
        <is>
          <t>04.07.</t>
        </is>
      </c>
      <c r="C307" s="124" t="n">
        <v>1466</v>
      </c>
      <c r="D307" s="125" t="n">
        <v>106</v>
      </c>
      <c r="E307" s="126" t="n">
        <v>32</v>
      </c>
      <c r="F307" s="125" t="n">
        <v>84.8</v>
      </c>
      <c r="G307" s="17" t="n">
        <v>26</v>
      </c>
      <c r="H307" s="127" t="n">
        <v>1466</v>
      </c>
      <c r="I307" s="128" t="n">
        <v>89000</v>
      </c>
      <c r="J307" s="128" t="inlineStr">
        <is>
          <t>5</t>
        </is>
      </c>
      <c r="K307" s="128" t="n">
        <v>60000</v>
      </c>
      <c r="L307" s="128" t="inlineStr">
        <is>
          <t>11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보정동 행원마을동아솔레시티</t>
        </is>
      </c>
      <c r="B308" s="75" t="inlineStr">
        <is>
          <t>03.03.</t>
        </is>
      </c>
      <c r="C308" s="124" t="n">
        <v>1701</v>
      </c>
      <c r="D308" s="125" t="n">
        <v>110.3</v>
      </c>
      <c r="E308" s="126" t="n">
        <v>33</v>
      </c>
      <c r="F308" s="125" t="n">
        <v>84.5</v>
      </c>
      <c r="G308" s="17" t="n">
        <v>26</v>
      </c>
      <c r="H308" s="127" t="n">
        <v>150</v>
      </c>
      <c r="I308" s="128" t="n">
        <v>92000</v>
      </c>
      <c r="J308" s="128" t="inlineStr">
        <is>
          <t>중</t>
        </is>
      </c>
      <c r="K308" s="128" t="n">
        <v>65000</v>
      </c>
      <c r="L308" s="128" t="inlineStr">
        <is>
          <t>12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보정동 행원마을동아솔레시티</t>
        </is>
      </c>
      <c r="B309" s="75" t="inlineStr">
        <is>
          <t>03.03.</t>
        </is>
      </c>
      <c r="C309" s="124" t="n">
        <v>1701</v>
      </c>
      <c r="D309" s="125" t="n">
        <v>126.5</v>
      </c>
      <c r="E309" s="126" t="n">
        <v>38</v>
      </c>
      <c r="F309" s="125" t="n">
        <v>99</v>
      </c>
      <c r="G309" s="17" t="n">
        <v>30</v>
      </c>
      <c r="H309" s="127" t="n">
        <v>156</v>
      </c>
      <c r="I309" s="128" t="n">
        <v>105000</v>
      </c>
      <c r="J309" s="128" t="inlineStr">
        <is>
          <t>6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n">
        <v>126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보정동 행원마을동아솔레시티</t>
        </is>
      </c>
      <c r="B310" s="75" t="inlineStr">
        <is>
          <t>03.03.</t>
        </is>
      </c>
      <c r="C310" s="124" t="n">
        <v>1701</v>
      </c>
      <c r="D310" s="125" t="n">
        <v>164.6</v>
      </c>
      <c r="E310" s="126" t="n">
        <v>50</v>
      </c>
      <c r="F310" s="125" t="n">
        <v>133</v>
      </c>
      <c r="G310" s="17" t="n">
        <v>40</v>
      </c>
      <c r="H310" s="127" t="n">
        <v>471</v>
      </c>
      <c r="I310" s="128" t="n">
        <v>117000</v>
      </c>
      <c r="J310" s="128" t="inlineStr">
        <is>
          <t>중</t>
        </is>
      </c>
      <c r="K310" s="128" t="n">
        <v>70000</v>
      </c>
      <c r="L310" s="128" t="inlineStr">
        <is>
          <t>13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164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보정동 행원마을동아솔레시티</t>
        </is>
      </c>
      <c r="B311" s="75" t="inlineStr">
        <is>
          <t>03.03.</t>
        </is>
      </c>
      <c r="C311" s="124" t="n">
        <v>1701</v>
      </c>
      <c r="D311" s="125" t="n">
        <v>188.1</v>
      </c>
      <c r="E311" s="126" t="n">
        <v>57</v>
      </c>
      <c r="F311" s="125" t="n">
        <v>152.4</v>
      </c>
      <c r="G311" s="17" t="n">
        <v>46</v>
      </c>
      <c r="H311" s="127" t="n">
        <v>272</v>
      </c>
      <c r="I311" s="128" t="n">
        <v>125000</v>
      </c>
      <c r="J311" s="128" t="inlineStr">
        <is>
          <t>8</t>
        </is>
      </c>
      <c r="K311" s="128" t="n">
        <v>88000</v>
      </c>
      <c r="L311" s="128" t="inlineStr">
        <is>
          <t>중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계</t>
        </is>
      </c>
      <c r="T311" s="5" t="n">
        <v>188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보정동 행원마을동아솔레시티</t>
        </is>
      </c>
      <c r="B312" s="75" t="inlineStr">
        <is>
          <t>03.03.</t>
        </is>
      </c>
      <c r="C312" s="124" t="n">
        <v>1701</v>
      </c>
      <c r="D312" s="125" t="n">
        <v>213.9</v>
      </c>
      <c r="E312" s="126" t="n">
        <v>65</v>
      </c>
      <c r="F312" s="125" t="n">
        <v>177.2</v>
      </c>
      <c r="G312" s="17" t="n">
        <v>54</v>
      </c>
      <c r="H312" s="127" t="n">
        <v>240</v>
      </c>
      <c r="I312" s="128" t="n">
        <v>145000</v>
      </c>
      <c r="J312" s="128" t="inlineStr">
        <is>
          <t>고</t>
        </is>
      </c>
      <c r="K312" s="128" t="n">
        <v>78000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5</v>
      </c>
      <c r="R312" s="115" t="n">
        <v>2</v>
      </c>
      <c r="S312" s="115" t="inlineStr">
        <is>
          <t>계</t>
        </is>
      </c>
      <c r="T312" s="5" t="n">
        <v>213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보정동 행원마을동아솔레시티</t>
        </is>
      </c>
      <c r="B313" s="75" t="inlineStr">
        <is>
          <t>03.03.</t>
        </is>
      </c>
      <c r="C313" s="124" t="n">
        <v>1701</v>
      </c>
      <c r="D313" s="125" t="n">
        <v>243.3</v>
      </c>
      <c r="E313" s="126" t="n">
        <v>74</v>
      </c>
      <c r="F313" s="125" t="n">
        <v>198.5</v>
      </c>
      <c r="G313" s="17" t="n">
        <v>60</v>
      </c>
      <c r="H313" s="127" t="n">
        <v>108</v>
      </c>
      <c r="I313" s="128" t="n">
        <v>145000</v>
      </c>
      <c r="J313" s="128" t="inlineStr">
        <is>
          <t>고</t>
        </is>
      </c>
      <c r="K313" s="128" t="n">
        <v>80000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5</v>
      </c>
      <c r="R313" s="115" t="n">
        <v>3</v>
      </c>
      <c r="S313" s="115" t="inlineStr">
        <is>
          <t>계</t>
        </is>
      </c>
      <c r="T313" s="5" t="n">
        <v>243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보정동 행원마을동아솔레시티</t>
        </is>
      </c>
      <c r="B314" s="75" t="inlineStr">
        <is>
          <t>03.03.</t>
        </is>
      </c>
      <c r="C314" s="124" t="n">
        <v>1701</v>
      </c>
      <c r="D314" s="125" t="n">
        <v>275.2</v>
      </c>
      <c r="E314" s="126" t="n">
        <v>83</v>
      </c>
      <c r="F314" s="125" t="n">
        <v>226.4</v>
      </c>
      <c r="G314" s="17" t="n">
        <v>68</v>
      </c>
      <c r="H314" s="127" t="n">
        <v>192</v>
      </c>
      <c r="I314" s="128" t="n">
        <v>149000</v>
      </c>
      <c r="J314" s="128" t="inlineStr">
        <is>
          <t>중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5</v>
      </c>
      <c r="R314" s="115" t="n">
        <v>3</v>
      </c>
      <c r="S314" s="115" t="inlineStr">
        <is>
          <t>계</t>
        </is>
      </c>
      <c r="T314" s="5" t="n">
        <v>275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보정동 행원마을동아솔레시티</t>
        </is>
      </c>
      <c r="B315" s="75" t="inlineStr">
        <is>
          <t>03.03.</t>
        </is>
      </c>
      <c r="C315" s="124" t="n">
        <v>1701</v>
      </c>
      <c r="D315" s="125" t="n">
        <v>296</v>
      </c>
      <c r="E315" s="126" t="n">
        <v>90</v>
      </c>
      <c r="F315" s="125" t="n">
        <v>244.5</v>
      </c>
      <c r="G315" s="17" t="n">
        <v>74</v>
      </c>
      <c r="H315" s="127" t="n">
        <v>112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3</v>
      </c>
      <c r="S315" s="115" t="inlineStr">
        <is>
          <t>계</t>
        </is>
      </c>
      <c r="T315" s="5" t="n">
        <v>295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보정동 보정e-편한세상대림1차</t>
        </is>
      </c>
      <c r="B316" s="75" t="inlineStr">
        <is>
          <t>02.03.</t>
        </is>
      </c>
      <c r="C316" s="124" t="n">
        <v>232</v>
      </c>
      <c r="D316" s="125" t="n">
        <v>160.6</v>
      </c>
      <c r="E316" s="126" t="n">
        <v>49</v>
      </c>
      <c r="F316" s="125" t="n">
        <v>142.8</v>
      </c>
      <c r="G316" s="17" t="n">
        <v>43</v>
      </c>
      <c r="H316" s="127" t="n">
        <v>59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n">
        <v>160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보정동 보정e-편한세상대림1차</t>
        </is>
      </c>
      <c r="B317" s="75" t="inlineStr">
        <is>
          <t>02.03.</t>
        </is>
      </c>
      <c r="C317" s="124" t="n">
        <v>232</v>
      </c>
      <c r="D317" s="125" t="n">
        <v>165.9</v>
      </c>
      <c r="E317" s="126" t="n">
        <v>50</v>
      </c>
      <c r="F317" s="125" t="n">
        <v>147.6</v>
      </c>
      <c r="G317" s="17" t="n">
        <v>45</v>
      </c>
      <c r="H317" s="127" t="n">
        <v>12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165A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보정동 보정e-편한세상대림1차</t>
        </is>
      </c>
      <c r="B318" s="75" t="inlineStr">
        <is>
          <t>02.03.</t>
        </is>
      </c>
      <c r="C318" s="124" t="n">
        <v>232</v>
      </c>
      <c r="D318" s="125" t="n">
        <v>165.7</v>
      </c>
      <c r="E318" s="126" t="n">
        <v>50</v>
      </c>
      <c r="F318" s="125" t="n">
        <v>147.6</v>
      </c>
      <c r="G318" s="17" t="n">
        <v>45</v>
      </c>
      <c r="H318" s="127" t="n">
        <v>12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165A1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보정동 보정e-편한세상대림1차</t>
        </is>
      </c>
      <c r="B319" s="75" t="inlineStr">
        <is>
          <t>02.03.</t>
        </is>
      </c>
      <c r="C319" s="124" t="n">
        <v>232</v>
      </c>
      <c r="D319" s="125" t="n">
        <v>165.6</v>
      </c>
      <c r="E319" s="126" t="n">
        <v>50</v>
      </c>
      <c r="F319" s="125" t="n">
        <v>147.8</v>
      </c>
      <c r="G319" s="17" t="n">
        <v>45</v>
      </c>
      <c r="H319" s="127" t="n">
        <v>11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165B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보정동 보정e-편한세상대림1차</t>
        </is>
      </c>
      <c r="B320" s="75" t="inlineStr">
        <is>
          <t>02.03.</t>
        </is>
      </c>
      <c r="C320" s="124" t="n">
        <v>232</v>
      </c>
      <c r="D320" s="125" t="n">
        <v>180.4</v>
      </c>
      <c r="E320" s="126" t="n">
        <v>55</v>
      </c>
      <c r="F320" s="125" t="n">
        <v>160.2</v>
      </c>
      <c r="G320" s="17" t="n">
        <v>48</v>
      </c>
      <c r="H320" s="127" t="n">
        <v>70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5</v>
      </c>
      <c r="R320" s="115" t="n">
        <v>2</v>
      </c>
      <c r="S320" s="115" t="inlineStr">
        <is>
          <t>계</t>
        </is>
      </c>
      <c r="T320" s="5" t="n">
        <v>180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보정동 보정e-편한세상대림1차</t>
        </is>
      </c>
      <c r="B321" s="75" t="inlineStr">
        <is>
          <t>02.03.</t>
        </is>
      </c>
      <c r="C321" s="124" t="n">
        <v>232</v>
      </c>
      <c r="D321" s="125" t="n">
        <v>185.9</v>
      </c>
      <c r="E321" s="126" t="n">
        <v>56</v>
      </c>
      <c r="F321" s="125" t="n">
        <v>165.3</v>
      </c>
      <c r="G321" s="17" t="n">
        <v>50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185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보정동 보정e-편한세상대림1차</t>
        </is>
      </c>
      <c r="B322" s="75" t="inlineStr">
        <is>
          <t>02.03.</t>
        </is>
      </c>
      <c r="C322" s="124" t="n">
        <v>232</v>
      </c>
      <c r="D322" s="125" t="n">
        <v>192</v>
      </c>
      <c r="E322" s="126" t="n">
        <v>58</v>
      </c>
      <c r="F322" s="125" t="n">
        <v>171.7</v>
      </c>
      <c r="G322" s="17" t="n">
        <v>52</v>
      </c>
      <c r="H322" s="127" t="n">
        <v>6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5</v>
      </c>
      <c r="R322" s="115" t="n">
        <v>2</v>
      </c>
      <c r="S322" s="115" t="inlineStr">
        <is>
          <t>계</t>
        </is>
      </c>
      <c r="T322" s="5" t="n">
        <v>192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보정동 보정e-편한세상대림1차</t>
        </is>
      </c>
      <c r="B323" s="75" t="inlineStr">
        <is>
          <t>02.03.</t>
        </is>
      </c>
      <c r="C323" s="124" t="n">
        <v>232</v>
      </c>
      <c r="D323" s="125" t="n">
        <v>214.8</v>
      </c>
      <c r="E323" s="126" t="n">
        <v>65</v>
      </c>
      <c r="F323" s="125" t="n">
        <v>192.4</v>
      </c>
      <c r="G323" s="17" t="n">
        <v>58</v>
      </c>
      <c r="H323" s="127" t="n">
        <v>28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inlineStr">
        <is>
          <t>214A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보정동 보정e-편한세상대림1차</t>
        </is>
      </c>
      <c r="B324" s="75" t="inlineStr">
        <is>
          <t>02.03.</t>
        </is>
      </c>
      <c r="C324" s="124" t="n">
        <v>232</v>
      </c>
      <c r="D324" s="125" t="n">
        <v>215.7</v>
      </c>
      <c r="E324" s="126" t="n">
        <v>65</v>
      </c>
      <c r="F324" s="125" t="n">
        <v>192.9</v>
      </c>
      <c r="G324" s="17" t="n">
        <v>58</v>
      </c>
      <c r="H324" s="127" t="n">
        <v>4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2</v>
      </c>
      <c r="S324" s="115" t="inlineStr">
        <is>
          <t>계</t>
        </is>
      </c>
      <c r="T324" s="5" t="inlineStr">
        <is>
          <t>215B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보정동 보정e-편한세상대림1차</t>
        </is>
      </c>
      <c r="B325" s="75" t="inlineStr">
        <is>
          <t>02.03.</t>
        </is>
      </c>
      <c r="C325" s="124" t="n">
        <v>232</v>
      </c>
      <c r="D325" s="125" t="n">
        <v>220.9</v>
      </c>
      <c r="E325" s="126" t="n">
        <v>67</v>
      </c>
      <c r="F325" s="125" t="n">
        <v>198.1</v>
      </c>
      <c r="G325" s="17" t="n">
        <v>60</v>
      </c>
      <c r="H325" s="127" t="n">
        <v>8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5</v>
      </c>
      <c r="R325" s="115" t="n">
        <v>2</v>
      </c>
      <c r="S325" s="115" t="inlineStr">
        <is>
          <t>계</t>
        </is>
      </c>
      <c r="T325" s="5" t="n">
        <v>220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보정동 보정e-편한세상대림1차</t>
        </is>
      </c>
      <c r="B326" s="75" t="inlineStr">
        <is>
          <t>02.03.</t>
        </is>
      </c>
      <c r="C326" s="124" t="n">
        <v>232</v>
      </c>
      <c r="D326" s="125" t="n">
        <v>257.1</v>
      </c>
      <c r="E326" s="126" t="n">
        <v>78</v>
      </c>
      <c r="F326" s="125" t="n">
        <v>232.2</v>
      </c>
      <c r="G326" s="17" t="n">
        <v>70</v>
      </c>
      <c r="H326" s="127" t="n">
        <v>2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257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보정동 성호샤인힐즈</t>
        </is>
      </c>
      <c r="B327" s="75" t="inlineStr">
        <is>
          <t>05.07.</t>
        </is>
      </c>
      <c r="C327" s="124" t="n">
        <v>777</v>
      </c>
      <c r="D327" s="125" t="n">
        <v>104.1</v>
      </c>
      <c r="E327" s="126" t="n">
        <v>32</v>
      </c>
      <c r="F327" s="125" t="n">
        <v>85</v>
      </c>
      <c r="G327" s="17" t="n">
        <v>26</v>
      </c>
      <c r="H327" s="127" t="n">
        <v>757</v>
      </c>
      <c r="I327" s="128" t="n">
        <v>108000</v>
      </c>
      <c r="J327" s="128" t="inlineStr">
        <is>
          <t>9</t>
        </is>
      </c>
      <c r="K327" s="128" t="n">
        <v>40000</v>
      </c>
      <c r="L327" s="128" t="inlineStr">
        <is>
          <t>9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104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보정동 성호샤인힐즈</t>
        </is>
      </c>
      <c r="B328" s="75" t="inlineStr">
        <is>
          <t>05.07.</t>
        </is>
      </c>
      <c r="C328" s="124" t="n">
        <v>777</v>
      </c>
      <c r="D328" s="125" t="n">
        <v>144.5</v>
      </c>
      <c r="E328" s="126" t="n">
        <v>44</v>
      </c>
      <c r="F328" s="125" t="n">
        <v>108</v>
      </c>
      <c r="G328" s="17" t="n">
        <v>33</v>
      </c>
      <c r="H328" s="127" t="n">
        <v>20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144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상갈동 금화마을4단지주공그린빌</t>
        </is>
      </c>
      <c r="B329" s="75" t="inlineStr">
        <is>
          <t>01.10.</t>
        </is>
      </c>
      <c r="C329" s="124" t="n">
        <v>742</v>
      </c>
      <c r="D329" s="125" t="n">
        <v>112.2</v>
      </c>
      <c r="E329" s="126" t="n">
        <v>34</v>
      </c>
      <c r="F329" s="125" t="n">
        <v>84.40000000000001</v>
      </c>
      <c r="G329" s="17" t="n">
        <v>26</v>
      </c>
      <c r="H329" s="127" t="n">
        <v>404</v>
      </c>
      <c r="I329" s="128" t="n">
        <v>64000</v>
      </c>
      <c r="J329" s="128" t="inlineStr">
        <is>
          <t>10</t>
        </is>
      </c>
      <c r="K329" s="128" t="n">
        <v>42000</v>
      </c>
      <c r="L329" s="128" t="inlineStr">
        <is>
          <t>6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112A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상갈동 금화마을4단지주공그린빌</t>
        </is>
      </c>
      <c r="B330" s="75" t="inlineStr">
        <is>
          <t>01.10.</t>
        </is>
      </c>
      <c r="C330" s="124" t="n">
        <v>742</v>
      </c>
      <c r="D330" s="125" t="n">
        <v>112.2</v>
      </c>
      <c r="E330" s="126" t="n">
        <v>34</v>
      </c>
      <c r="F330" s="125" t="n">
        <v>84.40000000000001</v>
      </c>
      <c r="G330" s="17" t="n">
        <v>26</v>
      </c>
      <c r="H330" s="127" t="n">
        <v>218</v>
      </c>
      <c r="I330" s="128" t="n">
        <v>64000</v>
      </c>
      <c r="J330" s="128" t="inlineStr">
        <is>
          <t>10</t>
        </is>
      </c>
      <c r="K330" s="128" t="n">
        <v>42000</v>
      </c>
      <c r="L330" s="128" t="inlineStr">
        <is>
          <t>6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112B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상갈동 금화마을4단지주공그린빌</t>
        </is>
      </c>
      <c r="B331" s="75" t="inlineStr">
        <is>
          <t>01.10.</t>
        </is>
      </c>
      <c r="C331" s="124" t="n">
        <v>742</v>
      </c>
      <c r="D331" s="125" t="n">
        <v>112.4</v>
      </c>
      <c r="E331" s="126" t="n">
        <v>34</v>
      </c>
      <c r="F331" s="125" t="n">
        <v>84.90000000000001</v>
      </c>
      <c r="G331" s="17" t="n">
        <v>26</v>
      </c>
      <c r="H331" s="127" t="n">
        <v>96</v>
      </c>
      <c r="I331" s="128" t="n">
        <v>65000</v>
      </c>
      <c r="J331" s="128" t="inlineStr">
        <is>
          <t>9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112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상갈동 금화마을4단지주공그린빌</t>
        </is>
      </c>
      <c r="B332" s="75" t="inlineStr">
        <is>
          <t>01.10.</t>
        </is>
      </c>
      <c r="C332" s="124" t="n">
        <v>742</v>
      </c>
      <c r="D332" s="125" t="n">
        <v>112.2</v>
      </c>
      <c r="E332" s="126" t="n">
        <v>34</v>
      </c>
      <c r="F332" s="125" t="n">
        <v>84.40000000000001</v>
      </c>
      <c r="G332" s="17" t="n">
        <v>26</v>
      </c>
      <c r="H332" s="127" t="n">
        <v>24</v>
      </c>
      <c r="I332" s="128" t="n">
        <v>64000</v>
      </c>
      <c r="J332" s="128" t="inlineStr">
        <is>
          <t>10</t>
        </is>
      </c>
      <c r="K332" s="128" t="n">
        <v>42000</v>
      </c>
      <c r="L332" s="128" t="inlineStr">
        <is>
          <t>6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상갈동 금화마을6단지주공그린빌</t>
        </is>
      </c>
      <c r="B333" s="75" t="inlineStr">
        <is>
          <t>01.09.</t>
        </is>
      </c>
      <c r="C333" s="124" t="n">
        <v>228</v>
      </c>
      <c r="D333" s="125" t="n">
        <v>55.4</v>
      </c>
      <c r="E333" s="126" t="n">
        <v>17</v>
      </c>
      <c r="F333" s="125" t="n">
        <v>39.7</v>
      </c>
      <c r="G333" s="17" t="n">
        <v>12</v>
      </c>
      <c r="H333" s="127" t="n">
        <v>140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55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상갈동 금화마을6단지주공그린빌</t>
        </is>
      </c>
      <c r="B334" s="75" t="inlineStr">
        <is>
          <t>01.09.</t>
        </is>
      </c>
      <c r="C334" s="124" t="n">
        <v>228</v>
      </c>
      <c r="D334" s="125" t="n">
        <v>69.59999999999999</v>
      </c>
      <c r="E334" s="126" t="n">
        <v>21</v>
      </c>
      <c r="F334" s="125" t="n">
        <v>49.8</v>
      </c>
      <c r="G334" s="17" t="n">
        <v>15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69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상갈동 금화마을5단지주공그린빌</t>
        </is>
      </c>
      <c r="B335" s="75" t="inlineStr">
        <is>
          <t>01.10.</t>
        </is>
      </c>
      <c r="C335" s="124" t="n">
        <v>681</v>
      </c>
      <c r="D335" s="125" t="n">
        <v>80.2</v>
      </c>
      <c r="E335" s="126" t="n">
        <v>24</v>
      </c>
      <c r="F335" s="125" t="n">
        <v>59.4</v>
      </c>
      <c r="G335" s="17" t="n">
        <v>18</v>
      </c>
      <c r="H335" s="127" t="n">
        <v>148</v>
      </c>
      <c r="I335" s="128" t="n">
        <v>53000</v>
      </c>
      <c r="J335" s="128" t="inlineStr">
        <is>
          <t>6</t>
        </is>
      </c>
      <c r="K335" s="128" t="n">
        <v>32000</v>
      </c>
      <c r="L335" s="128" t="inlineStr">
        <is>
          <t>6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복</t>
        </is>
      </c>
      <c r="T335" s="5" t="inlineStr">
        <is>
          <t>80B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상갈동 금화마을5단지주공그린빌</t>
        </is>
      </c>
      <c r="B336" s="75" t="inlineStr">
        <is>
          <t>01.10.</t>
        </is>
      </c>
      <c r="C336" s="124" t="n">
        <v>681</v>
      </c>
      <c r="D336" s="125" t="n">
        <v>80.5</v>
      </c>
      <c r="E336" s="126" t="n">
        <v>24</v>
      </c>
      <c r="F336" s="125" t="n">
        <v>59.6</v>
      </c>
      <c r="G336" s="17" t="n">
        <v>18</v>
      </c>
      <c r="H336" s="127" t="n">
        <v>120</v>
      </c>
      <c r="I336" s="128" t="n">
        <v>49500</v>
      </c>
      <c r="J336" s="128" t="inlineStr">
        <is>
          <t>5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inlineStr">
        <is>
          <t>80C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상갈동 금화마을5단지주공그린빌</t>
        </is>
      </c>
      <c r="B337" s="75" t="inlineStr">
        <is>
          <t>01.10.</t>
        </is>
      </c>
      <c r="C337" s="124" t="n">
        <v>681</v>
      </c>
      <c r="D337" s="125" t="n">
        <v>80.2</v>
      </c>
      <c r="E337" s="126" t="n">
        <v>24</v>
      </c>
      <c r="F337" s="125" t="n">
        <v>59.4</v>
      </c>
      <c r="G337" s="17" t="n">
        <v>18</v>
      </c>
      <c r="H337" s="127" t="n">
        <v>117</v>
      </c>
      <c r="I337" s="128" t="n">
        <v>53000</v>
      </c>
      <c r="J337" s="128" t="inlineStr">
        <is>
          <t>6</t>
        </is>
      </c>
      <c r="K337" s="128" t="n">
        <v>32000</v>
      </c>
      <c r="L337" s="128" t="inlineStr">
        <is>
          <t>6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inlineStr">
        <is>
          <t>80A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상갈동 금화마을5단지주공그린빌</t>
        </is>
      </c>
      <c r="B338" s="75" t="inlineStr">
        <is>
          <t>01.10.</t>
        </is>
      </c>
      <c r="C338" s="124" t="n">
        <v>681</v>
      </c>
      <c r="D338" s="125" t="n">
        <v>113.8</v>
      </c>
      <c r="E338" s="126" t="n">
        <v>34</v>
      </c>
      <c r="F338" s="125" t="n">
        <v>84.3</v>
      </c>
      <c r="G338" s="17" t="n">
        <v>26</v>
      </c>
      <c r="H338" s="127" t="n">
        <v>138</v>
      </c>
      <c r="I338" s="128" t="n">
        <v>55000</v>
      </c>
      <c r="J338" s="128" t="inlineStr">
        <is>
          <t>14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상갈동 금화마을5단지주공그린빌</t>
        </is>
      </c>
      <c r="B339" s="75" t="inlineStr">
        <is>
          <t>01.10.</t>
        </is>
      </c>
      <c r="C339" s="124" t="n">
        <v>681</v>
      </c>
      <c r="D339" s="125" t="n">
        <v>114.4</v>
      </c>
      <c r="E339" s="126" t="n">
        <v>35</v>
      </c>
      <c r="F339" s="125" t="n">
        <v>84.8</v>
      </c>
      <c r="G339" s="17" t="n">
        <v>26</v>
      </c>
      <c r="H339" s="127" t="n">
        <v>80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복</t>
        </is>
      </c>
      <c r="T339" s="5" t="inlineStr">
        <is>
          <t>114B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상갈동 금화마을5단지주공그린빌</t>
        </is>
      </c>
      <c r="B340" s="75" t="inlineStr">
        <is>
          <t>01.10.</t>
        </is>
      </c>
      <c r="C340" s="124" t="n">
        <v>681</v>
      </c>
      <c r="D340" s="125" t="n">
        <v>114.7</v>
      </c>
      <c r="E340" s="126" t="n">
        <v>35</v>
      </c>
      <c r="F340" s="125" t="n">
        <v>85</v>
      </c>
      <c r="G340" s="17" t="n">
        <v>26</v>
      </c>
      <c r="H340" s="127" t="n">
        <v>78</v>
      </c>
      <c r="I340" s="128" t="n"/>
      <c r="J340" s="128" t="n"/>
      <c r="K340" s="128" t="n">
        <v>40000</v>
      </c>
      <c r="L340" s="128" t="inlineStr">
        <is>
          <t>15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복</t>
        </is>
      </c>
      <c r="T340" s="5" t="inlineStr">
        <is>
          <t>114C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상갈동 금화마을대우현대</t>
        </is>
      </c>
      <c r="B341" s="75" t="inlineStr">
        <is>
          <t>01.06.</t>
        </is>
      </c>
      <c r="C341" s="124" t="n">
        <v>664</v>
      </c>
      <c r="D341" s="125" t="n">
        <v>112.7</v>
      </c>
      <c r="E341" s="126" t="n">
        <v>34</v>
      </c>
      <c r="F341" s="125" t="n">
        <v>85</v>
      </c>
      <c r="G341" s="17" t="n">
        <v>26</v>
      </c>
      <c r="H341" s="127" t="n">
        <v>216</v>
      </c>
      <c r="I341" s="128" t="n">
        <v>63000</v>
      </c>
      <c r="J341" s="128" t="inlineStr">
        <is>
          <t>5</t>
        </is>
      </c>
      <c r="K341" s="128" t="n">
        <v>46000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112</v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상갈동 금화마을대우현대</t>
        </is>
      </c>
      <c r="B342" s="75" t="inlineStr">
        <is>
          <t>01.06.</t>
        </is>
      </c>
      <c r="C342" s="124" t="n">
        <v>664</v>
      </c>
      <c r="D342" s="125" t="n">
        <v>131.3</v>
      </c>
      <c r="E342" s="126" t="n">
        <v>40</v>
      </c>
      <c r="F342" s="125" t="n">
        <v>102</v>
      </c>
      <c r="G342" s="17" t="n">
        <v>31</v>
      </c>
      <c r="H342" s="127" t="n">
        <v>232</v>
      </c>
      <c r="I342" s="128" t="n">
        <v>68000</v>
      </c>
      <c r="J342" s="128" t="inlineStr">
        <is>
          <t>12</t>
        </is>
      </c>
      <c r="K342" s="128" t="n">
        <v>50000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131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상갈동 금화마을대우현대</t>
        </is>
      </c>
      <c r="B343" s="75" t="inlineStr">
        <is>
          <t>01.06.</t>
        </is>
      </c>
      <c r="C343" s="124" t="n">
        <v>664</v>
      </c>
      <c r="D343" s="125" t="n">
        <v>148.2</v>
      </c>
      <c r="E343" s="126" t="n">
        <v>45</v>
      </c>
      <c r="F343" s="125" t="n">
        <v>119.7</v>
      </c>
      <c r="G343" s="17" t="n">
        <v>36</v>
      </c>
      <c r="H343" s="127" t="n">
        <v>144</v>
      </c>
      <c r="I343" s="128" t="n">
        <v>75000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148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상갈동 금화마을대우현대</t>
        </is>
      </c>
      <c r="B344" s="75" t="inlineStr">
        <is>
          <t>01.06.</t>
        </is>
      </c>
      <c r="C344" s="124" t="n">
        <v>664</v>
      </c>
      <c r="D344" s="125" t="n">
        <v>176.9</v>
      </c>
      <c r="E344" s="126" t="n">
        <v>54</v>
      </c>
      <c r="F344" s="125" t="n">
        <v>138.5</v>
      </c>
      <c r="G344" s="17" t="n">
        <v>42</v>
      </c>
      <c r="H344" s="127" t="n">
        <v>72</v>
      </c>
      <c r="I344" s="128" t="n">
        <v>75000</v>
      </c>
      <c r="J344" s="128" t="inlineStr">
        <is>
          <t>10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176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상갈동 금화마을3단지주공그린빌</t>
        </is>
      </c>
      <c r="B345" s="75" t="inlineStr">
        <is>
          <t>01.10.</t>
        </is>
      </c>
      <c r="C345" s="124" t="n">
        <v>1070</v>
      </c>
      <c r="D345" s="125" t="n">
        <v>70.59999999999999</v>
      </c>
      <c r="E345" s="126" t="n">
        <v>21</v>
      </c>
      <c r="F345" s="125" t="n">
        <v>49.9</v>
      </c>
      <c r="G345" s="17" t="n">
        <v>15</v>
      </c>
      <c r="H345" s="127" t="n">
        <v>242</v>
      </c>
      <c r="I345" s="128" t="n">
        <v>45500</v>
      </c>
      <c r="J345" s="128" t="inlineStr">
        <is>
          <t>20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inlineStr">
        <is>
          <t>70A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상갈동 금화마을3단지주공그린빌</t>
        </is>
      </c>
      <c r="B346" s="75" t="inlineStr">
        <is>
          <t>01.10.</t>
        </is>
      </c>
      <c r="C346" s="124" t="n">
        <v>1070</v>
      </c>
      <c r="D346" s="125" t="n">
        <v>70.7</v>
      </c>
      <c r="E346" s="126" t="n">
        <v>21</v>
      </c>
      <c r="F346" s="125" t="n">
        <v>50</v>
      </c>
      <c r="G346" s="17" t="n">
        <v>15</v>
      </c>
      <c r="H346" s="127" t="n">
        <v>56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inlineStr">
        <is>
          <t>70B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상갈동 금화마을3단지주공그린빌</t>
        </is>
      </c>
      <c r="B347" s="75" t="inlineStr">
        <is>
          <t>01.10.</t>
        </is>
      </c>
      <c r="C347" s="124" t="n">
        <v>1070</v>
      </c>
      <c r="D347" s="125" t="n">
        <v>84.90000000000001</v>
      </c>
      <c r="E347" s="126" t="n">
        <v>26</v>
      </c>
      <c r="F347" s="125" t="n">
        <v>60</v>
      </c>
      <c r="G347" s="17" t="n">
        <v>18</v>
      </c>
      <c r="H347" s="127" t="n">
        <v>327</v>
      </c>
      <c r="I347" s="128" t="n">
        <v>55500</v>
      </c>
      <c r="J347" s="128" t="inlineStr">
        <is>
          <t>12</t>
        </is>
      </c>
      <c r="K347" s="128" t="n">
        <v>33000</v>
      </c>
      <c r="L347" s="128" t="inlineStr">
        <is>
          <t>14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inlineStr">
        <is>
          <t>84A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상갈동 금화마을3단지주공그린빌</t>
        </is>
      </c>
      <c r="B348" s="75" t="inlineStr">
        <is>
          <t>01.10.</t>
        </is>
      </c>
      <c r="C348" s="124" t="n">
        <v>1070</v>
      </c>
      <c r="D348" s="125" t="n">
        <v>84.90000000000001</v>
      </c>
      <c r="E348" s="126" t="n">
        <v>26</v>
      </c>
      <c r="F348" s="125" t="n">
        <v>60</v>
      </c>
      <c r="G348" s="17" t="n">
        <v>18</v>
      </c>
      <c r="H348" s="127" t="n">
        <v>130</v>
      </c>
      <c r="I348" s="128" t="n">
        <v>55500</v>
      </c>
      <c r="J348" s="128" t="inlineStr">
        <is>
          <t>12</t>
        </is>
      </c>
      <c r="K348" s="128" t="n">
        <v>33000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계</t>
        </is>
      </c>
      <c r="T348" s="5" t="inlineStr">
        <is>
          <t>84B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상갈동 금화마을3단지주공그린빌</t>
        </is>
      </c>
      <c r="B349" s="75" t="inlineStr">
        <is>
          <t>01.10.</t>
        </is>
      </c>
      <c r="C349" s="124" t="n">
        <v>1070</v>
      </c>
      <c r="D349" s="125" t="n">
        <v>84.90000000000001</v>
      </c>
      <c r="E349" s="126" t="n">
        <v>26</v>
      </c>
      <c r="F349" s="125" t="n">
        <v>60</v>
      </c>
      <c r="G349" s="17" t="n">
        <v>18</v>
      </c>
      <c r="H349" s="127" t="n">
        <v>112</v>
      </c>
      <c r="I349" s="128" t="n">
        <v>55500</v>
      </c>
      <c r="J349" s="128" t="inlineStr">
        <is>
          <t>12</t>
        </is>
      </c>
      <c r="K349" s="128" t="n">
        <v>33000</v>
      </c>
      <c r="L349" s="128" t="inlineStr">
        <is>
          <t>14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84D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상갈동 금화마을3단지주공그린빌</t>
        </is>
      </c>
      <c r="B350" s="75" t="inlineStr">
        <is>
          <t>01.10.</t>
        </is>
      </c>
      <c r="C350" s="124" t="n">
        <v>1070</v>
      </c>
      <c r="D350" s="125" t="n">
        <v>84.90000000000001</v>
      </c>
      <c r="E350" s="126" t="n">
        <v>26</v>
      </c>
      <c r="F350" s="125" t="n">
        <v>60</v>
      </c>
      <c r="G350" s="17" t="n">
        <v>18</v>
      </c>
      <c r="H350" s="127" t="n">
        <v>88</v>
      </c>
      <c r="I350" s="128" t="n">
        <v>55500</v>
      </c>
      <c r="J350" s="128" t="inlineStr">
        <is>
          <t>12</t>
        </is>
      </c>
      <c r="K350" s="128" t="n">
        <v>33000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84E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상갈동 금화마을3단지주공그린빌</t>
        </is>
      </c>
      <c r="B351" s="75" t="inlineStr">
        <is>
          <t>01.10.</t>
        </is>
      </c>
      <c r="C351" s="124" t="n">
        <v>1070</v>
      </c>
      <c r="D351" s="125" t="n">
        <v>84.90000000000001</v>
      </c>
      <c r="E351" s="126" t="n">
        <v>26</v>
      </c>
      <c r="F351" s="125" t="n">
        <v>60</v>
      </c>
      <c r="G351" s="17" t="n">
        <v>18</v>
      </c>
      <c r="H351" s="127" t="n">
        <v>80</v>
      </c>
      <c r="I351" s="128" t="n">
        <v>55500</v>
      </c>
      <c r="J351" s="128" t="inlineStr">
        <is>
          <t>12</t>
        </is>
      </c>
      <c r="K351" s="128" t="n">
        <v>33000</v>
      </c>
      <c r="L351" s="128" t="inlineStr">
        <is>
          <t>14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84C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상갈동 금화마을3단지주공그린빌</t>
        </is>
      </c>
      <c r="B352" s="75" t="inlineStr">
        <is>
          <t>01.10.</t>
        </is>
      </c>
      <c r="C352" s="124" t="n">
        <v>1070</v>
      </c>
      <c r="D352" s="125" t="n">
        <v>84.8</v>
      </c>
      <c r="E352" s="126" t="n">
        <v>26</v>
      </c>
      <c r="F352" s="125" t="n">
        <v>59.9</v>
      </c>
      <c r="G352" s="17" t="n">
        <v>18</v>
      </c>
      <c r="H352" s="127" t="n">
        <v>35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84F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상하동 지석마을진흥더루벤스2단지</t>
        </is>
      </c>
      <c r="B353" s="75" t="inlineStr">
        <is>
          <t>08.12.</t>
        </is>
      </c>
      <c r="C353" s="124" t="n">
        <v>851</v>
      </c>
      <c r="D353" s="125" t="n">
        <v>109.5</v>
      </c>
      <c r="E353" s="126" t="n">
        <v>33</v>
      </c>
      <c r="F353" s="125" t="n">
        <v>85</v>
      </c>
      <c r="G353" s="17" t="n">
        <v>26</v>
      </c>
      <c r="H353" s="127" t="n">
        <v>165</v>
      </c>
      <c r="I353" s="128" t="n">
        <v>49000</v>
      </c>
      <c r="J353" s="128" t="inlineStr">
        <is>
          <t>중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상하동 지석마을진흥더루벤스2단지</t>
        </is>
      </c>
      <c r="B354" s="75" t="inlineStr">
        <is>
          <t>08.12.</t>
        </is>
      </c>
      <c r="C354" s="124" t="n">
        <v>851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212</v>
      </c>
      <c r="I354" s="128" t="n">
        <v>50000</v>
      </c>
      <c r="J354" s="128" t="inlineStr">
        <is>
          <t>10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111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상하동 지석마을진흥더루벤스2단지</t>
        </is>
      </c>
      <c r="B355" s="75" t="inlineStr">
        <is>
          <t>08.12.</t>
        </is>
      </c>
      <c r="C355" s="124" t="n">
        <v>851</v>
      </c>
      <c r="D355" s="125" t="n">
        <v>131.9</v>
      </c>
      <c r="E355" s="126" t="n">
        <v>40</v>
      </c>
      <c r="F355" s="125" t="n">
        <v>102</v>
      </c>
      <c r="G355" s="17" t="n">
        <v>31</v>
      </c>
      <c r="H355" s="127" t="n">
        <v>352</v>
      </c>
      <c r="I355" s="128" t="n">
        <v>55000</v>
      </c>
      <c r="J355" s="128" t="inlineStr">
        <is>
          <t>17</t>
        </is>
      </c>
      <c r="K355" s="128" t="n">
        <v>45000</v>
      </c>
      <c r="L355" s="128" t="inlineStr">
        <is>
          <t>14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n">
        <v>131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상하동 지석마을진흥더루벤스2단지</t>
        </is>
      </c>
      <c r="B356" s="75" t="inlineStr">
        <is>
          <t>08.12.</t>
        </is>
      </c>
      <c r="C356" s="124" t="n">
        <v>851</v>
      </c>
      <c r="D356" s="125" t="n">
        <v>165.3</v>
      </c>
      <c r="E356" s="126" t="n">
        <v>50</v>
      </c>
      <c r="F356" s="125" t="n">
        <v>133.1</v>
      </c>
      <c r="G356" s="17" t="n">
        <v>40</v>
      </c>
      <c r="H356" s="127" t="n">
        <v>122</v>
      </c>
      <c r="I356" s="128" t="n">
        <v>55000</v>
      </c>
      <c r="J356" s="128" t="inlineStr">
        <is>
          <t>11</t>
        </is>
      </c>
      <c r="K356" s="128" t="n">
        <v>45000</v>
      </c>
      <c r="L356" s="128" t="inlineStr">
        <is>
          <t>중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상하동 갈천마을신일유토빌</t>
        </is>
      </c>
      <c r="B357" s="75" t="inlineStr">
        <is>
          <t>04.12.</t>
        </is>
      </c>
      <c r="C357" s="124" t="n">
        <v>510</v>
      </c>
      <c r="D357" s="125" t="n">
        <v>110.6</v>
      </c>
      <c r="E357" s="126" t="n">
        <v>33</v>
      </c>
      <c r="F357" s="125" t="n">
        <v>84.8</v>
      </c>
      <c r="G357" s="17" t="n">
        <v>26</v>
      </c>
      <c r="H357" s="127" t="n">
        <v>152</v>
      </c>
      <c r="I357" s="128" t="n">
        <v>50000</v>
      </c>
      <c r="J357" s="128" t="inlineStr">
        <is>
          <t>17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110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상하동 갈천마을신일유토빌</t>
        </is>
      </c>
      <c r="B358" s="75" t="inlineStr">
        <is>
          <t>04.12.</t>
        </is>
      </c>
      <c r="C358" s="124" t="n">
        <v>510</v>
      </c>
      <c r="D358" s="125" t="n">
        <v>125.6</v>
      </c>
      <c r="E358" s="126" t="n">
        <v>38</v>
      </c>
      <c r="F358" s="125" t="n">
        <v>101</v>
      </c>
      <c r="G358" s="17" t="n">
        <v>31</v>
      </c>
      <c r="H358" s="127" t="n">
        <v>168</v>
      </c>
      <c r="I358" s="128" t="n">
        <v>52000</v>
      </c>
      <c r="J358" s="128" t="inlineStr">
        <is>
          <t>7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125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상하동 갈천마을신일유토빌</t>
        </is>
      </c>
      <c r="B359" s="75" t="inlineStr">
        <is>
          <t>04.12.</t>
        </is>
      </c>
      <c r="C359" s="124" t="n">
        <v>510</v>
      </c>
      <c r="D359" s="125" t="n">
        <v>148.2</v>
      </c>
      <c r="E359" s="126" t="n">
        <v>45</v>
      </c>
      <c r="F359" s="125" t="n">
        <v>122.6</v>
      </c>
      <c r="G359" s="17" t="n">
        <v>37</v>
      </c>
      <c r="H359" s="127" t="n">
        <v>190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148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상하동 대우</t>
        </is>
      </c>
      <c r="B360" s="75" t="inlineStr">
        <is>
          <t>97.05.</t>
        </is>
      </c>
      <c r="C360" s="124" t="n">
        <v>432</v>
      </c>
      <c r="D360" s="125" t="n">
        <v>81.5</v>
      </c>
      <c r="E360" s="126" t="n">
        <v>25</v>
      </c>
      <c r="F360" s="125" t="n">
        <v>60</v>
      </c>
      <c r="G360" s="17" t="n">
        <v>18</v>
      </c>
      <c r="H360" s="127" t="n">
        <v>180</v>
      </c>
      <c r="I360" s="128" t="n"/>
      <c r="J360" s="128" t="n"/>
      <c r="K360" s="128" t="n">
        <v>28000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계</t>
        </is>
      </c>
      <c r="T360" s="5" t="n">
        <v>81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상하동 대우</t>
        </is>
      </c>
      <c r="B361" s="75" t="inlineStr">
        <is>
          <t>97.05.</t>
        </is>
      </c>
      <c r="C361" s="124" t="n">
        <v>432</v>
      </c>
      <c r="D361" s="125" t="n">
        <v>108.9</v>
      </c>
      <c r="E361" s="126" t="n">
        <v>33</v>
      </c>
      <c r="F361" s="125" t="n">
        <v>85</v>
      </c>
      <c r="G361" s="17" t="n">
        <v>26</v>
      </c>
      <c r="H361" s="127" t="n">
        <v>252</v>
      </c>
      <c r="I361" s="128" t="n">
        <v>35000</v>
      </c>
      <c r="J361" s="128" t="inlineStr">
        <is>
          <t>17</t>
        </is>
      </c>
      <c r="K361" s="128" t="n">
        <v>32000</v>
      </c>
      <c r="L361" s="128" t="inlineStr">
        <is>
          <t>17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상하동 수원동마을쌍용3단지</t>
        </is>
      </c>
      <c r="B362" s="75" t="inlineStr">
        <is>
          <t>02.05.</t>
        </is>
      </c>
      <c r="C362" s="124" t="n">
        <v>1342</v>
      </c>
      <c r="D362" s="125" t="n">
        <v>115.9</v>
      </c>
      <c r="E362" s="126" t="n">
        <v>35</v>
      </c>
      <c r="F362" s="125" t="n">
        <v>84.90000000000001</v>
      </c>
      <c r="G362" s="17" t="n">
        <v>26</v>
      </c>
      <c r="H362" s="127" t="n">
        <v>836</v>
      </c>
      <c r="I362" s="128" t="n">
        <v>41000</v>
      </c>
      <c r="J362" s="128" t="inlineStr">
        <is>
          <t>고</t>
        </is>
      </c>
      <c r="K362" s="128" t="n">
        <v>34000</v>
      </c>
      <c r="L362" s="128" t="inlineStr">
        <is>
          <t>10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상하동 수원동마을쌍용3단지</t>
        </is>
      </c>
      <c r="B363" s="75" t="inlineStr">
        <is>
          <t>02.05.</t>
        </is>
      </c>
      <c r="C363" s="124" t="n">
        <v>1342</v>
      </c>
      <c r="D363" s="125" t="n">
        <v>153.5</v>
      </c>
      <c r="E363" s="126" t="n">
        <v>46</v>
      </c>
      <c r="F363" s="125" t="n">
        <v>115.4</v>
      </c>
      <c r="G363" s="17" t="n">
        <v>35</v>
      </c>
      <c r="H363" s="127" t="n">
        <v>364</v>
      </c>
      <c r="I363" s="128" t="n">
        <v>49500</v>
      </c>
      <c r="J363" s="128" t="inlineStr">
        <is>
          <t>14</t>
        </is>
      </c>
      <c r="K363" s="128" t="n">
        <v>40000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153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상하동 수원동마을쌍용3단지</t>
        </is>
      </c>
      <c r="B364" s="75" t="inlineStr">
        <is>
          <t>02.05.</t>
        </is>
      </c>
      <c r="C364" s="124" t="n">
        <v>1342</v>
      </c>
      <c r="D364" s="125" t="n">
        <v>189.2</v>
      </c>
      <c r="E364" s="126" t="n">
        <v>57</v>
      </c>
      <c r="F364" s="125" t="n">
        <v>143.4</v>
      </c>
      <c r="G364" s="17" t="n">
        <v>43</v>
      </c>
      <c r="H364" s="127" t="n">
        <v>142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5</v>
      </c>
      <c r="R364" s="115" t="n">
        <v>2</v>
      </c>
      <c r="S364" s="115" t="inlineStr">
        <is>
          <t>계</t>
        </is>
      </c>
      <c r="T364" s="5" t="n">
        <v>189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상하동 지석마을그대가크레던스</t>
        </is>
      </c>
      <c r="B365" s="75" t="inlineStr">
        <is>
          <t>10.10.</t>
        </is>
      </c>
      <c r="C365" s="124" t="n">
        <v>554</v>
      </c>
      <c r="D365" s="125" t="n">
        <v>116.9</v>
      </c>
      <c r="E365" s="126" t="n">
        <v>35</v>
      </c>
      <c r="F365" s="125" t="n">
        <v>84.8</v>
      </c>
      <c r="G365" s="17" t="n">
        <v>26</v>
      </c>
      <c r="H365" s="127" t="n">
        <v>56</v>
      </c>
      <c r="I365" s="128" t="n">
        <v>65000</v>
      </c>
      <c r="J365" s="128" t="inlineStr">
        <is>
          <t>중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116B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상하동 지석마을그대가크레던스</t>
        </is>
      </c>
      <c r="B366" s="75" t="inlineStr">
        <is>
          <t>10.10.</t>
        </is>
      </c>
      <c r="C366" s="124" t="n">
        <v>554</v>
      </c>
      <c r="D366" s="125" t="n">
        <v>117</v>
      </c>
      <c r="E366" s="126" t="n">
        <v>35</v>
      </c>
      <c r="F366" s="125" t="n">
        <v>84.90000000000001</v>
      </c>
      <c r="G366" s="17" t="n">
        <v>26</v>
      </c>
      <c r="H366" s="127" t="n">
        <v>19</v>
      </c>
      <c r="I366" s="128" t="n">
        <v>64700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117A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상하동 지석마을그대가크레던스</t>
        </is>
      </c>
      <c r="B367" s="75" t="inlineStr">
        <is>
          <t>10.10.</t>
        </is>
      </c>
      <c r="C367" s="124" t="n">
        <v>554</v>
      </c>
      <c r="D367" s="125" t="n">
        <v>142.7</v>
      </c>
      <c r="E367" s="126" t="n">
        <v>43</v>
      </c>
      <c r="F367" s="125" t="n">
        <v>112.6</v>
      </c>
      <c r="G367" s="17" t="n">
        <v>34</v>
      </c>
      <c r="H367" s="127" t="n">
        <v>63</v>
      </c>
      <c r="I367" s="128" t="n">
        <v>70000</v>
      </c>
      <c r="J367" s="128" t="inlineStr">
        <is>
          <t>고</t>
        </is>
      </c>
      <c r="K367" s="128" t="n">
        <v>53000</v>
      </c>
      <c r="L367" s="128" t="inlineStr">
        <is>
          <t>20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142A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상하동 지석마을그대가크레던스</t>
        </is>
      </c>
      <c r="B368" s="75" t="inlineStr">
        <is>
          <t>10.10.</t>
        </is>
      </c>
      <c r="C368" s="124" t="n">
        <v>554</v>
      </c>
      <c r="D368" s="125" t="n">
        <v>143.7</v>
      </c>
      <c r="E368" s="126" t="n">
        <v>43</v>
      </c>
      <c r="F368" s="125" t="n">
        <v>113.3</v>
      </c>
      <c r="G368" s="17" t="n">
        <v>34</v>
      </c>
      <c r="H368" s="127" t="n">
        <v>126</v>
      </c>
      <c r="I368" s="128" t="n">
        <v>70570</v>
      </c>
      <c r="J368" s="128" t="inlineStr">
        <is>
          <t>5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143B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상하동 지석마을그대가크레던스</t>
        </is>
      </c>
      <c r="B369" s="75" t="inlineStr">
        <is>
          <t>10.10.</t>
        </is>
      </c>
      <c r="C369" s="124" t="n">
        <v>554</v>
      </c>
      <c r="D369" s="125" t="n">
        <v>161.5</v>
      </c>
      <c r="E369" s="126" t="n">
        <v>49</v>
      </c>
      <c r="F369" s="125" t="n">
        <v>133.5</v>
      </c>
      <c r="G369" s="17" t="n">
        <v>40</v>
      </c>
      <c r="H369" s="127" t="n">
        <v>122</v>
      </c>
      <c r="I369" s="128" t="n">
        <v>74000</v>
      </c>
      <c r="J369" s="128" t="inlineStr">
        <is>
          <t>중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161A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상하동 지석마을그대가크레던스</t>
        </is>
      </c>
      <c r="B370" s="75" t="inlineStr">
        <is>
          <t>10.10.</t>
        </is>
      </c>
      <c r="C370" s="124" t="n">
        <v>554</v>
      </c>
      <c r="D370" s="125" t="n">
        <v>161.6</v>
      </c>
      <c r="E370" s="126" t="n">
        <v>49</v>
      </c>
      <c r="F370" s="125" t="n">
        <v>132.7</v>
      </c>
      <c r="G370" s="17" t="n">
        <v>40</v>
      </c>
      <c r="H370" s="127" t="n">
        <v>86</v>
      </c>
      <c r="I370" s="128" t="n">
        <v>73000</v>
      </c>
      <c r="J370" s="128" t="inlineStr">
        <is>
          <t>고</t>
        </is>
      </c>
      <c r="K370" s="128" t="n">
        <v>56000</v>
      </c>
      <c r="L370" s="128" t="inlineStr">
        <is>
          <t>중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161B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상하동 지석마을그대가크레던스</t>
        </is>
      </c>
      <c r="B371" s="75" t="inlineStr">
        <is>
          <t>10.10.</t>
        </is>
      </c>
      <c r="C371" s="124" t="n">
        <v>554</v>
      </c>
      <c r="D371" s="125" t="n">
        <v>192.9</v>
      </c>
      <c r="E371" s="126" t="n">
        <v>58</v>
      </c>
      <c r="F371" s="125" t="n">
        <v>163.6</v>
      </c>
      <c r="G371" s="17" t="n">
        <v>49</v>
      </c>
      <c r="H371" s="127" t="n">
        <v>82</v>
      </c>
      <c r="I371" s="128" t="n">
        <v>82000</v>
      </c>
      <c r="J371" s="128" t="inlineStr">
        <is>
          <t>10</t>
        </is>
      </c>
      <c r="K371" s="128" t="n">
        <v>60000</v>
      </c>
      <c r="L371" s="128" t="inlineStr">
        <is>
          <t>16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192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상하동 지석마을진흥더루벤스1단지</t>
        </is>
      </c>
      <c r="B372" s="75" t="inlineStr">
        <is>
          <t>08.12.</t>
        </is>
      </c>
      <c r="C372" s="124" t="n">
        <v>200</v>
      </c>
      <c r="D372" s="125" t="n">
        <v>186</v>
      </c>
      <c r="E372" s="126" t="n">
        <v>56</v>
      </c>
      <c r="F372" s="125" t="n">
        <v>152.5</v>
      </c>
      <c r="G372" s="17" t="n">
        <v>46</v>
      </c>
      <c r="H372" s="127" t="n">
        <v>200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n">
        <v>186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상하동 풍림</t>
        </is>
      </c>
      <c r="B373" s="75" t="inlineStr">
        <is>
          <t>98.11.</t>
        </is>
      </c>
      <c r="C373" s="124" t="n">
        <v>469</v>
      </c>
      <c r="D373" s="125" t="n">
        <v>81.40000000000001</v>
      </c>
      <c r="E373" s="126" t="n">
        <v>25</v>
      </c>
      <c r="F373" s="125" t="n">
        <v>59.8</v>
      </c>
      <c r="G373" s="17" t="n">
        <v>18</v>
      </c>
      <c r="H373" s="127" t="n">
        <v>313</v>
      </c>
      <c r="I373" s="128" t="n">
        <v>39000</v>
      </c>
      <c r="J373" s="128" t="inlineStr">
        <is>
          <t>5</t>
        </is>
      </c>
      <c r="K373" s="128" t="n">
        <v>31000</v>
      </c>
      <c r="L373" s="128" t="inlineStr">
        <is>
          <t>10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81A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상하동 풍림</t>
        </is>
      </c>
      <c r="B374" s="75" t="inlineStr">
        <is>
          <t>98.11.</t>
        </is>
      </c>
      <c r="C374" s="124" t="n">
        <v>469</v>
      </c>
      <c r="D374" s="125" t="n">
        <v>81.59999999999999</v>
      </c>
      <c r="E374" s="126" t="n">
        <v>25</v>
      </c>
      <c r="F374" s="125" t="n">
        <v>60</v>
      </c>
      <c r="G374" s="17" t="n">
        <v>18</v>
      </c>
      <c r="H374" s="127" t="n">
        <v>156</v>
      </c>
      <c r="I374" s="128" t="n">
        <v>39500</v>
      </c>
      <c r="J374" s="128" t="inlineStr">
        <is>
          <t>고</t>
        </is>
      </c>
      <c r="K374" s="128" t="n">
        <v>31000</v>
      </c>
      <c r="L374" s="128" t="inlineStr">
        <is>
          <t>5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계</t>
        </is>
      </c>
      <c r="T374" s="5" t="inlineStr">
        <is>
          <t>81B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상하동 수원동마을쌍용스윗닷홈2단지</t>
        </is>
      </c>
      <c r="B375" s="75" t="inlineStr">
        <is>
          <t>04.11.</t>
        </is>
      </c>
      <c r="C375" s="124" t="n">
        <v>465</v>
      </c>
      <c r="D375" s="125" t="n">
        <v>115.5</v>
      </c>
      <c r="E375" s="126" t="n">
        <v>35</v>
      </c>
      <c r="F375" s="125" t="n">
        <v>84.90000000000001</v>
      </c>
      <c r="G375" s="17" t="n">
        <v>26</v>
      </c>
      <c r="H375" s="127" t="n">
        <v>236</v>
      </c>
      <c r="I375" s="128" t="n">
        <v>45000</v>
      </c>
      <c r="J375" s="128" t="inlineStr">
        <is>
          <t>19</t>
        </is>
      </c>
      <c r="K375" s="128" t="n">
        <v>40000</v>
      </c>
      <c r="L375" s="128" t="inlineStr">
        <is>
          <t>고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115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상하동 수원동마을쌍용스윗닷홈2단지</t>
        </is>
      </c>
      <c r="B376" s="75" t="inlineStr">
        <is>
          <t>04.11.</t>
        </is>
      </c>
      <c r="C376" s="124" t="n">
        <v>465</v>
      </c>
      <c r="D376" s="125" t="n">
        <v>132</v>
      </c>
      <c r="E376" s="126" t="n">
        <v>40</v>
      </c>
      <c r="F376" s="125" t="n">
        <v>101.7</v>
      </c>
      <c r="G376" s="17" t="n">
        <v>31</v>
      </c>
      <c r="H376" s="127" t="n">
        <v>151</v>
      </c>
      <c r="I376" s="128" t="n">
        <v>50000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상하동 수원동마을쌍용스윗닷홈2단지</t>
        </is>
      </c>
      <c r="B377" s="75" t="inlineStr">
        <is>
          <t>04.11.</t>
        </is>
      </c>
      <c r="C377" s="124" t="n">
        <v>465</v>
      </c>
      <c r="D377" s="125" t="n">
        <v>154.7</v>
      </c>
      <c r="E377" s="126" t="n">
        <v>47</v>
      </c>
      <c r="F377" s="125" t="n">
        <v>122.3</v>
      </c>
      <c r="G377" s="17" t="n">
        <v>37</v>
      </c>
      <c r="H377" s="127" t="n">
        <v>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154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상하동 강남마을9단지한라비발디</t>
        </is>
      </c>
      <c r="B378" s="75" t="inlineStr">
        <is>
          <t>04.05.</t>
        </is>
      </c>
      <c r="C378" s="124" t="n">
        <v>890</v>
      </c>
      <c r="D378" s="125" t="n">
        <v>110.2</v>
      </c>
      <c r="E378" s="126" t="n">
        <v>33</v>
      </c>
      <c r="F378" s="125" t="n">
        <v>85</v>
      </c>
      <c r="G378" s="17" t="n">
        <v>26</v>
      </c>
      <c r="H378" s="127" t="n">
        <v>545</v>
      </c>
      <c r="I378" s="128" t="n">
        <v>50000</v>
      </c>
      <c r="J378" s="128" t="inlineStr">
        <is>
          <t>13</t>
        </is>
      </c>
      <c r="K378" s="128" t="n">
        <v>40000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110A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상하동 강남마을9단지한라비발디</t>
        </is>
      </c>
      <c r="B379" s="75" t="inlineStr">
        <is>
          <t>04.05.</t>
        </is>
      </c>
      <c r="C379" s="124" t="n">
        <v>890</v>
      </c>
      <c r="D379" s="125" t="n">
        <v>110.8</v>
      </c>
      <c r="E379" s="126" t="n">
        <v>34</v>
      </c>
      <c r="F379" s="125" t="n">
        <v>85</v>
      </c>
      <c r="G379" s="17" t="n">
        <v>26</v>
      </c>
      <c r="H379" s="127" t="n">
        <v>170</v>
      </c>
      <c r="I379" s="128" t="n">
        <v>50000</v>
      </c>
      <c r="J379" s="128" t="inlineStr">
        <is>
          <t>24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상하동 강남마을9단지한라비발디</t>
        </is>
      </c>
      <c r="B380" s="75" t="inlineStr">
        <is>
          <t>04.05.</t>
        </is>
      </c>
      <c r="C380" s="124" t="n">
        <v>890</v>
      </c>
      <c r="D380" s="125" t="n">
        <v>155.8</v>
      </c>
      <c r="E380" s="126" t="n">
        <v>47</v>
      </c>
      <c r="F380" s="125" t="n">
        <v>123.3</v>
      </c>
      <c r="G380" s="17" t="n">
        <v>37</v>
      </c>
      <c r="H380" s="127" t="n">
        <v>136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155A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상하동 강남마을9단지한라비발디</t>
        </is>
      </c>
      <c r="B381" s="75" t="inlineStr">
        <is>
          <t>04.05.</t>
        </is>
      </c>
      <c r="C381" s="124" t="n">
        <v>890</v>
      </c>
      <c r="D381" s="125" t="n">
        <v>157.3</v>
      </c>
      <c r="E381" s="126" t="n">
        <v>48</v>
      </c>
      <c r="F381" s="125" t="n">
        <v>123.3</v>
      </c>
      <c r="G381" s="17" t="n">
        <v>37</v>
      </c>
      <c r="H381" s="127" t="n">
        <v>39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157B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상하동 인정프린스</t>
        </is>
      </c>
      <c r="B382" s="75" t="inlineStr">
        <is>
          <t>96.12.</t>
        </is>
      </c>
      <c r="C382" s="124" t="n">
        <v>367</v>
      </c>
      <c r="D382" s="125" t="n">
        <v>77.7</v>
      </c>
      <c r="E382" s="126" t="n">
        <v>24</v>
      </c>
      <c r="F382" s="125" t="n">
        <v>60</v>
      </c>
      <c r="G382" s="17" t="n">
        <v>18</v>
      </c>
      <c r="H382" s="127" t="n">
        <v>187</v>
      </c>
      <c r="I382" s="128" t="n">
        <v>27500</v>
      </c>
      <c r="J382" s="128" t="inlineStr">
        <is>
          <t>5</t>
        </is>
      </c>
      <c r="K382" s="128" t="n">
        <v>30000</v>
      </c>
      <c r="L382" s="128" t="inlineStr">
        <is>
          <t>16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계</t>
        </is>
      </c>
      <c r="T382" s="5" t="n">
        <v>77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상하동 인정프린스</t>
        </is>
      </c>
      <c r="B383" s="75" t="inlineStr">
        <is>
          <t>96.12.</t>
        </is>
      </c>
      <c r="C383" s="124" t="n">
        <v>367</v>
      </c>
      <c r="D383" s="125" t="n">
        <v>109.7</v>
      </c>
      <c r="E383" s="126" t="n">
        <v>33</v>
      </c>
      <c r="F383" s="125" t="n">
        <v>84.7</v>
      </c>
      <c r="G383" s="17" t="n">
        <v>26</v>
      </c>
      <c r="H383" s="127" t="n">
        <v>148</v>
      </c>
      <c r="I383" s="128" t="n">
        <v>35000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109A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상하동 인정프린스</t>
        </is>
      </c>
      <c r="B384" s="75" t="inlineStr">
        <is>
          <t>96.12.</t>
        </is>
      </c>
      <c r="C384" s="124" t="n">
        <v>367</v>
      </c>
      <c r="D384" s="125" t="n">
        <v>109.3</v>
      </c>
      <c r="E384" s="126" t="n">
        <v>33</v>
      </c>
      <c r="F384" s="125" t="n">
        <v>84.40000000000001</v>
      </c>
      <c r="G384" s="17" t="n">
        <v>26</v>
      </c>
      <c r="H384" s="127" t="n">
        <v>15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109C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상하동 인정프린스</t>
        </is>
      </c>
      <c r="B385" s="75" t="inlineStr">
        <is>
          <t>96.12.</t>
        </is>
      </c>
      <c r="C385" s="124" t="n">
        <v>367</v>
      </c>
      <c r="D385" s="125" t="n">
        <v>110.1</v>
      </c>
      <c r="E385" s="126" t="n">
        <v>33</v>
      </c>
      <c r="F385" s="125" t="n">
        <v>85</v>
      </c>
      <c r="G385" s="17" t="n">
        <v>26</v>
      </c>
      <c r="H385" s="127" t="n">
        <v>17</v>
      </c>
      <c r="I385" s="128" t="n">
        <v>33000</v>
      </c>
      <c r="J385" s="128" t="inlineStr">
        <is>
          <t>12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110B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서천동 서천마을쌍용예가</t>
        </is>
      </c>
      <c r="B386" s="75" t="inlineStr">
        <is>
          <t>12.12.</t>
        </is>
      </c>
      <c r="C386" s="124" t="n">
        <v>556</v>
      </c>
      <c r="D386" s="125" t="n">
        <v>98.2</v>
      </c>
      <c r="E386" s="126" t="n">
        <v>30</v>
      </c>
      <c r="F386" s="125" t="n">
        <v>74.90000000000001</v>
      </c>
      <c r="G386" s="17" t="n">
        <v>23</v>
      </c>
      <c r="H386" s="127" t="n">
        <v>84</v>
      </c>
      <c r="I386" s="128" t="n">
        <v>61000</v>
      </c>
      <c r="J386" s="128" t="inlineStr">
        <is>
          <t>7</t>
        </is>
      </c>
      <c r="K386" s="128" t="n">
        <v>41000</v>
      </c>
      <c r="L386" s="128" t="inlineStr">
        <is>
          <t>15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98B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서천동 서천마을쌍용예가</t>
        </is>
      </c>
      <c r="B387" s="75" t="inlineStr">
        <is>
          <t>12.12.</t>
        </is>
      </c>
      <c r="C387" s="124" t="n">
        <v>556</v>
      </c>
      <c r="D387" s="125" t="n">
        <v>111.3</v>
      </c>
      <c r="E387" s="126" t="n">
        <v>34</v>
      </c>
      <c r="F387" s="125" t="n">
        <v>84.90000000000001</v>
      </c>
      <c r="G387" s="17" t="n">
        <v>26</v>
      </c>
      <c r="H387" s="127" t="n">
        <v>377</v>
      </c>
      <c r="I387" s="128" t="n">
        <v>66000</v>
      </c>
      <c r="J387" s="128" t="inlineStr">
        <is>
          <t>중</t>
        </is>
      </c>
      <c r="K387" s="128" t="n">
        <v>44000</v>
      </c>
      <c r="L387" s="128" t="inlineStr">
        <is>
          <t>13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111D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서천동 서천마을쌍용예가</t>
        </is>
      </c>
      <c r="B388" s="75" t="inlineStr">
        <is>
          <t>12.12.</t>
        </is>
      </c>
      <c r="C388" s="124" t="n">
        <v>556</v>
      </c>
      <c r="D388" s="125" t="n">
        <v>111.1</v>
      </c>
      <c r="E388" s="126" t="n">
        <v>34</v>
      </c>
      <c r="F388" s="125" t="n">
        <v>84.8</v>
      </c>
      <c r="G388" s="17" t="n">
        <v>26</v>
      </c>
      <c r="H388" s="127" t="n">
        <v>82</v>
      </c>
      <c r="I388" s="128" t="n">
        <v>68000</v>
      </c>
      <c r="J388" s="128" t="inlineStr">
        <is>
          <t>11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서천동 서천마을쌍용예가</t>
        </is>
      </c>
      <c r="B389" s="75" t="inlineStr">
        <is>
          <t>12.12.</t>
        </is>
      </c>
      <c r="C389" s="124" t="n">
        <v>556</v>
      </c>
      <c r="D389" s="125" t="n">
        <v>111.3</v>
      </c>
      <c r="E389" s="126" t="n">
        <v>34</v>
      </c>
      <c r="F389" s="125" t="n">
        <v>84.90000000000001</v>
      </c>
      <c r="G389" s="17" t="n">
        <v>26</v>
      </c>
      <c r="H389" s="127" t="n">
        <v>13</v>
      </c>
      <c r="I389" s="128" t="n">
        <v>66000</v>
      </c>
      <c r="J389" s="128" t="inlineStr">
        <is>
          <t>중</t>
        </is>
      </c>
      <c r="K389" s="128" t="n">
        <v>44000</v>
      </c>
      <c r="L389" s="128" t="inlineStr">
        <is>
          <t>13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111N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서천동 서천서그내마을아이파크</t>
        </is>
      </c>
      <c r="B390" s="75" t="inlineStr">
        <is>
          <t>09.09.</t>
        </is>
      </c>
      <c r="C390" s="124" t="n">
        <v>243</v>
      </c>
      <c r="D390" s="125" t="n">
        <v>148.9</v>
      </c>
      <c r="E390" s="126" t="n">
        <v>45</v>
      </c>
      <c r="F390" s="125" t="n">
        <v>122.3</v>
      </c>
      <c r="G390" s="17" t="n">
        <v>37</v>
      </c>
      <c r="H390" s="127" t="n">
        <v>146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148A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서천동 서천서그내마을아이파크</t>
        </is>
      </c>
      <c r="B391" s="75" t="inlineStr">
        <is>
          <t>09.09.</t>
        </is>
      </c>
      <c r="C391" s="124" t="n">
        <v>243</v>
      </c>
      <c r="D391" s="125" t="n">
        <v>148.9</v>
      </c>
      <c r="E391" s="126" t="n">
        <v>45</v>
      </c>
      <c r="F391" s="125" t="n">
        <v>122.5</v>
      </c>
      <c r="G391" s="17" t="n">
        <v>37</v>
      </c>
      <c r="H391" s="127" t="n">
        <v>67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148B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서천동 서천서그내마을아이파크</t>
        </is>
      </c>
      <c r="B392" s="75" t="inlineStr">
        <is>
          <t>09.09.</t>
        </is>
      </c>
      <c r="C392" s="124" t="n">
        <v>243</v>
      </c>
      <c r="D392" s="125" t="n">
        <v>171.8</v>
      </c>
      <c r="E392" s="126" t="n">
        <v>52</v>
      </c>
      <c r="F392" s="125" t="n">
        <v>140.9</v>
      </c>
      <c r="G392" s="17" t="n">
        <v>43</v>
      </c>
      <c r="H392" s="127" t="n">
        <v>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171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서천동 서그내마을SK</t>
        </is>
      </c>
      <c r="B393" s="75" t="inlineStr">
        <is>
          <t>02.05.</t>
        </is>
      </c>
      <c r="C393" s="124" t="n">
        <v>807</v>
      </c>
      <c r="D393" s="125" t="n">
        <v>114.8</v>
      </c>
      <c r="E393" s="126" t="n">
        <v>35</v>
      </c>
      <c r="F393" s="125" t="n">
        <v>84.5</v>
      </c>
      <c r="G393" s="17" t="n">
        <v>26</v>
      </c>
      <c r="H393" s="127" t="n">
        <v>536</v>
      </c>
      <c r="I393" s="128" t="n">
        <v>57000</v>
      </c>
      <c r="J393" s="128" t="inlineStr">
        <is>
          <t>5</t>
        </is>
      </c>
      <c r="K393" s="128" t="n">
        <v>38000</v>
      </c>
      <c r="L393" s="128" t="inlineStr">
        <is>
          <t>10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114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서천동 서그내마을SK</t>
        </is>
      </c>
      <c r="B394" s="75" t="inlineStr">
        <is>
          <t>02.05.</t>
        </is>
      </c>
      <c r="C394" s="124" t="n">
        <v>807</v>
      </c>
      <c r="D394" s="125" t="n">
        <v>160</v>
      </c>
      <c r="E394" s="126" t="n">
        <v>48</v>
      </c>
      <c r="F394" s="125" t="n">
        <v>127.8</v>
      </c>
      <c r="G394" s="17" t="n">
        <v>39</v>
      </c>
      <c r="H394" s="127" t="n">
        <v>231</v>
      </c>
      <c r="I394" s="128" t="n">
        <v>65000</v>
      </c>
      <c r="J394" s="128" t="inlineStr">
        <is>
          <t>13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160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서천동 서그내마을SK</t>
        </is>
      </c>
      <c r="B395" s="75" t="inlineStr">
        <is>
          <t>02.05.</t>
        </is>
      </c>
      <c r="C395" s="124" t="n">
        <v>807</v>
      </c>
      <c r="D395" s="125" t="n">
        <v>197.5</v>
      </c>
      <c r="E395" s="126" t="n">
        <v>60</v>
      </c>
      <c r="F395" s="125" t="n">
        <v>154.2</v>
      </c>
      <c r="G395" s="17" t="n">
        <v>47</v>
      </c>
      <c r="H395" s="127" t="n">
        <v>40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5</v>
      </c>
      <c r="R395" s="115" t="n">
        <v>2</v>
      </c>
      <c r="S395" s="115" t="inlineStr">
        <is>
          <t>계</t>
        </is>
      </c>
      <c r="T395" s="5" t="n">
        <v>197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서천동 용인서천효성해링턴플레이스</t>
        </is>
      </c>
      <c r="B396" s="75" t="inlineStr">
        <is>
          <t>17.11.</t>
        </is>
      </c>
      <c r="C396" s="124" t="n">
        <v>458</v>
      </c>
      <c r="D396" s="125" t="n">
        <v>100.6</v>
      </c>
      <c r="E396" s="126" t="n">
        <v>30</v>
      </c>
      <c r="F396" s="125" t="n">
        <v>74.90000000000001</v>
      </c>
      <c r="G396" s="17" t="n">
        <v>23</v>
      </c>
      <c r="H396" s="127" t="n">
        <v>298</v>
      </c>
      <c r="I396" s="128" t="n">
        <v>63500</v>
      </c>
      <c r="J396" s="128" t="inlineStr">
        <is>
          <t>7</t>
        </is>
      </c>
      <c r="K396" s="128" t="n">
        <v>50000</v>
      </c>
      <c r="L396" s="128" t="inlineStr">
        <is>
          <t>19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100A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서천동 용인서천효성해링턴플레이스</t>
        </is>
      </c>
      <c r="B397" s="75" t="inlineStr">
        <is>
          <t>17.11.</t>
        </is>
      </c>
      <c r="C397" s="124" t="n">
        <v>458</v>
      </c>
      <c r="D397" s="125" t="n">
        <v>100.7</v>
      </c>
      <c r="E397" s="126" t="n">
        <v>30</v>
      </c>
      <c r="F397" s="125" t="n">
        <v>75</v>
      </c>
      <c r="G397" s="17" t="n">
        <v>23</v>
      </c>
      <c r="H397" s="127" t="n">
        <v>160</v>
      </c>
      <c r="I397" s="128" t="n">
        <v>68000</v>
      </c>
      <c r="J397" s="128" t="inlineStr">
        <is>
          <t>14</t>
        </is>
      </c>
      <c r="K397" s="128" t="n">
        <v>47000</v>
      </c>
      <c r="L397" s="128" t="inlineStr">
        <is>
          <t>13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100B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서천동 힐스테이트서천</t>
        </is>
      </c>
      <c r="B398" s="75" t="inlineStr">
        <is>
          <t>16.09.</t>
        </is>
      </c>
      <c r="C398" s="124" t="n">
        <v>754</v>
      </c>
      <c r="D398" s="125" t="n">
        <v>112.4</v>
      </c>
      <c r="E398" s="126" t="n">
        <v>34</v>
      </c>
      <c r="F398" s="125" t="n">
        <v>85</v>
      </c>
      <c r="G398" s="17" t="n">
        <v>26</v>
      </c>
      <c r="H398" s="127" t="n">
        <v>433</v>
      </c>
      <c r="I398" s="128" t="n">
        <v>80000</v>
      </c>
      <c r="J398" s="128" t="inlineStr">
        <is>
          <t>5</t>
        </is>
      </c>
      <c r="K398" s="128" t="n">
        <v>50000</v>
      </c>
      <c r="L398" s="128" t="inlineStr">
        <is>
          <t>6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112A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서천동 힐스테이트서천</t>
        </is>
      </c>
      <c r="B399" s="75" t="inlineStr">
        <is>
          <t>16.09.</t>
        </is>
      </c>
      <c r="C399" s="124" t="n">
        <v>754</v>
      </c>
      <c r="D399" s="125" t="n">
        <v>113.3</v>
      </c>
      <c r="E399" s="126" t="n">
        <v>34</v>
      </c>
      <c r="F399" s="125" t="n">
        <v>84.90000000000001</v>
      </c>
      <c r="G399" s="17" t="n">
        <v>26</v>
      </c>
      <c r="H399" s="127" t="n">
        <v>117</v>
      </c>
      <c r="I399" s="128" t="n">
        <v>88000</v>
      </c>
      <c r="J399" s="128" t="inlineStr">
        <is>
          <t>16</t>
        </is>
      </c>
      <c r="K399" s="128" t="n">
        <v>58000</v>
      </c>
      <c r="L399" s="128" t="inlineStr">
        <is>
          <t>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113C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서천동 힐스테이트서천</t>
        </is>
      </c>
      <c r="B400" s="75" t="inlineStr">
        <is>
          <t>16.09.</t>
        </is>
      </c>
      <c r="C400" s="124" t="n">
        <v>754</v>
      </c>
      <c r="D400" s="125" t="n">
        <v>113.4</v>
      </c>
      <c r="E400" s="126" t="n">
        <v>34</v>
      </c>
      <c r="F400" s="125" t="n">
        <v>84.90000000000001</v>
      </c>
      <c r="G400" s="17" t="n">
        <v>26</v>
      </c>
      <c r="H400" s="127" t="n">
        <v>108</v>
      </c>
      <c r="I400" s="128" t="n">
        <v>83000</v>
      </c>
      <c r="J400" s="128" t="inlineStr">
        <is>
          <t>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113B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서천동 힐스테이트서천</t>
        </is>
      </c>
      <c r="B401" s="75" t="inlineStr">
        <is>
          <t>16.09.</t>
        </is>
      </c>
      <c r="C401" s="124" t="n">
        <v>754</v>
      </c>
      <c r="D401" s="125" t="n">
        <v>124.2</v>
      </c>
      <c r="E401" s="126" t="n">
        <v>38</v>
      </c>
      <c r="F401" s="125" t="n">
        <v>97.90000000000001</v>
      </c>
      <c r="G401" s="17" t="n">
        <v>30</v>
      </c>
      <c r="H401" s="127" t="n">
        <v>96</v>
      </c>
      <c r="I401" s="128" t="n">
        <v>105000</v>
      </c>
      <c r="J401" s="128" t="inlineStr">
        <is>
          <t>중</t>
        </is>
      </c>
      <c r="K401" s="128" t="n">
        <v>65000</v>
      </c>
      <c r="L401" s="128" t="inlineStr">
        <is>
          <t>14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124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서천동 센트럴파크원</t>
        </is>
      </c>
      <c r="B402" s="75" t="inlineStr">
        <is>
          <t>12.12.</t>
        </is>
      </c>
      <c r="C402" s="124" t="n">
        <v>826</v>
      </c>
      <c r="D402" s="125" t="n">
        <v>98</v>
      </c>
      <c r="E402" s="126" t="n">
        <v>30</v>
      </c>
      <c r="F402" s="125" t="n">
        <v>74.90000000000001</v>
      </c>
      <c r="G402" s="17" t="n">
        <v>23</v>
      </c>
      <c r="H402" s="127" t="n">
        <v>90</v>
      </c>
      <c r="I402" s="128" t="n">
        <v>65000</v>
      </c>
      <c r="J402" s="128" t="inlineStr">
        <is>
          <t>12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98A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서천동 센트럴파크원</t>
        </is>
      </c>
      <c r="B403" s="75" t="inlineStr">
        <is>
          <t>12.12.</t>
        </is>
      </c>
      <c r="C403" s="124" t="n">
        <v>826</v>
      </c>
      <c r="D403" s="125" t="n">
        <v>110.9</v>
      </c>
      <c r="E403" s="126" t="n">
        <v>34</v>
      </c>
      <c r="F403" s="125" t="n">
        <v>84.8</v>
      </c>
      <c r="G403" s="17" t="n">
        <v>26</v>
      </c>
      <c r="H403" s="127" t="n">
        <v>146</v>
      </c>
      <c r="I403" s="128" t="n">
        <v>67000</v>
      </c>
      <c r="J403" s="128" t="inlineStr">
        <is>
          <t>5</t>
        </is>
      </c>
      <c r="K403" s="128" t="n">
        <v>45000</v>
      </c>
      <c r="L403" s="128" t="inlineStr">
        <is>
          <t>13</t>
        </is>
      </c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110B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서천동 센트럴파크원</t>
        </is>
      </c>
      <c r="B404" s="75" t="inlineStr">
        <is>
          <t>12.12.</t>
        </is>
      </c>
      <c r="C404" s="124" t="n">
        <v>826</v>
      </c>
      <c r="D404" s="125" t="n">
        <v>111.1</v>
      </c>
      <c r="E404" s="126" t="n">
        <v>34</v>
      </c>
      <c r="F404" s="125" t="n">
        <v>84.90000000000001</v>
      </c>
      <c r="G404" s="17" t="n">
        <v>26</v>
      </c>
      <c r="H404" s="127" t="n">
        <v>502</v>
      </c>
      <c r="I404" s="128" t="n">
        <v>68000</v>
      </c>
      <c r="J404" s="128" t="inlineStr">
        <is>
          <t>12</t>
        </is>
      </c>
      <c r="K404" s="128" t="n">
        <v>45000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111A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서천동 센트럴파크원</t>
        </is>
      </c>
      <c r="B405" s="75" t="inlineStr">
        <is>
          <t>12.12.</t>
        </is>
      </c>
      <c r="C405" s="124" t="n">
        <v>826</v>
      </c>
      <c r="D405" s="125" t="n">
        <v>111.1</v>
      </c>
      <c r="E405" s="126" t="n">
        <v>34</v>
      </c>
      <c r="F405" s="125" t="n">
        <v>84.90000000000001</v>
      </c>
      <c r="G405" s="17" t="n">
        <v>26</v>
      </c>
      <c r="H405" s="127" t="n">
        <v>60</v>
      </c>
      <c r="I405" s="128" t="n">
        <v>68000</v>
      </c>
      <c r="J405" s="128" t="inlineStr">
        <is>
          <t>12</t>
        </is>
      </c>
      <c r="K405" s="128" t="n">
        <v>45000</v>
      </c>
      <c r="L405" s="128" t="inlineStr">
        <is>
          <t>10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111C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서천동 센트럴파크원</t>
        </is>
      </c>
      <c r="B406" s="75" t="inlineStr">
        <is>
          <t>12.12.</t>
        </is>
      </c>
      <c r="C406" s="124" t="n">
        <v>826</v>
      </c>
      <c r="D406" s="125" t="n">
        <v>111.1</v>
      </c>
      <c r="E406" s="126" t="n">
        <v>34</v>
      </c>
      <c r="F406" s="125" t="n">
        <v>84.90000000000001</v>
      </c>
      <c r="G406" s="17" t="n">
        <v>26</v>
      </c>
      <c r="H406" s="127" t="n">
        <v>28</v>
      </c>
      <c r="I406" s="128" t="n">
        <v>68000</v>
      </c>
      <c r="J406" s="128" t="inlineStr">
        <is>
          <t>12</t>
        </is>
      </c>
      <c r="K406" s="128" t="n">
        <v>45000</v>
      </c>
      <c r="L406" s="128" t="inlineStr">
        <is>
          <t>10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111M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서천동 영통로효성해링턴플레이스</t>
        </is>
      </c>
      <c r="B407" s="75" t="inlineStr">
        <is>
          <t>17.06.</t>
        </is>
      </c>
      <c r="C407" s="124" t="n">
        <v>640</v>
      </c>
      <c r="D407" s="125" t="n">
        <v>83.7</v>
      </c>
      <c r="E407" s="126" t="n">
        <v>25</v>
      </c>
      <c r="F407" s="125" t="n">
        <v>60</v>
      </c>
      <c r="G407" s="17" t="n">
        <v>18</v>
      </c>
      <c r="H407" s="127" t="n">
        <v>336</v>
      </c>
      <c r="I407" s="128" t="n">
        <v>65000</v>
      </c>
      <c r="J407" s="128" t="inlineStr">
        <is>
          <t>8</t>
        </is>
      </c>
      <c r="K407" s="128" t="n">
        <v>41000</v>
      </c>
      <c r="L407" s="128" t="inlineStr">
        <is>
          <t>중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83A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서천동 영통로효성해링턴플레이스</t>
        </is>
      </c>
      <c r="B408" s="75" t="inlineStr">
        <is>
          <t>17.06.</t>
        </is>
      </c>
      <c r="C408" s="124" t="n">
        <v>640</v>
      </c>
      <c r="D408" s="125" t="n">
        <v>83.59999999999999</v>
      </c>
      <c r="E408" s="126" t="n">
        <v>25</v>
      </c>
      <c r="F408" s="125" t="n">
        <v>59.9</v>
      </c>
      <c r="G408" s="17" t="n">
        <v>18</v>
      </c>
      <c r="H408" s="127" t="n">
        <v>121</v>
      </c>
      <c r="I408" s="128" t="n">
        <v>64000</v>
      </c>
      <c r="J408" s="128" t="inlineStr">
        <is>
          <t>6</t>
        </is>
      </c>
      <c r="K408" s="128" t="n">
        <v>43000</v>
      </c>
      <c r="L408" s="128" t="inlineStr">
        <is>
          <t>18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83B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서천동 영통로효성해링턴플레이스</t>
        </is>
      </c>
      <c r="B409" s="75" t="inlineStr">
        <is>
          <t>17.06.</t>
        </is>
      </c>
      <c r="C409" s="124" t="n">
        <v>640</v>
      </c>
      <c r="D409" s="125" t="n">
        <v>101.8</v>
      </c>
      <c r="E409" s="126" t="n">
        <v>31</v>
      </c>
      <c r="F409" s="125" t="n">
        <v>73.2</v>
      </c>
      <c r="G409" s="17" t="n">
        <v>22</v>
      </c>
      <c r="H409" s="127" t="n">
        <v>183</v>
      </c>
      <c r="I409" s="128" t="n">
        <v>70000</v>
      </c>
      <c r="J409" s="128" t="inlineStr">
        <is>
          <t>고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101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서천동 현대홈타운</t>
        </is>
      </c>
      <c r="B410" s="75" t="inlineStr">
        <is>
          <t>02.11.</t>
        </is>
      </c>
      <c r="C410" s="124" t="n">
        <v>622</v>
      </c>
      <c r="D410" s="125" t="n">
        <v>114.4</v>
      </c>
      <c r="E410" s="126" t="n">
        <v>35</v>
      </c>
      <c r="F410" s="125" t="n">
        <v>84.3</v>
      </c>
      <c r="G410" s="17" t="n">
        <v>25</v>
      </c>
      <c r="H410" s="127" t="n">
        <v>240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n">
        <v>114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서천동 현대홈타운</t>
        </is>
      </c>
      <c r="B411" s="75" t="inlineStr">
        <is>
          <t>02.11.</t>
        </is>
      </c>
      <c r="C411" s="124" t="n">
        <v>622</v>
      </c>
      <c r="D411" s="125" t="n">
        <v>148.7</v>
      </c>
      <c r="E411" s="126" t="n">
        <v>45</v>
      </c>
      <c r="F411" s="125" t="n">
        <v>116</v>
      </c>
      <c r="G411" s="17" t="n">
        <v>35</v>
      </c>
      <c r="H411" s="127" t="n">
        <v>306</v>
      </c>
      <c r="I411" s="128" t="n">
        <v>65000</v>
      </c>
      <c r="J411" s="128" t="inlineStr">
        <is>
          <t>20</t>
        </is>
      </c>
      <c r="K411" s="128" t="n">
        <v>46000</v>
      </c>
      <c r="L411" s="128" t="inlineStr">
        <is>
          <t>고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n">
        <v>148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서천동 현대홈타운</t>
        </is>
      </c>
      <c r="B412" s="75" t="inlineStr">
        <is>
          <t>02.11.</t>
        </is>
      </c>
      <c r="C412" s="124" t="n">
        <v>622</v>
      </c>
      <c r="D412" s="125" t="n">
        <v>169.4</v>
      </c>
      <c r="E412" s="126" t="n">
        <v>51</v>
      </c>
      <c r="F412" s="125" t="n">
        <v>133.9</v>
      </c>
      <c r="G412" s="17" t="n">
        <v>40</v>
      </c>
      <c r="H412" s="127" t="n">
        <v>76</v>
      </c>
      <c r="I412" s="128" t="n">
        <v>78000</v>
      </c>
      <c r="J412" s="128" t="inlineStr">
        <is>
          <t>12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169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서천동 서천2차아이파크</t>
        </is>
      </c>
      <c r="B413" s="75" t="inlineStr">
        <is>
          <t>16.02.</t>
        </is>
      </c>
      <c r="C413" s="124" t="n">
        <v>289</v>
      </c>
      <c r="D413" s="125" t="n">
        <v>99.7</v>
      </c>
      <c r="E413" s="126" t="n">
        <v>30</v>
      </c>
      <c r="F413" s="125" t="n">
        <v>75.3</v>
      </c>
      <c r="G413" s="17" t="n">
        <v>23</v>
      </c>
      <c r="H413" s="127" t="n">
        <v>167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99B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서천동 서천2차아이파크</t>
        </is>
      </c>
      <c r="B414" s="75" t="inlineStr">
        <is>
          <t>16.02.</t>
        </is>
      </c>
      <c r="C414" s="124" t="n">
        <v>289</v>
      </c>
      <c r="D414" s="125" t="n">
        <v>99.8</v>
      </c>
      <c r="E414" s="126" t="n">
        <v>30</v>
      </c>
      <c r="F414" s="125" t="n">
        <v>75.3</v>
      </c>
      <c r="G414" s="17" t="n">
        <v>23</v>
      </c>
      <c r="H414" s="127" t="n">
        <v>26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99C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서천동 서천2차아이파크</t>
        </is>
      </c>
      <c r="B415" s="75" t="inlineStr">
        <is>
          <t>16.02.</t>
        </is>
      </c>
      <c r="C415" s="124" t="n">
        <v>289</v>
      </c>
      <c r="D415" s="125" t="n">
        <v>100.6</v>
      </c>
      <c r="E415" s="126" t="n">
        <v>30</v>
      </c>
      <c r="F415" s="125" t="n">
        <v>75.5</v>
      </c>
      <c r="G415" s="17" t="n">
        <v>23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100A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신갈동 녹원마을새천년그린빌1단지</t>
        </is>
      </c>
      <c r="B416" s="75" t="inlineStr">
        <is>
          <t>06.03.</t>
        </is>
      </c>
      <c r="C416" s="124" t="n">
        <v>414</v>
      </c>
      <c r="D416" s="125" t="n">
        <v>70.8</v>
      </c>
      <c r="E416" s="126" t="n">
        <v>21</v>
      </c>
      <c r="F416" s="125" t="n">
        <v>52</v>
      </c>
      <c r="G416" s="17" t="n">
        <v>16</v>
      </c>
      <c r="H416" s="127" t="n">
        <v>100</v>
      </c>
      <c r="I416" s="128" t="n">
        <v>60000</v>
      </c>
      <c r="J416" s="128" t="inlineStr">
        <is>
          <t>8</t>
        </is>
      </c>
      <c r="K416" s="128" t="n">
        <v>35000</v>
      </c>
      <c r="L416" s="128" t="inlineStr">
        <is>
          <t>10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2</v>
      </c>
      <c r="R416" s="115" t="n">
        <v>1</v>
      </c>
      <c r="S416" s="115" t="inlineStr">
        <is>
          <t>계</t>
        </is>
      </c>
      <c r="T416" s="5" t="inlineStr">
        <is>
          <t>70C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신갈동 녹원마을새천년그린빌1단지</t>
        </is>
      </c>
      <c r="B417" s="75" t="inlineStr">
        <is>
          <t>06.03.</t>
        </is>
      </c>
      <c r="C417" s="124" t="n">
        <v>414</v>
      </c>
      <c r="D417" s="125" t="n">
        <v>70.3</v>
      </c>
      <c r="E417" s="126" t="n">
        <v>21</v>
      </c>
      <c r="F417" s="125" t="n">
        <v>51.6</v>
      </c>
      <c r="G417" s="17" t="n">
        <v>16</v>
      </c>
      <c r="H417" s="127" t="n">
        <v>72</v>
      </c>
      <c r="I417" s="128" t="n">
        <v>59000</v>
      </c>
      <c r="J417" s="128" t="inlineStr">
        <is>
          <t>5</t>
        </is>
      </c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inlineStr">
        <is>
          <t>70A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신갈동 녹원마을새천년그린빌1단지</t>
        </is>
      </c>
      <c r="B418" s="75" t="inlineStr">
        <is>
          <t>06.03.</t>
        </is>
      </c>
      <c r="C418" s="124" t="n">
        <v>414</v>
      </c>
      <c r="D418" s="125" t="n">
        <v>70.8</v>
      </c>
      <c r="E418" s="126" t="n">
        <v>21</v>
      </c>
      <c r="F418" s="125" t="n">
        <v>52</v>
      </c>
      <c r="G418" s="17" t="n">
        <v>16</v>
      </c>
      <c r="H418" s="127" t="n">
        <v>54</v>
      </c>
      <c r="I418" s="128" t="n">
        <v>60000</v>
      </c>
      <c r="J418" s="128" t="inlineStr">
        <is>
          <t>8</t>
        </is>
      </c>
      <c r="K418" s="128" t="n">
        <v>35000</v>
      </c>
      <c r="L418" s="128" t="inlineStr">
        <is>
          <t>10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inlineStr">
        <is>
          <t>70D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신갈동 녹원마을새천년그린빌1단지</t>
        </is>
      </c>
      <c r="B419" s="75" t="inlineStr">
        <is>
          <t>06.03.</t>
        </is>
      </c>
      <c r="C419" s="124" t="n">
        <v>414</v>
      </c>
      <c r="D419" s="125" t="n">
        <v>70.2</v>
      </c>
      <c r="E419" s="126" t="n">
        <v>21</v>
      </c>
      <c r="F419" s="125" t="n">
        <v>51.5</v>
      </c>
      <c r="G419" s="17" t="n">
        <v>16</v>
      </c>
      <c r="H419" s="127" t="n">
        <v>34</v>
      </c>
      <c r="I419" s="128" t="n">
        <v>59000</v>
      </c>
      <c r="J419" s="128" t="inlineStr">
        <is>
          <t>14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2</v>
      </c>
      <c r="R419" s="115" t="n">
        <v>1</v>
      </c>
      <c r="S419" s="115" t="inlineStr">
        <is>
          <t>계</t>
        </is>
      </c>
      <c r="T419" s="5" t="inlineStr">
        <is>
          <t>70B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신갈동 녹원마을새천년그린빌1단지</t>
        </is>
      </c>
      <c r="B420" s="75" t="inlineStr">
        <is>
          <t>06.03.</t>
        </is>
      </c>
      <c r="C420" s="124" t="n">
        <v>414</v>
      </c>
      <c r="D420" s="125" t="n">
        <v>81</v>
      </c>
      <c r="E420" s="126" t="n">
        <v>25</v>
      </c>
      <c r="F420" s="125" t="n">
        <v>59.5</v>
      </c>
      <c r="G420" s="17" t="n">
        <v>18</v>
      </c>
      <c r="H420" s="127" t="n">
        <v>154</v>
      </c>
      <c r="I420" s="128" t="n">
        <v>69500</v>
      </c>
      <c r="J420" s="128" t="inlineStr">
        <is>
          <t>11</t>
        </is>
      </c>
      <c r="K420" s="128" t="n">
        <v>37000</v>
      </c>
      <c r="L420" s="128" t="inlineStr">
        <is>
          <t>13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81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신갈동 도현마을현대(아이파크)</t>
        </is>
      </c>
      <c r="B421" s="75" t="inlineStr">
        <is>
          <t>01.05.</t>
        </is>
      </c>
      <c r="C421" s="124" t="n">
        <v>568</v>
      </c>
      <c r="D421" s="125" t="n">
        <v>112.4</v>
      </c>
      <c r="E421" s="126" t="n">
        <v>34</v>
      </c>
      <c r="F421" s="125" t="n">
        <v>84.8</v>
      </c>
      <c r="G421" s="17" t="n">
        <v>26</v>
      </c>
      <c r="H421" s="127" t="n">
        <v>179</v>
      </c>
      <c r="I421" s="128" t="n">
        <v>82000</v>
      </c>
      <c r="J421" s="128" t="inlineStr">
        <is>
          <t>7</t>
        </is>
      </c>
      <c r="K421" s="128" t="n">
        <v>50000</v>
      </c>
      <c r="L421" s="128" t="inlineStr">
        <is>
          <t>15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n">
        <v>112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신갈동 도현마을현대(아이파크)</t>
        </is>
      </c>
      <c r="B422" s="75" t="inlineStr">
        <is>
          <t>01.05.</t>
        </is>
      </c>
      <c r="C422" s="124" t="n">
        <v>568</v>
      </c>
      <c r="D422" s="125" t="n">
        <v>130.4</v>
      </c>
      <c r="E422" s="126" t="n">
        <v>39</v>
      </c>
      <c r="F422" s="125" t="n">
        <v>99.8</v>
      </c>
      <c r="G422" s="17" t="n">
        <v>30</v>
      </c>
      <c r="H422" s="127" t="n">
        <v>180</v>
      </c>
      <c r="I422" s="128" t="n">
        <v>81000</v>
      </c>
      <c r="J422" s="128" t="inlineStr">
        <is>
          <t>15</t>
        </is>
      </c>
      <c r="K422" s="128" t="n">
        <v>51000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n">
        <v>130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신갈동 도현마을현대(아이파크)</t>
        </is>
      </c>
      <c r="B423" s="75" t="inlineStr">
        <is>
          <t>01.05.</t>
        </is>
      </c>
      <c r="C423" s="124" t="n">
        <v>568</v>
      </c>
      <c r="D423" s="125" t="n">
        <v>167.2</v>
      </c>
      <c r="E423" s="126" t="n">
        <v>51</v>
      </c>
      <c r="F423" s="125" t="n">
        <v>134.7</v>
      </c>
      <c r="G423" s="17" t="n">
        <v>41</v>
      </c>
      <c r="H423" s="127" t="n">
        <v>149</v>
      </c>
      <c r="I423" s="128" t="n">
        <v>110000</v>
      </c>
      <c r="J423" s="128" t="inlineStr">
        <is>
          <t>고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n">
        <v>167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신갈동 도현마을현대(아이파크)</t>
        </is>
      </c>
      <c r="B424" s="75" t="inlineStr">
        <is>
          <t>01.05.</t>
        </is>
      </c>
      <c r="C424" s="124" t="n">
        <v>568</v>
      </c>
      <c r="D424" s="125" t="n">
        <v>206.5</v>
      </c>
      <c r="E424" s="126" t="n">
        <v>62</v>
      </c>
      <c r="F424" s="125" t="n">
        <v>170.2</v>
      </c>
      <c r="G424" s="17" t="n">
        <v>51</v>
      </c>
      <c r="H424" s="127" t="n">
        <v>30</v>
      </c>
      <c r="I424" s="128" t="n">
        <v>119000</v>
      </c>
      <c r="J424" s="128" t="inlineStr">
        <is>
          <t>10</t>
        </is>
      </c>
      <c r="K424" s="128" t="n">
        <v>70000</v>
      </c>
      <c r="L424" s="128" t="inlineStr">
        <is>
          <t>7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206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신갈동 도현마을현대(아이파크)</t>
        </is>
      </c>
      <c r="B425" s="75" t="inlineStr">
        <is>
          <t>01.05.</t>
        </is>
      </c>
      <c r="C425" s="124" t="n">
        <v>568</v>
      </c>
      <c r="D425" s="125" t="n">
        <v>211.1</v>
      </c>
      <c r="E425" s="126" t="n">
        <v>64</v>
      </c>
      <c r="F425" s="125" t="n">
        <v>172.9</v>
      </c>
      <c r="G425" s="17" t="n">
        <v>52</v>
      </c>
      <c r="H425" s="127" t="n">
        <v>30</v>
      </c>
      <c r="I425" s="128" t="n"/>
      <c r="J425" s="128" t="n"/>
      <c r="K425" s="128" t="n">
        <v>70000</v>
      </c>
      <c r="L425" s="128" t="inlineStr">
        <is>
          <t>7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211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신갈동 기흥역롯데캐슬스카이</t>
        </is>
      </c>
      <c r="B426" s="75" t="inlineStr">
        <is>
          <t>14.12.</t>
        </is>
      </c>
      <c r="C426" s="124" t="n">
        <v>625</v>
      </c>
      <c r="D426" s="125" t="n">
        <v>114.5</v>
      </c>
      <c r="E426" s="126" t="n">
        <v>35</v>
      </c>
      <c r="F426" s="125" t="n">
        <v>84.90000000000001</v>
      </c>
      <c r="G426" s="17" t="n">
        <v>26</v>
      </c>
      <c r="H426" s="127" t="n">
        <v>161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114C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신갈동 기흥역롯데캐슬스카이</t>
        </is>
      </c>
      <c r="B427" s="75" t="inlineStr">
        <is>
          <t>14.12.</t>
        </is>
      </c>
      <c r="C427" s="124" t="n">
        <v>625</v>
      </c>
      <c r="D427" s="125" t="n">
        <v>114.8</v>
      </c>
      <c r="E427" s="126" t="n">
        <v>35</v>
      </c>
      <c r="F427" s="125" t="n">
        <v>84.8</v>
      </c>
      <c r="G427" s="17" t="n">
        <v>26</v>
      </c>
      <c r="H427" s="127" t="n">
        <v>156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114B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신갈동 기흥역롯데캐슬스카이</t>
        </is>
      </c>
      <c r="B428" s="75" t="inlineStr">
        <is>
          <t>14.12.</t>
        </is>
      </c>
      <c r="C428" s="124" t="n">
        <v>625</v>
      </c>
      <c r="D428" s="125" t="n">
        <v>115</v>
      </c>
      <c r="E428" s="126" t="n">
        <v>35</v>
      </c>
      <c r="F428" s="125" t="n">
        <v>84.90000000000001</v>
      </c>
      <c r="G428" s="17" t="n">
        <v>26</v>
      </c>
      <c r="H428" s="127" t="n">
        <v>156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114D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신갈동 기흥역롯데캐슬스카이</t>
        </is>
      </c>
      <c r="B429" s="75" t="inlineStr">
        <is>
          <t>14.12.</t>
        </is>
      </c>
      <c r="C429" s="124" t="n">
        <v>625</v>
      </c>
      <c r="D429" s="125" t="n">
        <v>115.6</v>
      </c>
      <c r="E429" s="126" t="n">
        <v>35</v>
      </c>
      <c r="F429" s="125" t="n">
        <v>84.8</v>
      </c>
      <c r="G429" s="17" t="n">
        <v>26</v>
      </c>
      <c r="H429" s="127" t="n">
        <v>152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115A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신갈동 갈현마을현대홈타운</t>
        </is>
      </c>
      <c r="B430" s="75" t="inlineStr">
        <is>
          <t>01.06.</t>
        </is>
      </c>
      <c r="C430" s="124" t="n">
        <v>584</v>
      </c>
      <c r="D430" s="125" t="n">
        <v>83.59999999999999</v>
      </c>
      <c r="E430" s="126" t="n">
        <v>25</v>
      </c>
      <c r="F430" s="125" t="n">
        <v>60</v>
      </c>
      <c r="G430" s="17" t="n">
        <v>18</v>
      </c>
      <c r="H430" s="127" t="n">
        <v>584</v>
      </c>
      <c r="I430" s="128" t="n">
        <v>59000</v>
      </c>
      <c r="J430" s="128" t="inlineStr">
        <is>
          <t>5</t>
        </is>
      </c>
      <c r="K430" s="128" t="n">
        <v>37000</v>
      </c>
      <c r="L430" s="128" t="inlineStr">
        <is>
          <t>7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83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신갈동 새릉골풍림</t>
        </is>
      </c>
      <c r="B431" s="75" t="inlineStr">
        <is>
          <t>01.03.</t>
        </is>
      </c>
      <c r="C431" s="124" t="n">
        <v>340</v>
      </c>
      <c r="D431" s="125" t="n">
        <v>109.3</v>
      </c>
      <c r="E431" s="126" t="n">
        <v>33</v>
      </c>
      <c r="F431" s="125" t="n">
        <v>85</v>
      </c>
      <c r="G431" s="17" t="n">
        <v>26</v>
      </c>
      <c r="H431" s="127" t="n">
        <v>340</v>
      </c>
      <c r="I431" s="128" t="n">
        <v>79000</v>
      </c>
      <c r="J431" s="128" t="inlineStr">
        <is>
          <t>17</t>
        </is>
      </c>
      <c r="K431" s="128" t="n">
        <v>49000</v>
      </c>
      <c r="L431" s="128" t="inlineStr">
        <is>
          <t>13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109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신갈동 삼익</t>
        </is>
      </c>
      <c r="B432" s="75" t="inlineStr">
        <is>
          <t>99.02.</t>
        </is>
      </c>
      <c r="C432" s="124" t="n">
        <v>296</v>
      </c>
      <c r="D432" s="125" t="n">
        <v>82.7</v>
      </c>
      <c r="E432" s="126" t="n">
        <v>25</v>
      </c>
      <c r="F432" s="125" t="n">
        <v>59.9</v>
      </c>
      <c r="G432" s="17" t="n">
        <v>18</v>
      </c>
      <c r="H432" s="127" t="n">
        <v>108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82A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신갈동 삼익</t>
        </is>
      </c>
      <c r="B433" s="75" t="inlineStr">
        <is>
          <t>99.02.</t>
        </is>
      </c>
      <c r="C433" s="124" t="n">
        <v>296</v>
      </c>
      <c r="D433" s="125" t="n">
        <v>82.8</v>
      </c>
      <c r="E433" s="126" t="n">
        <v>25</v>
      </c>
      <c r="F433" s="125" t="n">
        <v>59.9</v>
      </c>
      <c r="G433" s="17" t="n">
        <v>18</v>
      </c>
      <c r="H433" s="127" t="n">
        <v>18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1</v>
      </c>
      <c r="S433" s="115" t="inlineStr">
        <is>
          <t>계</t>
        </is>
      </c>
      <c r="T433" s="5" t="inlineStr">
        <is>
          <t>82B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신갈동 삼익</t>
        </is>
      </c>
      <c r="B434" s="75" t="inlineStr">
        <is>
          <t>99.02.</t>
        </is>
      </c>
      <c r="C434" s="124" t="n">
        <v>296</v>
      </c>
      <c r="D434" s="125" t="n">
        <v>108.4</v>
      </c>
      <c r="E434" s="126" t="n">
        <v>33</v>
      </c>
      <c r="F434" s="125" t="n">
        <v>85</v>
      </c>
      <c r="G434" s="17" t="n">
        <v>26</v>
      </c>
      <c r="H434" s="127" t="n">
        <v>136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108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신갈동 삼익</t>
        </is>
      </c>
      <c r="B435" s="75" t="inlineStr">
        <is>
          <t>99.02.</t>
        </is>
      </c>
      <c r="C435" s="124" t="n">
        <v>296</v>
      </c>
      <c r="D435" s="125" t="n">
        <v>126.7</v>
      </c>
      <c r="E435" s="126" t="n">
        <v>38</v>
      </c>
      <c r="F435" s="125" t="n">
        <v>101.8</v>
      </c>
      <c r="G435" s="17" t="n">
        <v>31</v>
      </c>
      <c r="H435" s="127" t="n">
        <v>34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126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신갈동 기흥더샵프라임뷰</t>
        </is>
      </c>
      <c r="B436" s="75" t="inlineStr">
        <is>
          <t>13.09.</t>
        </is>
      </c>
      <c r="C436" s="124" t="n">
        <v>612</v>
      </c>
      <c r="D436" s="125" t="n">
        <v>85.90000000000001</v>
      </c>
      <c r="E436" s="126" t="n">
        <v>26</v>
      </c>
      <c r="F436" s="125" t="n">
        <v>58.4</v>
      </c>
      <c r="G436" s="17" t="n">
        <v>18</v>
      </c>
      <c r="H436" s="127" t="n">
        <v>52</v>
      </c>
      <c r="I436" s="128" t="n">
        <v>76000</v>
      </c>
      <c r="J436" s="128" t="inlineStr">
        <is>
          <t>14</t>
        </is>
      </c>
      <c r="K436" s="128" t="n">
        <v>45000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85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신갈동 기흥더샵프라임뷰</t>
        </is>
      </c>
      <c r="B437" s="75" t="inlineStr">
        <is>
          <t>13.09.</t>
        </is>
      </c>
      <c r="C437" s="124" t="n">
        <v>612</v>
      </c>
      <c r="D437" s="125" t="n">
        <v>107.9</v>
      </c>
      <c r="E437" s="126" t="n">
        <v>33</v>
      </c>
      <c r="F437" s="125" t="n">
        <v>84.5</v>
      </c>
      <c r="G437" s="17" t="n">
        <v>26</v>
      </c>
      <c r="H437" s="127" t="n">
        <v>134</v>
      </c>
      <c r="I437" s="128" t="n">
        <v>89700</v>
      </c>
      <c r="J437" s="128" t="inlineStr">
        <is>
          <t>15</t>
        </is>
      </c>
      <c r="K437" s="128" t="n">
        <v>55000</v>
      </c>
      <c r="L437" s="128" t="inlineStr">
        <is>
          <t>10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107B</t>
        </is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신갈동 기흥더샵프라임뷰</t>
        </is>
      </c>
      <c r="B438" s="75" t="inlineStr">
        <is>
          <t>13.09.</t>
        </is>
      </c>
      <c r="C438" s="124" t="n">
        <v>612</v>
      </c>
      <c r="D438" s="125" t="n">
        <v>107.4</v>
      </c>
      <c r="E438" s="126" t="n">
        <v>32</v>
      </c>
      <c r="F438" s="125" t="n">
        <v>84.5</v>
      </c>
      <c r="G438" s="17" t="n">
        <v>26</v>
      </c>
      <c r="H438" s="127" t="n">
        <v>134</v>
      </c>
      <c r="I438" s="128" t="n">
        <v>91000</v>
      </c>
      <c r="J438" s="128" t="inlineStr">
        <is>
          <t>22</t>
        </is>
      </c>
      <c r="K438" s="128" t="n">
        <v>57000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계</t>
        </is>
      </c>
      <c r="T438" s="5" t="inlineStr">
        <is>
          <t>107C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신갈동 기흥더샵프라임뷰</t>
        </is>
      </c>
      <c r="B439" s="75" t="inlineStr">
        <is>
          <t>13.09.</t>
        </is>
      </c>
      <c r="C439" s="124" t="n">
        <v>612</v>
      </c>
      <c r="D439" s="125" t="n">
        <v>109.8</v>
      </c>
      <c r="E439" s="126" t="n">
        <v>33</v>
      </c>
      <c r="F439" s="125" t="n">
        <v>84.7</v>
      </c>
      <c r="G439" s="17" t="n">
        <v>26</v>
      </c>
      <c r="H439" s="127" t="n">
        <v>195</v>
      </c>
      <c r="I439" s="128" t="n">
        <v>90000</v>
      </c>
      <c r="J439" s="128" t="inlineStr">
        <is>
          <t>18</t>
        </is>
      </c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109A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신갈동 기흥더샵프라임뷰</t>
        </is>
      </c>
      <c r="B440" s="75" t="inlineStr">
        <is>
          <t>13.09.</t>
        </is>
      </c>
      <c r="C440" s="124" t="n">
        <v>612</v>
      </c>
      <c r="D440" s="125" t="n">
        <v>144.5</v>
      </c>
      <c r="E440" s="126" t="n">
        <v>44</v>
      </c>
      <c r="F440" s="125" t="n">
        <v>116.4</v>
      </c>
      <c r="G440" s="17" t="n">
        <v>35</v>
      </c>
      <c r="H440" s="127" t="n">
        <v>92</v>
      </c>
      <c r="I440" s="128" t="n">
        <v>110000</v>
      </c>
      <c r="J440" s="128" t="inlineStr">
        <is>
          <t>12</t>
        </is>
      </c>
      <c r="K440" s="128" t="n">
        <v>70000</v>
      </c>
      <c r="L440" s="128" t="inlineStr">
        <is>
          <t>12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n">
        <v>144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신갈동 기흥더샵프라임뷰</t>
        </is>
      </c>
      <c r="B441" s="75" t="inlineStr">
        <is>
          <t>13.09.</t>
        </is>
      </c>
      <c r="C441" s="124" t="n">
        <v>612</v>
      </c>
      <c r="D441" s="125" t="n">
        <v>172</v>
      </c>
      <c r="E441" s="126" t="n">
        <v>52</v>
      </c>
      <c r="F441" s="125" t="n">
        <v>132.9</v>
      </c>
      <c r="G441" s="17" t="n">
        <v>40</v>
      </c>
      <c r="H441" s="127" t="n">
        <v>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3</v>
      </c>
      <c r="S441" s="115" t="inlineStr">
        <is>
          <t>계</t>
        </is>
      </c>
      <c r="T441" s="5" t="inlineStr">
        <is>
          <t>172B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신갈동 기흥더샵프라임뷰</t>
        </is>
      </c>
      <c r="B442" s="75" t="inlineStr">
        <is>
          <t>13.09.</t>
        </is>
      </c>
      <c r="C442" s="124" t="n">
        <v>612</v>
      </c>
      <c r="D442" s="125" t="n">
        <v>174.7</v>
      </c>
      <c r="E442" s="126" t="n">
        <v>53</v>
      </c>
      <c r="F442" s="125" t="n">
        <v>133</v>
      </c>
      <c r="G442" s="17" t="n">
        <v>40</v>
      </c>
      <c r="H442" s="127" t="n">
        <v>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inlineStr">
        <is>
          <t>174A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신갈동 용인기흥우방아이유쉘</t>
        </is>
      </c>
      <c r="B443" s="75" t="inlineStr">
        <is>
          <t>18.08.</t>
        </is>
      </c>
      <c r="C443" s="124" t="n">
        <v>400</v>
      </c>
      <c r="D443" s="125" t="n">
        <v>83.3</v>
      </c>
      <c r="E443" s="126" t="n">
        <v>25</v>
      </c>
      <c r="F443" s="125" t="n">
        <v>60</v>
      </c>
      <c r="G443" s="17" t="n">
        <v>18</v>
      </c>
      <c r="H443" s="127" t="n">
        <v>118</v>
      </c>
      <c r="I443" s="128" t="n">
        <v>52000</v>
      </c>
      <c r="J443" s="128" t="inlineStr">
        <is>
          <t>14</t>
        </is>
      </c>
      <c r="K443" s="128" t="n">
        <v>45000</v>
      </c>
      <c r="L443" s="128" t="inlineStr">
        <is>
          <t>11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83B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신갈동 용인기흥우방아이유쉘</t>
        </is>
      </c>
      <c r="B444" s="75" t="inlineStr">
        <is>
          <t>18.08.</t>
        </is>
      </c>
      <c r="C444" s="124" t="n">
        <v>400</v>
      </c>
      <c r="D444" s="125" t="n">
        <v>83.2</v>
      </c>
      <c r="E444" s="126" t="n">
        <v>25</v>
      </c>
      <c r="F444" s="125" t="n">
        <v>60</v>
      </c>
      <c r="G444" s="17" t="n">
        <v>18</v>
      </c>
      <c r="H444" s="127" t="n">
        <v>104</v>
      </c>
      <c r="I444" s="128" t="n">
        <v>52500</v>
      </c>
      <c r="J444" s="128" t="inlineStr">
        <is>
          <t>10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83A</t>
        </is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신갈동 용인기흥우방아이유쉘</t>
        </is>
      </c>
      <c r="B445" s="75" t="inlineStr">
        <is>
          <t>18.08.</t>
        </is>
      </c>
      <c r="C445" s="124" t="n">
        <v>400</v>
      </c>
      <c r="D445" s="125" t="n">
        <v>83.2</v>
      </c>
      <c r="E445" s="126" t="n">
        <v>25</v>
      </c>
      <c r="F445" s="125" t="n">
        <v>60</v>
      </c>
      <c r="G445" s="17" t="n">
        <v>18</v>
      </c>
      <c r="H445" s="127" t="n">
        <v>72</v>
      </c>
      <c r="I445" s="128" t="n">
        <v>52500</v>
      </c>
      <c r="J445" s="128" t="inlineStr">
        <is>
          <t>10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inlineStr">
        <is>
          <t>83C</t>
        </is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신갈동 용인기흥우방아이유쉘</t>
        </is>
      </c>
      <c r="B446" s="75" t="inlineStr">
        <is>
          <t>18.08.</t>
        </is>
      </c>
      <c r="C446" s="124" t="n">
        <v>400</v>
      </c>
      <c r="D446" s="125" t="n">
        <v>98.3</v>
      </c>
      <c r="E446" s="126" t="n">
        <v>30</v>
      </c>
      <c r="F446" s="125" t="n">
        <v>75</v>
      </c>
      <c r="G446" s="17" t="n">
        <v>23</v>
      </c>
      <c r="H446" s="127" t="n">
        <v>68</v>
      </c>
      <c r="I446" s="128" t="n">
        <v>60000</v>
      </c>
      <c r="J446" s="128" t="inlineStr">
        <is>
          <t>중</t>
        </is>
      </c>
      <c r="K446" s="128" t="n">
        <v>48000</v>
      </c>
      <c r="L446" s="128" t="inlineStr">
        <is>
          <t>고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98A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신갈동 용인기흥우방아이유쉘</t>
        </is>
      </c>
      <c r="B447" s="75" t="inlineStr">
        <is>
          <t>18.08.</t>
        </is>
      </c>
      <c r="C447" s="124" t="n">
        <v>400</v>
      </c>
      <c r="D447" s="125" t="n">
        <v>98.5</v>
      </c>
      <c r="E447" s="126" t="n">
        <v>30</v>
      </c>
      <c r="F447" s="125" t="n">
        <v>75</v>
      </c>
      <c r="G447" s="17" t="n">
        <v>23</v>
      </c>
      <c r="H447" s="127" t="n">
        <v>38</v>
      </c>
      <c r="I447" s="128" t="n">
        <v>57000</v>
      </c>
      <c r="J447" s="128" t="inlineStr">
        <is>
          <t>11</t>
        </is>
      </c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98B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신갈동 원대마을신갈한신</t>
        </is>
      </c>
      <c r="B448" s="75" t="inlineStr">
        <is>
          <t>02.08.</t>
        </is>
      </c>
      <c r="C448" s="124" t="n">
        <v>367</v>
      </c>
      <c r="D448" s="125" t="n">
        <v>115.8</v>
      </c>
      <c r="E448" s="126" t="n">
        <v>35</v>
      </c>
      <c r="F448" s="125" t="n">
        <v>85</v>
      </c>
      <c r="G448" s="17" t="n">
        <v>26</v>
      </c>
      <c r="H448" s="127" t="n">
        <v>175</v>
      </c>
      <c r="I448" s="128" t="n">
        <v>57000</v>
      </c>
      <c r="J448" s="128" t="inlineStr">
        <is>
          <t>고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115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신갈동 원대마을신갈한신</t>
        </is>
      </c>
      <c r="B449" s="75" t="inlineStr">
        <is>
          <t>02.08.</t>
        </is>
      </c>
      <c r="C449" s="124" t="n">
        <v>367</v>
      </c>
      <c r="D449" s="125" t="n">
        <v>133.9</v>
      </c>
      <c r="E449" s="126" t="n">
        <v>41</v>
      </c>
      <c r="F449" s="125" t="n">
        <v>98.3</v>
      </c>
      <c r="G449" s="17" t="n">
        <v>30</v>
      </c>
      <c r="H449" s="127" t="n">
        <v>74</v>
      </c>
      <c r="I449" s="128" t="n">
        <v>65000</v>
      </c>
      <c r="J449" s="128" t="inlineStr">
        <is>
          <t>9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133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신갈동 원대마을신갈한신</t>
        </is>
      </c>
      <c r="B450" s="75" t="inlineStr">
        <is>
          <t>02.08.</t>
        </is>
      </c>
      <c r="C450" s="124" t="n">
        <v>367</v>
      </c>
      <c r="D450" s="125" t="n">
        <v>161.5</v>
      </c>
      <c r="E450" s="126" t="n">
        <v>49</v>
      </c>
      <c r="F450" s="125" t="n">
        <v>118.5</v>
      </c>
      <c r="G450" s="17" t="n">
        <v>36</v>
      </c>
      <c r="H450" s="127" t="n">
        <v>118</v>
      </c>
      <c r="I450" s="128" t="n">
        <v>62000</v>
      </c>
      <c r="J450" s="128" t="inlineStr">
        <is>
          <t>중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n">
        <v>161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신갈동 신미주</t>
        </is>
      </c>
      <c r="B451" s="75" t="inlineStr">
        <is>
          <t>95.02.</t>
        </is>
      </c>
      <c r="C451" s="124" t="n">
        <v>247</v>
      </c>
      <c r="D451" s="125" t="n">
        <v>78.09999999999999</v>
      </c>
      <c r="E451" s="126" t="n">
        <v>24</v>
      </c>
      <c r="F451" s="125" t="n">
        <v>59.2</v>
      </c>
      <c r="G451" s="17" t="n">
        <v>18</v>
      </c>
      <c r="H451" s="127" t="n">
        <v>101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78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신갈동 신미주</t>
        </is>
      </c>
      <c r="B452" s="75" t="inlineStr">
        <is>
          <t>95.02.</t>
        </is>
      </c>
      <c r="C452" s="124" t="n">
        <v>247</v>
      </c>
      <c r="D452" s="125" t="n">
        <v>112.1</v>
      </c>
      <c r="E452" s="126" t="n">
        <v>34</v>
      </c>
      <c r="F452" s="125" t="n">
        <v>85</v>
      </c>
      <c r="G452" s="17" t="n">
        <v>26</v>
      </c>
      <c r="H452" s="127" t="n">
        <v>146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112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신갈동 신갈현대(인성마을)</t>
        </is>
      </c>
      <c r="B453" s="75" t="inlineStr">
        <is>
          <t>97.06.</t>
        </is>
      </c>
      <c r="C453" s="124" t="n">
        <v>293</v>
      </c>
      <c r="D453" s="125" t="n">
        <v>83</v>
      </c>
      <c r="E453" s="126" t="n">
        <v>25</v>
      </c>
      <c r="F453" s="125" t="n">
        <v>60</v>
      </c>
      <c r="G453" s="17" t="n">
        <v>18</v>
      </c>
      <c r="H453" s="127" t="n">
        <v>150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복</t>
        </is>
      </c>
      <c r="T453" s="5" t="n">
        <v>82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신갈동 신갈현대(인성마을)</t>
        </is>
      </c>
      <c r="B454" s="75" t="inlineStr">
        <is>
          <t>97.06.</t>
        </is>
      </c>
      <c r="C454" s="124" t="n">
        <v>293</v>
      </c>
      <c r="D454" s="125" t="n">
        <v>104.9</v>
      </c>
      <c r="E454" s="126" t="n">
        <v>32</v>
      </c>
      <c r="F454" s="125" t="n">
        <v>84.8</v>
      </c>
      <c r="G454" s="17" t="n">
        <v>26</v>
      </c>
      <c r="H454" s="127" t="n">
        <v>143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n">
        <v>104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신갈동 드림랜드</t>
        </is>
      </c>
      <c r="B455" s="75" t="inlineStr">
        <is>
          <t>92.08.</t>
        </is>
      </c>
      <c r="C455" s="124" t="n">
        <v>299</v>
      </c>
      <c r="D455" s="125" t="n">
        <v>71.3</v>
      </c>
      <c r="E455" s="126" t="n">
        <v>22</v>
      </c>
      <c r="F455" s="125" t="n">
        <v>50</v>
      </c>
      <c r="G455" s="17" t="n">
        <v>15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2</v>
      </c>
      <c r="R455" s="115" t="n">
        <v>1</v>
      </c>
      <c r="S455" s="115" t="inlineStr">
        <is>
          <t>복</t>
        </is>
      </c>
      <c r="T455" s="5" t="n">
        <v>71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신갈동 드림랜드</t>
        </is>
      </c>
      <c r="B456" s="75" t="inlineStr">
        <is>
          <t>92.08.</t>
        </is>
      </c>
      <c r="C456" s="124" t="n">
        <v>299</v>
      </c>
      <c r="D456" s="125" t="n">
        <v>94</v>
      </c>
      <c r="E456" s="126" t="n">
        <v>28</v>
      </c>
      <c r="F456" s="125" t="n">
        <v>68.59999999999999</v>
      </c>
      <c r="G456" s="17" t="n">
        <v>21</v>
      </c>
      <c r="H456" s="127" t="n">
        <v>98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복</t>
        </is>
      </c>
      <c r="T456" s="5" t="n">
        <v>94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신갈동 드림랜드</t>
        </is>
      </c>
      <c r="B457" s="75" t="inlineStr">
        <is>
          <t>92.08.</t>
        </is>
      </c>
      <c r="C457" s="124" t="n">
        <v>299</v>
      </c>
      <c r="D457" s="125" t="n">
        <v>107.7</v>
      </c>
      <c r="E457" s="126" t="n">
        <v>33</v>
      </c>
      <c r="F457" s="125" t="n">
        <v>84.7</v>
      </c>
      <c r="G457" s="17" t="n">
        <v>26</v>
      </c>
      <c r="H457" s="127" t="n">
        <v>141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107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신갈동 양현마을풍림,신안</t>
        </is>
      </c>
      <c r="B458" s="75" t="inlineStr">
        <is>
          <t>01.05.</t>
        </is>
      </c>
      <c r="C458" s="124" t="n">
        <v>776</v>
      </c>
      <c r="D458" s="125" t="n">
        <v>83.3</v>
      </c>
      <c r="E458" s="126" t="n">
        <v>25</v>
      </c>
      <c r="F458" s="125" t="n">
        <v>60</v>
      </c>
      <c r="G458" s="17" t="n">
        <v>18</v>
      </c>
      <c r="H458" s="127" t="n">
        <v>388</v>
      </c>
      <c r="I458" s="128" t="n">
        <v>60000</v>
      </c>
      <c r="J458" s="128" t="inlineStr">
        <is>
          <t>10</t>
        </is>
      </c>
      <c r="K458" s="128" t="n">
        <v>37000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83A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신갈동 양현마을풍림,신안</t>
        </is>
      </c>
      <c r="B459" s="75" t="inlineStr">
        <is>
          <t>01.05.</t>
        </is>
      </c>
      <c r="C459" s="124" t="n">
        <v>776</v>
      </c>
      <c r="D459" s="125" t="n">
        <v>84.3</v>
      </c>
      <c r="E459" s="126" t="n">
        <v>25</v>
      </c>
      <c r="F459" s="125" t="n">
        <v>60</v>
      </c>
      <c r="G459" s="17" t="n">
        <v>18</v>
      </c>
      <c r="H459" s="127" t="n">
        <v>388</v>
      </c>
      <c r="I459" s="128" t="n">
        <v>60500</v>
      </c>
      <c r="J459" s="128" t="inlineStr">
        <is>
          <t>12</t>
        </is>
      </c>
      <c r="K459" s="128" t="n">
        <v>36000</v>
      </c>
      <c r="L459" s="128" t="inlineStr">
        <is>
          <t>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84B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신갈동 기흥파크뷰</t>
        </is>
      </c>
      <c r="B460" s="75" t="inlineStr">
        <is>
          <t>04.08.</t>
        </is>
      </c>
      <c r="C460" s="124" t="n">
        <v>915</v>
      </c>
      <c r="D460" s="125" t="n">
        <v>95.59999999999999</v>
      </c>
      <c r="E460" s="126" t="n">
        <v>29</v>
      </c>
      <c r="F460" s="125" t="n">
        <v>75.5</v>
      </c>
      <c r="G460" s="17" t="n">
        <v>23</v>
      </c>
      <c r="H460" s="127" t="n">
        <v>109</v>
      </c>
      <c r="I460" s="128" t="n">
        <v>62000</v>
      </c>
      <c r="J460" s="128" t="inlineStr">
        <is>
          <t>25</t>
        </is>
      </c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n">
        <v>95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신갈동 기흥파크뷰</t>
        </is>
      </c>
      <c r="B461" s="75" t="inlineStr">
        <is>
          <t>04.08.</t>
        </is>
      </c>
      <c r="C461" s="124" t="n">
        <v>915</v>
      </c>
      <c r="D461" s="125" t="n">
        <v>101.2</v>
      </c>
      <c r="E461" s="126" t="n">
        <v>31</v>
      </c>
      <c r="F461" s="125" t="n">
        <v>75.7</v>
      </c>
      <c r="G461" s="17" t="n">
        <v>23</v>
      </c>
      <c r="H461" s="127" t="n">
        <v>68</v>
      </c>
      <c r="I461" s="128" t="n">
        <v>68000</v>
      </c>
      <c r="J461" s="128" t="inlineStr">
        <is>
          <t>13</t>
        </is>
      </c>
      <c r="K461" s="128" t="n">
        <v>44000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n">
        <v>101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신갈동 기흥파크뷰</t>
        </is>
      </c>
      <c r="B462" s="75" t="inlineStr">
        <is>
          <t>04.08.</t>
        </is>
      </c>
      <c r="C462" s="124" t="n">
        <v>915</v>
      </c>
      <c r="D462" s="125" t="n">
        <v>107.6</v>
      </c>
      <c r="E462" s="126" t="n">
        <v>33</v>
      </c>
      <c r="F462" s="125" t="n">
        <v>85</v>
      </c>
      <c r="G462" s="17" t="n">
        <v>26</v>
      </c>
      <c r="H462" s="127" t="n">
        <v>503</v>
      </c>
      <c r="I462" s="128" t="n">
        <v>72000</v>
      </c>
      <c r="J462" s="128" t="inlineStr">
        <is>
          <t>22</t>
        </is>
      </c>
      <c r="K462" s="128" t="n">
        <v>47000</v>
      </c>
      <c r="L462" s="128" t="inlineStr">
        <is>
          <t>17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107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신갈동 기흥파크뷰</t>
        </is>
      </c>
      <c r="B463" s="75" t="inlineStr">
        <is>
          <t>04.08.</t>
        </is>
      </c>
      <c r="C463" s="124" t="n">
        <v>915</v>
      </c>
      <c r="D463" s="125" t="n">
        <v>112.5</v>
      </c>
      <c r="E463" s="126" t="n">
        <v>34</v>
      </c>
      <c r="F463" s="125" t="n">
        <v>84.90000000000001</v>
      </c>
      <c r="G463" s="17" t="n">
        <v>26</v>
      </c>
      <c r="H463" s="127" t="n">
        <v>168</v>
      </c>
      <c r="I463" s="128" t="n">
        <v>67500</v>
      </c>
      <c r="J463" s="128" t="inlineStr">
        <is>
          <t>11</t>
        </is>
      </c>
      <c r="K463" s="128" t="n">
        <v>48000</v>
      </c>
      <c r="L463" s="128" t="inlineStr">
        <is>
          <t>6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112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신갈동 기흥파크뷰</t>
        </is>
      </c>
      <c r="B464" s="75" t="inlineStr">
        <is>
          <t>04.08.</t>
        </is>
      </c>
      <c r="C464" s="124" t="n">
        <v>915</v>
      </c>
      <c r="D464" s="125" t="n">
        <v>122.3</v>
      </c>
      <c r="E464" s="126" t="n">
        <v>37</v>
      </c>
      <c r="F464" s="125" t="n">
        <v>84.8</v>
      </c>
      <c r="G464" s="17" t="n">
        <v>26</v>
      </c>
      <c r="H464" s="127" t="n">
        <v>48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122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신갈동 기흥파크뷰</t>
        </is>
      </c>
      <c r="B465" s="75" t="inlineStr">
        <is>
          <t>04.08.</t>
        </is>
      </c>
      <c r="C465" s="124" t="n">
        <v>915</v>
      </c>
      <c r="D465" s="125" t="n">
        <v>125.9</v>
      </c>
      <c r="E465" s="126" t="n">
        <v>38</v>
      </c>
      <c r="F465" s="125" t="n">
        <v>84.90000000000001</v>
      </c>
      <c r="G465" s="17" t="n">
        <v>26</v>
      </c>
      <c r="H465" s="127" t="n">
        <v>19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125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신갈동 파크시엘</t>
        </is>
      </c>
      <c r="B466" s="75" t="inlineStr">
        <is>
          <t>04.07.</t>
        </is>
      </c>
      <c r="C466" s="124" t="n">
        <v>923</v>
      </c>
      <c r="D466" s="125" t="n">
        <v>102.1</v>
      </c>
      <c r="E466" s="126" t="n">
        <v>31</v>
      </c>
      <c r="F466" s="125" t="n">
        <v>75.7</v>
      </c>
      <c r="G466" s="17" t="n">
        <v>23</v>
      </c>
      <c r="H466" s="127" t="n">
        <v>240</v>
      </c>
      <c r="I466" s="128" t="n">
        <v>70000</v>
      </c>
      <c r="J466" s="128" t="inlineStr">
        <is>
          <t>11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102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신갈동 파크시엘</t>
        </is>
      </c>
      <c r="B467" s="75" t="inlineStr">
        <is>
          <t>04.07.</t>
        </is>
      </c>
      <c r="C467" s="124" t="n">
        <v>923</v>
      </c>
      <c r="D467" s="125" t="n">
        <v>108.4</v>
      </c>
      <c r="E467" s="126" t="n">
        <v>33</v>
      </c>
      <c r="F467" s="125" t="n">
        <v>85</v>
      </c>
      <c r="G467" s="17" t="n">
        <v>26</v>
      </c>
      <c r="H467" s="127" t="n">
        <v>591</v>
      </c>
      <c r="I467" s="128" t="n">
        <v>79000</v>
      </c>
      <c r="J467" s="128" t="inlineStr">
        <is>
          <t>16</t>
        </is>
      </c>
      <c r="K467" s="128" t="n">
        <v>55000</v>
      </c>
      <c r="L467" s="128" t="inlineStr">
        <is>
          <t>12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n">
        <v>108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신갈동 파크시엘</t>
        </is>
      </c>
      <c r="B468" s="75" t="inlineStr">
        <is>
          <t>04.07.</t>
        </is>
      </c>
      <c r="C468" s="124" t="n">
        <v>923</v>
      </c>
      <c r="D468" s="125" t="n">
        <v>122.6</v>
      </c>
      <c r="E468" s="126" t="n">
        <v>37</v>
      </c>
      <c r="F468" s="125" t="n">
        <v>84.8</v>
      </c>
      <c r="G468" s="17" t="n">
        <v>26</v>
      </c>
      <c r="H468" s="127" t="n">
        <v>74</v>
      </c>
      <c r="I468" s="128" t="n">
        <v>81000</v>
      </c>
      <c r="J468" s="128" t="inlineStr">
        <is>
          <t>8</t>
        </is>
      </c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122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신갈동 파크시엘</t>
        </is>
      </c>
      <c r="B469" s="75" t="inlineStr">
        <is>
          <t>04.07.</t>
        </is>
      </c>
      <c r="C469" s="124" t="n">
        <v>923</v>
      </c>
      <c r="D469" s="125" t="n">
        <v>127</v>
      </c>
      <c r="E469" s="126" t="n">
        <v>38</v>
      </c>
      <c r="F469" s="125" t="n">
        <v>85</v>
      </c>
      <c r="G469" s="17" t="n">
        <v>26</v>
      </c>
      <c r="H469" s="127" t="n">
        <v>18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n">
        <v>126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신갈동 신흥덕롯데캐슬레이시티</t>
        </is>
      </c>
      <c r="B470" s="75" t="inlineStr">
        <is>
          <t>19.04.</t>
        </is>
      </c>
      <c r="C470" s="124" t="n">
        <v>1597</v>
      </c>
      <c r="D470" s="125" t="n">
        <v>85.90000000000001</v>
      </c>
      <c r="E470" s="126" t="n">
        <v>26</v>
      </c>
      <c r="F470" s="125" t="n">
        <v>60</v>
      </c>
      <c r="G470" s="17" t="n">
        <v>18</v>
      </c>
      <c r="H470" s="127" t="n">
        <v>666</v>
      </c>
      <c r="I470" s="128" t="n">
        <v>62000</v>
      </c>
      <c r="J470" s="128" t="inlineStr">
        <is>
          <t>5</t>
        </is>
      </c>
      <c r="K470" s="128" t="n">
        <v>45000</v>
      </c>
      <c r="L470" s="128" t="inlineStr">
        <is>
          <t>11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85A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신갈동 신흥덕롯데캐슬레이시티</t>
        </is>
      </c>
      <c r="B471" s="75" t="inlineStr">
        <is>
          <t>19.04.</t>
        </is>
      </c>
      <c r="C471" s="124" t="n">
        <v>1597</v>
      </c>
      <c r="D471" s="125" t="n">
        <v>86</v>
      </c>
      <c r="E471" s="126" t="n">
        <v>26</v>
      </c>
      <c r="F471" s="125" t="n">
        <v>59.6</v>
      </c>
      <c r="G471" s="17" t="n">
        <v>18</v>
      </c>
      <c r="H471" s="127" t="n">
        <v>426</v>
      </c>
      <c r="I471" s="128" t="n">
        <v>60000</v>
      </c>
      <c r="J471" s="128" t="inlineStr">
        <is>
          <t>12</t>
        </is>
      </c>
      <c r="K471" s="128" t="n">
        <v>45000</v>
      </c>
      <c r="L471" s="128" t="inlineStr">
        <is>
          <t>12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85B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신갈동 신흥덕롯데캐슬레이시티</t>
        </is>
      </c>
      <c r="B472" s="75" t="inlineStr">
        <is>
          <t>19.04.</t>
        </is>
      </c>
      <c r="C472" s="124" t="n">
        <v>1597</v>
      </c>
      <c r="D472" s="125" t="n">
        <v>97.90000000000001</v>
      </c>
      <c r="E472" s="126" t="n">
        <v>30</v>
      </c>
      <c r="F472" s="125" t="n">
        <v>72.09999999999999</v>
      </c>
      <c r="G472" s="17" t="n">
        <v>22</v>
      </c>
      <c r="H472" s="127" t="n">
        <v>262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97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신갈동 신흥덕롯데캐슬레이시티</t>
        </is>
      </c>
      <c r="B473" s="75" t="inlineStr">
        <is>
          <t>19.04.</t>
        </is>
      </c>
      <c r="C473" s="124" t="n">
        <v>1597</v>
      </c>
      <c r="D473" s="125" t="n">
        <v>113.1</v>
      </c>
      <c r="E473" s="126" t="n">
        <v>34</v>
      </c>
      <c r="F473" s="125" t="n">
        <v>84.90000000000001</v>
      </c>
      <c r="G473" s="17" t="n">
        <v>26</v>
      </c>
      <c r="H473" s="127" t="n">
        <v>243</v>
      </c>
      <c r="I473" s="128" t="n">
        <v>81000</v>
      </c>
      <c r="J473" s="128" t="inlineStr">
        <is>
          <t>6</t>
        </is>
      </c>
      <c r="K473" s="128" t="n">
        <v>55000</v>
      </c>
      <c r="L473" s="128" t="inlineStr">
        <is>
          <t>고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n">
        <v>113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신갈동 녹원마을새천년그린빌2단지</t>
        </is>
      </c>
      <c r="B474" s="75" t="inlineStr">
        <is>
          <t>04.06.</t>
        </is>
      </c>
      <c r="C474" s="124" t="n">
        <v>238</v>
      </c>
      <c r="D474" s="125" t="n">
        <v>79.59999999999999</v>
      </c>
      <c r="E474" s="126" t="n">
        <v>24</v>
      </c>
      <c r="F474" s="125" t="n">
        <v>59.5</v>
      </c>
      <c r="G474" s="17" t="n">
        <v>18</v>
      </c>
      <c r="H474" s="127" t="n">
        <v>238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n">
        <v>79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신갈동 산양마을푸르지오</t>
        </is>
      </c>
      <c r="B475" s="75" t="inlineStr">
        <is>
          <t>04.07.</t>
        </is>
      </c>
      <c r="C475" s="124" t="n">
        <v>346</v>
      </c>
      <c r="D475" s="125" t="n">
        <v>126.7</v>
      </c>
      <c r="E475" s="126" t="n">
        <v>38</v>
      </c>
      <c r="F475" s="125" t="n">
        <v>101.8</v>
      </c>
      <c r="G475" s="17" t="n">
        <v>31</v>
      </c>
      <c r="H475" s="127" t="n">
        <v>125</v>
      </c>
      <c r="I475" s="128" t="n">
        <v>75000</v>
      </c>
      <c r="J475" s="128" t="inlineStr">
        <is>
          <t>8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126B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신갈동 산양마을푸르지오</t>
        </is>
      </c>
      <c r="B476" s="75" t="inlineStr">
        <is>
          <t>04.07.</t>
        </is>
      </c>
      <c r="C476" s="124" t="n">
        <v>346</v>
      </c>
      <c r="D476" s="125" t="n">
        <v>126.7</v>
      </c>
      <c r="E476" s="126" t="n">
        <v>38</v>
      </c>
      <c r="F476" s="125" t="n">
        <v>101.8</v>
      </c>
      <c r="G476" s="17" t="n">
        <v>31</v>
      </c>
      <c r="H476" s="127" t="n">
        <v>10</v>
      </c>
      <c r="I476" s="128" t="n">
        <v>75000</v>
      </c>
      <c r="J476" s="128" t="inlineStr">
        <is>
          <t>8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126C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신갈동 산양마을푸르지오</t>
        </is>
      </c>
      <c r="B477" s="75" t="inlineStr">
        <is>
          <t>04.07.</t>
        </is>
      </c>
      <c r="C477" s="124" t="n">
        <v>346</v>
      </c>
      <c r="D477" s="125" t="n">
        <v>126.7</v>
      </c>
      <c r="E477" s="126" t="n">
        <v>38</v>
      </c>
      <c r="F477" s="125" t="n">
        <v>101.8</v>
      </c>
      <c r="G477" s="17" t="n">
        <v>31</v>
      </c>
      <c r="H477" s="127" t="n">
        <v>9</v>
      </c>
      <c r="I477" s="128" t="n">
        <v>75000</v>
      </c>
      <c r="J477" s="128" t="inlineStr">
        <is>
          <t>8</t>
        </is>
      </c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126A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신갈동 산양마을푸르지오</t>
        </is>
      </c>
      <c r="B478" s="75" t="inlineStr">
        <is>
          <t>04.07.</t>
        </is>
      </c>
      <c r="C478" s="124" t="n">
        <v>346</v>
      </c>
      <c r="D478" s="125" t="n">
        <v>162.8</v>
      </c>
      <c r="E478" s="126" t="n">
        <v>49</v>
      </c>
      <c r="F478" s="125" t="n">
        <v>134.8</v>
      </c>
      <c r="G478" s="17" t="n">
        <v>41</v>
      </c>
      <c r="H478" s="127" t="n">
        <v>174</v>
      </c>
      <c r="I478" s="128" t="n">
        <v>90000</v>
      </c>
      <c r="J478" s="128" t="inlineStr">
        <is>
          <t>9</t>
        </is>
      </c>
      <c r="K478" s="128" t="n">
        <v>52000</v>
      </c>
      <c r="L478" s="128" t="inlineStr">
        <is>
          <t>10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162B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신갈동 산양마을푸르지오</t>
        </is>
      </c>
      <c r="B479" s="75" t="inlineStr">
        <is>
          <t>04.07.</t>
        </is>
      </c>
      <c r="C479" s="124" t="n">
        <v>346</v>
      </c>
      <c r="D479" s="125" t="n">
        <v>162.8</v>
      </c>
      <c r="E479" s="126" t="n">
        <v>49</v>
      </c>
      <c r="F479" s="125" t="n">
        <v>134.8</v>
      </c>
      <c r="G479" s="17" t="n">
        <v>41</v>
      </c>
      <c r="H479" s="127" t="n">
        <v>14</v>
      </c>
      <c r="I479" s="128" t="n">
        <v>90000</v>
      </c>
      <c r="J479" s="128" t="inlineStr">
        <is>
          <t>9</t>
        </is>
      </c>
      <c r="K479" s="128" t="n">
        <v>52000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162A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신갈동 산양마을푸르지오</t>
        </is>
      </c>
      <c r="B480" s="75" t="inlineStr">
        <is>
          <t>04.07.</t>
        </is>
      </c>
      <c r="C480" s="124" t="n">
        <v>346</v>
      </c>
      <c r="D480" s="125" t="n">
        <v>162.8</v>
      </c>
      <c r="E480" s="126" t="n">
        <v>49</v>
      </c>
      <c r="F480" s="125" t="n">
        <v>134.8</v>
      </c>
      <c r="G480" s="17" t="n">
        <v>41</v>
      </c>
      <c r="H480" s="127" t="n">
        <v>14</v>
      </c>
      <c r="I480" s="128" t="n">
        <v>90000</v>
      </c>
      <c r="J480" s="128" t="inlineStr">
        <is>
          <t>9</t>
        </is>
      </c>
      <c r="K480" s="128" t="n">
        <v>52000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inlineStr">
        <is>
          <t>162C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언남동 초원마을성원상떼빌</t>
        </is>
      </c>
      <c r="B481" s="75" t="inlineStr">
        <is>
          <t>05.05.</t>
        </is>
      </c>
      <c r="C481" s="124" t="n">
        <v>860</v>
      </c>
      <c r="D481" s="125" t="n">
        <v>110.6</v>
      </c>
      <c r="E481" s="126" t="n">
        <v>33</v>
      </c>
      <c r="F481" s="125" t="n">
        <v>85</v>
      </c>
      <c r="G481" s="17" t="n">
        <v>26</v>
      </c>
      <c r="H481" s="127" t="n">
        <v>340</v>
      </c>
      <c r="I481" s="128" t="n">
        <v>60000</v>
      </c>
      <c r="J481" s="128" t="inlineStr">
        <is>
          <t>8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110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언남동 초원마을성원상떼빌</t>
        </is>
      </c>
      <c r="B482" s="75" t="inlineStr">
        <is>
          <t>05.05.</t>
        </is>
      </c>
      <c r="C482" s="124" t="n">
        <v>860</v>
      </c>
      <c r="D482" s="125" t="n">
        <v>126.6</v>
      </c>
      <c r="E482" s="126" t="n">
        <v>38</v>
      </c>
      <c r="F482" s="125" t="n">
        <v>105.7</v>
      </c>
      <c r="G482" s="17" t="n">
        <v>32</v>
      </c>
      <c r="H482" s="127" t="n">
        <v>200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n">
        <v>126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언남동 초원마을성원상떼빌</t>
        </is>
      </c>
      <c r="B483" s="75" t="inlineStr">
        <is>
          <t>05.05.</t>
        </is>
      </c>
      <c r="C483" s="124" t="n">
        <v>860</v>
      </c>
      <c r="D483" s="125" t="n">
        <v>156.3</v>
      </c>
      <c r="E483" s="126" t="n">
        <v>47</v>
      </c>
      <c r="F483" s="125" t="n">
        <v>129.7</v>
      </c>
      <c r="G483" s="17" t="n">
        <v>39</v>
      </c>
      <c r="H483" s="127" t="n">
        <v>240</v>
      </c>
      <c r="I483" s="128" t="n">
        <v>75000</v>
      </c>
      <c r="J483" s="128" t="inlineStr">
        <is>
          <t>8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156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언남동 초원마을성원상떼빌</t>
        </is>
      </c>
      <c r="B484" s="75" t="inlineStr">
        <is>
          <t>05.05.</t>
        </is>
      </c>
      <c r="C484" s="124" t="n">
        <v>860</v>
      </c>
      <c r="D484" s="125" t="n">
        <v>197.4</v>
      </c>
      <c r="E484" s="126" t="n">
        <v>60</v>
      </c>
      <c r="F484" s="125" t="n">
        <v>164.6</v>
      </c>
      <c r="G484" s="17" t="n">
        <v>50</v>
      </c>
      <c r="H484" s="127" t="n">
        <v>80</v>
      </c>
      <c r="I484" s="128" t="n">
        <v>90000</v>
      </c>
      <c r="J484" s="128" t="inlineStr">
        <is>
          <t>12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2</v>
      </c>
      <c r="S484" s="115" t="inlineStr">
        <is>
          <t>계</t>
        </is>
      </c>
      <c r="T484" s="5" t="n">
        <v>197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언남동 하마비마을동일하이빌1</t>
        </is>
      </c>
      <c r="B485" s="75" t="inlineStr">
        <is>
          <t>01.09.</t>
        </is>
      </c>
      <c r="C485" s="124" t="n">
        <v>999</v>
      </c>
      <c r="D485" s="125" t="n">
        <v>116.8</v>
      </c>
      <c r="E485" s="126" t="n">
        <v>35</v>
      </c>
      <c r="F485" s="125" t="n">
        <v>85</v>
      </c>
      <c r="G485" s="17" t="n">
        <v>26</v>
      </c>
      <c r="H485" s="127" t="n">
        <v>386</v>
      </c>
      <c r="I485" s="128" t="n">
        <v>66000</v>
      </c>
      <c r="J485" s="128" t="inlineStr">
        <is>
          <t>18</t>
        </is>
      </c>
      <c r="K485" s="128" t="n">
        <v>45000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n">
        <v>116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언남동 하마비마을동일하이빌1</t>
        </is>
      </c>
      <c r="B486" s="75" t="inlineStr">
        <is>
          <t>01.09.</t>
        </is>
      </c>
      <c r="C486" s="124" t="n">
        <v>999</v>
      </c>
      <c r="D486" s="125" t="n">
        <v>151.2</v>
      </c>
      <c r="E486" s="126" t="n">
        <v>46</v>
      </c>
      <c r="F486" s="125" t="n">
        <v>116.9</v>
      </c>
      <c r="G486" s="17" t="n">
        <v>35</v>
      </c>
      <c r="H486" s="127" t="n">
        <v>221</v>
      </c>
      <c r="I486" s="128" t="n">
        <v>72000</v>
      </c>
      <c r="J486" s="128" t="inlineStr">
        <is>
          <t>19</t>
        </is>
      </c>
      <c r="K486" s="128" t="n">
        <v>50000</v>
      </c>
      <c r="L486" s="128" t="inlineStr">
        <is>
          <t>고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언남동 하마비마을동일하이빌1</t>
        </is>
      </c>
      <c r="B487" s="75" t="inlineStr">
        <is>
          <t>01.09.</t>
        </is>
      </c>
      <c r="C487" s="124" t="n">
        <v>999</v>
      </c>
      <c r="D487" s="125" t="n">
        <v>188.5</v>
      </c>
      <c r="E487" s="126" t="n">
        <v>57</v>
      </c>
      <c r="F487" s="125" t="n">
        <v>144</v>
      </c>
      <c r="G487" s="17" t="n">
        <v>44</v>
      </c>
      <c r="H487" s="127" t="n">
        <v>218</v>
      </c>
      <c r="I487" s="128" t="n">
        <v>80000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188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언남동 하마비마을동일하이빌1</t>
        </is>
      </c>
      <c r="B488" s="75" t="inlineStr">
        <is>
          <t>01.09.</t>
        </is>
      </c>
      <c r="C488" s="124" t="n">
        <v>999</v>
      </c>
      <c r="D488" s="125" t="n">
        <v>215.8</v>
      </c>
      <c r="E488" s="126" t="n">
        <v>65</v>
      </c>
      <c r="F488" s="125" t="n">
        <v>164.8</v>
      </c>
      <c r="G488" s="17" t="n">
        <v>50</v>
      </c>
      <c r="H488" s="127" t="n">
        <v>174</v>
      </c>
      <c r="I488" s="128" t="n">
        <v>77000</v>
      </c>
      <c r="J488" s="128" t="inlineStr">
        <is>
          <t>11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5</v>
      </c>
      <c r="R488" s="115" t="n">
        <v>2</v>
      </c>
      <c r="S488" s="115" t="inlineStr">
        <is>
          <t>계</t>
        </is>
      </c>
      <c r="T488" s="5" t="n">
        <v>215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언남동 장미마을삼성래미안2차</t>
        </is>
      </c>
      <c r="B489" s="75" t="inlineStr">
        <is>
          <t>03.12.</t>
        </is>
      </c>
      <c r="C489" s="124" t="n">
        <v>1219</v>
      </c>
      <c r="D489" s="125" t="n">
        <v>84.5</v>
      </c>
      <c r="E489" s="126" t="n">
        <v>26</v>
      </c>
      <c r="F489" s="125" t="n">
        <v>59.9</v>
      </c>
      <c r="G489" s="17" t="n">
        <v>18</v>
      </c>
      <c r="H489" s="127" t="n">
        <v>140</v>
      </c>
      <c r="I489" s="128" t="n">
        <v>72000</v>
      </c>
      <c r="J489" s="128" t="inlineStr">
        <is>
          <t>14</t>
        </is>
      </c>
      <c r="K489" s="128" t="n">
        <v>40000</v>
      </c>
      <c r="L489" s="128" t="inlineStr">
        <is>
          <t>14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84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언남동 장미마을삼성래미안2차</t>
        </is>
      </c>
      <c r="B490" s="75" t="inlineStr">
        <is>
          <t>03.12.</t>
        </is>
      </c>
      <c r="C490" s="124" t="n">
        <v>1219</v>
      </c>
      <c r="D490" s="125" t="n">
        <v>113.1</v>
      </c>
      <c r="E490" s="126" t="n">
        <v>34</v>
      </c>
      <c r="F490" s="125" t="n">
        <v>85</v>
      </c>
      <c r="G490" s="17" t="n">
        <v>26</v>
      </c>
      <c r="H490" s="127" t="n">
        <v>689</v>
      </c>
      <c r="I490" s="128" t="n">
        <v>82000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113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언남동 장미마을삼성래미안2차</t>
        </is>
      </c>
      <c r="B491" s="75" t="inlineStr">
        <is>
          <t>03.12.</t>
        </is>
      </c>
      <c r="C491" s="124" t="n">
        <v>1219</v>
      </c>
      <c r="D491" s="125" t="n">
        <v>131.8</v>
      </c>
      <c r="E491" s="126" t="n">
        <v>40</v>
      </c>
      <c r="F491" s="125" t="n">
        <v>101.5</v>
      </c>
      <c r="G491" s="17" t="n">
        <v>31</v>
      </c>
      <c r="H491" s="127" t="n">
        <v>232</v>
      </c>
      <c r="I491" s="128" t="n">
        <v>90000</v>
      </c>
      <c r="J491" s="128" t="inlineStr">
        <is>
          <t>11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n">
        <v>131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언남동 장미마을삼성래미안2차</t>
        </is>
      </c>
      <c r="B492" s="75" t="inlineStr">
        <is>
          <t>03.12.</t>
        </is>
      </c>
      <c r="C492" s="124" t="n">
        <v>1219</v>
      </c>
      <c r="D492" s="125" t="n">
        <v>164.7</v>
      </c>
      <c r="E492" s="126" t="n">
        <v>50</v>
      </c>
      <c r="F492" s="125" t="n">
        <v>132</v>
      </c>
      <c r="G492" s="17" t="n">
        <v>40</v>
      </c>
      <c r="H492" s="127" t="n">
        <v>158</v>
      </c>
      <c r="I492" s="128" t="n">
        <v>105000</v>
      </c>
      <c r="J492" s="128" t="inlineStr">
        <is>
          <t>18</t>
        </is>
      </c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164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언남동 용인구성현대힐스테이트</t>
        </is>
      </c>
      <c r="B493" s="75" t="inlineStr">
        <is>
          <t>21.07.</t>
        </is>
      </c>
      <c r="C493" s="124" t="n">
        <v>699</v>
      </c>
      <c r="D493" s="125" t="n">
        <v>80.40000000000001</v>
      </c>
      <c r="E493" s="126" t="n">
        <v>24</v>
      </c>
      <c r="F493" s="125" t="n">
        <v>60</v>
      </c>
      <c r="G493" s="17" t="n">
        <v>18</v>
      </c>
      <c r="H493" s="127" t="n">
        <v>461</v>
      </c>
      <c r="I493" s="128" t="n"/>
      <c r="J493" s="128" t="n"/>
      <c r="K493" s="128" t="n">
        <v>50000</v>
      </c>
      <c r="L493" s="128" t="inlineStr">
        <is>
          <t>13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80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언남동 용인구성현대힐스테이트</t>
        </is>
      </c>
      <c r="B494" s="75" t="inlineStr">
        <is>
          <t>21.07.</t>
        </is>
      </c>
      <c r="C494" s="124" t="n">
        <v>699</v>
      </c>
      <c r="D494" s="125" t="n">
        <v>112.7</v>
      </c>
      <c r="E494" s="126" t="n">
        <v>34</v>
      </c>
      <c r="F494" s="125" t="n">
        <v>85</v>
      </c>
      <c r="G494" s="17" t="n">
        <v>26</v>
      </c>
      <c r="H494" s="127" t="n">
        <v>238</v>
      </c>
      <c r="I494" s="128" t="n"/>
      <c r="J494" s="128" t="n"/>
      <c r="K494" s="128" t="n">
        <v>59000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112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언남동 언동해피트리</t>
        </is>
      </c>
      <c r="B495" s="75" t="inlineStr">
        <is>
          <t>01.12.</t>
        </is>
      </c>
      <c r="C495" s="124" t="n">
        <v>591</v>
      </c>
      <c r="D495" s="125" t="n">
        <v>101.5</v>
      </c>
      <c r="E495" s="126" t="n">
        <v>31</v>
      </c>
      <c r="F495" s="125" t="n">
        <v>75.3</v>
      </c>
      <c r="G495" s="17" t="n">
        <v>23</v>
      </c>
      <c r="H495" s="127" t="n">
        <v>30</v>
      </c>
      <c r="I495" s="128" t="n">
        <v>50000</v>
      </c>
      <c r="J495" s="128" t="inlineStr">
        <is>
          <t>중</t>
        </is>
      </c>
      <c r="K495" s="128" t="n">
        <v>38000</v>
      </c>
      <c r="L495" s="128" t="inlineStr">
        <is>
          <t>중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101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언남동 언동해피트리</t>
        </is>
      </c>
      <c r="B496" s="75" t="inlineStr">
        <is>
          <t>01.12.</t>
        </is>
      </c>
      <c r="C496" s="124" t="n">
        <v>591</v>
      </c>
      <c r="D496" s="125" t="n">
        <v>114.9</v>
      </c>
      <c r="E496" s="126" t="n">
        <v>35</v>
      </c>
      <c r="F496" s="125" t="n">
        <v>84.90000000000001</v>
      </c>
      <c r="G496" s="17" t="n">
        <v>26</v>
      </c>
      <c r="H496" s="127" t="n">
        <v>471</v>
      </c>
      <c r="I496" s="128" t="n">
        <v>51000</v>
      </c>
      <c r="J496" s="128" t="inlineStr">
        <is>
          <t>15</t>
        </is>
      </c>
      <c r="K496" s="128" t="n">
        <v>40000</v>
      </c>
      <c r="L496" s="128" t="inlineStr">
        <is>
          <t>10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114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언남동 언동해피트리</t>
        </is>
      </c>
      <c r="B497" s="75" t="inlineStr">
        <is>
          <t>01.12.</t>
        </is>
      </c>
      <c r="C497" s="124" t="n">
        <v>591</v>
      </c>
      <c r="D497" s="125" t="n">
        <v>154.2</v>
      </c>
      <c r="E497" s="126" t="n">
        <v>47</v>
      </c>
      <c r="F497" s="125" t="n">
        <v>119.9</v>
      </c>
      <c r="G497" s="17" t="n">
        <v>36</v>
      </c>
      <c r="H497" s="127" t="n">
        <v>90</v>
      </c>
      <c r="I497" s="128" t="n">
        <v>69000</v>
      </c>
      <c r="J497" s="128" t="inlineStr">
        <is>
          <t>12</t>
        </is>
      </c>
      <c r="K497" s="128" t="n">
        <v>40000</v>
      </c>
      <c r="L497" s="128" t="inlineStr">
        <is>
          <t>5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154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언남동 하마비마을동일하이빌2</t>
        </is>
      </c>
      <c r="B498" s="75" t="inlineStr">
        <is>
          <t>02.08.</t>
        </is>
      </c>
      <c r="C498" s="124" t="n">
        <v>837</v>
      </c>
      <c r="D498" s="125" t="n">
        <v>142.1</v>
      </c>
      <c r="E498" s="126" t="n">
        <v>43</v>
      </c>
      <c r="F498" s="125" t="n">
        <v>109.8</v>
      </c>
      <c r="G498" s="17" t="n">
        <v>33</v>
      </c>
      <c r="H498" s="127" t="n">
        <v>535</v>
      </c>
      <c r="I498" s="128" t="n">
        <v>70000</v>
      </c>
      <c r="J498" s="128" t="inlineStr">
        <is>
          <t>12</t>
        </is>
      </c>
      <c r="K498" s="128" t="n">
        <v>43000</v>
      </c>
      <c r="L498" s="128" t="inlineStr">
        <is>
          <t>12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n">
        <v>142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언남동 하마비마을동일하이빌2</t>
        </is>
      </c>
      <c r="B499" s="75" t="inlineStr">
        <is>
          <t>02.08.</t>
        </is>
      </c>
      <c r="C499" s="124" t="n">
        <v>837</v>
      </c>
      <c r="D499" s="125" t="n">
        <v>174.5</v>
      </c>
      <c r="E499" s="126" t="n">
        <v>53</v>
      </c>
      <c r="F499" s="125" t="n">
        <v>139.3</v>
      </c>
      <c r="G499" s="17" t="n">
        <v>42</v>
      </c>
      <c r="H499" s="127" t="n">
        <v>197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2</v>
      </c>
      <c r="S499" s="115" t="inlineStr">
        <is>
          <t>계</t>
        </is>
      </c>
      <c r="T499" s="5" t="n">
        <v>174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언남동 하마비마을동일하이빌2</t>
        </is>
      </c>
      <c r="B500" s="75" t="inlineStr">
        <is>
          <t>02.08.</t>
        </is>
      </c>
      <c r="C500" s="124" t="n">
        <v>837</v>
      </c>
      <c r="D500" s="125" t="n">
        <v>204.3</v>
      </c>
      <c r="E500" s="126" t="n">
        <v>62</v>
      </c>
      <c r="F500" s="125" t="n">
        <v>161.5</v>
      </c>
      <c r="G500" s="17" t="n">
        <v>49</v>
      </c>
      <c r="H500" s="127" t="n">
        <v>105</v>
      </c>
      <c r="I500" s="128" t="n"/>
      <c r="J500" s="128" t="n"/>
      <c r="K500" s="128" t="n">
        <v>55000</v>
      </c>
      <c r="L500" s="128" t="inlineStr">
        <is>
          <t>11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204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언남동 하마비마을동부센트레빌</t>
        </is>
      </c>
      <c r="B501" s="75" t="inlineStr">
        <is>
          <t>02.01.</t>
        </is>
      </c>
      <c r="C501" s="124" t="n">
        <v>418</v>
      </c>
      <c r="D501" s="125" t="n">
        <v>115.1</v>
      </c>
      <c r="E501" s="126" t="n">
        <v>35</v>
      </c>
      <c r="F501" s="125" t="n">
        <v>85</v>
      </c>
      <c r="G501" s="17" t="n">
        <v>26</v>
      </c>
      <c r="H501" s="127" t="n">
        <v>99</v>
      </c>
      <c r="I501" s="128" t="n">
        <v>70000</v>
      </c>
      <c r="J501" s="128" t="inlineStr">
        <is>
          <t>중</t>
        </is>
      </c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n">
        <v>115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언남동 하마비마을동부센트레빌</t>
        </is>
      </c>
      <c r="B502" s="75" t="inlineStr">
        <is>
          <t>02.01.</t>
        </is>
      </c>
      <c r="C502" s="124" t="n">
        <v>418</v>
      </c>
      <c r="D502" s="125" t="n">
        <v>159.9</v>
      </c>
      <c r="E502" s="126" t="n">
        <v>48</v>
      </c>
      <c r="F502" s="125" t="n">
        <v>125.7</v>
      </c>
      <c r="G502" s="17" t="n">
        <v>38</v>
      </c>
      <c r="H502" s="127" t="n">
        <v>319</v>
      </c>
      <c r="I502" s="128" t="n">
        <v>70000</v>
      </c>
      <c r="J502" s="128" t="inlineStr">
        <is>
          <t>중</t>
        </is>
      </c>
      <c r="K502" s="128" t="n">
        <v>48000</v>
      </c>
      <c r="L502" s="128" t="inlineStr">
        <is>
          <t>13</t>
        </is>
      </c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n">
        <v>159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언남동 스파팰리스리가</t>
        </is>
      </c>
      <c r="B503" s="75" t="inlineStr">
        <is>
          <t>13.02.</t>
        </is>
      </c>
      <c r="C503" s="124" t="n">
        <v>533</v>
      </c>
      <c r="D503" s="125" t="n">
        <v>110.1</v>
      </c>
      <c r="E503" s="126" t="n">
        <v>33</v>
      </c>
      <c r="F503" s="125" t="n">
        <v>85</v>
      </c>
      <c r="G503" s="17" t="n">
        <v>26</v>
      </c>
      <c r="H503" s="127" t="n">
        <v>195</v>
      </c>
      <c r="I503" s="128" t="n">
        <v>75000</v>
      </c>
      <c r="J503" s="128" t="inlineStr">
        <is>
          <t>6</t>
        </is>
      </c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언남동 스파팰리스리가</t>
        </is>
      </c>
      <c r="B504" s="75" t="inlineStr">
        <is>
          <t>13.02.</t>
        </is>
      </c>
      <c r="C504" s="124" t="n">
        <v>533</v>
      </c>
      <c r="D504" s="125" t="n">
        <v>110.3</v>
      </c>
      <c r="E504" s="126" t="n">
        <v>33</v>
      </c>
      <c r="F504" s="125" t="n">
        <v>85</v>
      </c>
      <c r="G504" s="17" t="n">
        <v>26</v>
      </c>
      <c r="H504" s="127" t="n">
        <v>183</v>
      </c>
      <c r="I504" s="128" t="n">
        <v>78000</v>
      </c>
      <c r="J504" s="128" t="inlineStr">
        <is>
          <t>고</t>
        </is>
      </c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110B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언남동 스파팰리스리가</t>
        </is>
      </c>
      <c r="B505" s="75" t="inlineStr">
        <is>
          <t>13.02.</t>
        </is>
      </c>
      <c r="C505" s="124" t="n">
        <v>533</v>
      </c>
      <c r="D505" s="125" t="n">
        <v>110.1</v>
      </c>
      <c r="E505" s="126" t="n">
        <v>33</v>
      </c>
      <c r="F505" s="125" t="n">
        <v>85</v>
      </c>
      <c r="G505" s="17" t="n">
        <v>26</v>
      </c>
      <c r="H505" s="127" t="n">
        <v>5</v>
      </c>
      <c r="I505" s="128" t="n">
        <v>75000</v>
      </c>
      <c r="J505" s="128" t="inlineStr">
        <is>
          <t>6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inlineStr">
        <is>
          <t>110C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언남동 스파팰리스리가</t>
        </is>
      </c>
      <c r="B506" s="75" t="inlineStr">
        <is>
          <t>13.02.</t>
        </is>
      </c>
      <c r="C506" s="124" t="n">
        <v>533</v>
      </c>
      <c r="D506" s="125" t="n">
        <v>154.9</v>
      </c>
      <c r="E506" s="126" t="n">
        <v>47</v>
      </c>
      <c r="F506" s="125" t="n">
        <v>127</v>
      </c>
      <c r="G506" s="17" t="n">
        <v>38</v>
      </c>
      <c r="H506" s="127" t="n">
        <v>76</v>
      </c>
      <c r="I506" s="128" t="n">
        <v>86000</v>
      </c>
      <c r="J506" s="128" t="inlineStr">
        <is>
          <t>중</t>
        </is>
      </c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inlineStr">
        <is>
          <t>154B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언남동 스파팰리스리가</t>
        </is>
      </c>
      <c r="B507" s="75" t="inlineStr">
        <is>
          <t>13.02.</t>
        </is>
      </c>
      <c r="C507" s="124" t="n">
        <v>533</v>
      </c>
      <c r="D507" s="125" t="n">
        <v>154.8</v>
      </c>
      <c r="E507" s="126" t="n">
        <v>47</v>
      </c>
      <c r="F507" s="125" t="n">
        <v>126.6</v>
      </c>
      <c r="G507" s="17" t="n">
        <v>38</v>
      </c>
      <c r="H507" s="127" t="n">
        <v>72</v>
      </c>
      <c r="I507" s="128" t="n">
        <v>81000</v>
      </c>
      <c r="J507" s="128" t="inlineStr">
        <is>
          <t>8</t>
        </is>
      </c>
      <c r="K507" s="128" t="n">
        <v>55000</v>
      </c>
      <c r="L507" s="128" t="inlineStr">
        <is>
          <t>고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inlineStr">
        <is>
          <t>154A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언남동 스파팰리스리가</t>
        </is>
      </c>
      <c r="B508" s="75" t="inlineStr">
        <is>
          <t>13.02.</t>
        </is>
      </c>
      <c r="C508" s="124" t="n">
        <v>533</v>
      </c>
      <c r="D508" s="125" t="n">
        <v>236.2</v>
      </c>
      <c r="E508" s="126" t="n">
        <v>71</v>
      </c>
      <c r="F508" s="125" t="n">
        <v>190.8</v>
      </c>
      <c r="G508" s="17" t="n">
        <v>58</v>
      </c>
      <c r="H508" s="127" t="n">
        <v>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5</v>
      </c>
      <c r="R508" s="115" t="n">
        <v>4</v>
      </c>
      <c r="S508" s="115" t="inlineStr">
        <is>
          <t>계</t>
        </is>
      </c>
      <c r="T508" s="5" t="n">
        <v>236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언남동 언남동부</t>
        </is>
      </c>
      <c r="B509" s="75" t="inlineStr">
        <is>
          <t>98.12.</t>
        </is>
      </c>
      <c r="C509" s="124" t="n">
        <v>446</v>
      </c>
      <c r="D509" s="125" t="n">
        <v>81.2</v>
      </c>
      <c r="E509" s="126" t="n">
        <v>25</v>
      </c>
      <c r="F509" s="125" t="n">
        <v>60</v>
      </c>
      <c r="G509" s="17" t="n">
        <v>18</v>
      </c>
      <c r="H509" s="127" t="n">
        <v>180</v>
      </c>
      <c r="I509" s="128" t="n">
        <v>55500</v>
      </c>
      <c r="J509" s="128" t="inlineStr">
        <is>
          <t>14</t>
        </is>
      </c>
      <c r="K509" s="128" t="n">
        <v>35000</v>
      </c>
      <c r="L509" s="128" t="inlineStr">
        <is>
          <t>중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n">
        <v>81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언남동 언남동부</t>
        </is>
      </c>
      <c r="B510" s="75" t="inlineStr">
        <is>
          <t>98.12.</t>
        </is>
      </c>
      <c r="C510" s="124" t="n">
        <v>446</v>
      </c>
      <c r="D510" s="125" t="n">
        <v>108.6</v>
      </c>
      <c r="E510" s="126" t="n">
        <v>33</v>
      </c>
      <c r="F510" s="125" t="n">
        <v>85</v>
      </c>
      <c r="G510" s="17" t="n">
        <v>26</v>
      </c>
      <c r="H510" s="127" t="n">
        <v>190</v>
      </c>
      <c r="I510" s="128" t="n">
        <v>60000</v>
      </c>
      <c r="J510" s="128" t="inlineStr">
        <is>
          <t>고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언남동 언남동부</t>
        </is>
      </c>
      <c r="B511" s="75" t="inlineStr">
        <is>
          <t>98.12.</t>
        </is>
      </c>
      <c r="C511" s="124" t="n">
        <v>446</v>
      </c>
      <c r="D511" s="125" t="n">
        <v>163.6</v>
      </c>
      <c r="E511" s="126" t="n">
        <v>49</v>
      </c>
      <c r="F511" s="125" t="n">
        <v>135</v>
      </c>
      <c r="G511" s="17" t="n">
        <v>41</v>
      </c>
      <c r="H511" s="127" t="n">
        <v>76</v>
      </c>
      <c r="I511" s="128" t="n">
        <v>77000</v>
      </c>
      <c r="J511" s="128" t="inlineStr">
        <is>
          <t>중</t>
        </is>
      </c>
      <c r="K511" s="128" t="n">
        <v>45000</v>
      </c>
      <c r="L511" s="128" t="inlineStr">
        <is>
          <t>고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163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영덕동 기흥푸르지오포레피스</t>
        </is>
      </c>
      <c r="B512" s="75" t="inlineStr">
        <is>
          <t>23.05.</t>
        </is>
      </c>
      <c r="C512" s="124" t="n">
        <v>677</v>
      </c>
      <c r="D512" s="125" t="n">
        <v>78.7</v>
      </c>
      <c r="E512" s="126" t="n">
        <v>24</v>
      </c>
      <c r="F512" s="125" t="n">
        <v>59.9</v>
      </c>
      <c r="G512" s="17" t="n">
        <v>18</v>
      </c>
      <c r="H512" s="127" t="n">
        <v>118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2</v>
      </c>
      <c r="S512" s="115" t="inlineStr">
        <is>
          <t>계</t>
        </is>
      </c>
      <c r="T512" s="5" t="inlineStr">
        <is>
          <t>78B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영덕동 기흥푸르지오포레피스</t>
        </is>
      </c>
      <c r="B513" s="75" t="inlineStr">
        <is>
          <t>23.05.</t>
        </is>
      </c>
      <c r="C513" s="124" t="n">
        <v>677</v>
      </c>
      <c r="D513" s="125" t="n">
        <v>78.59999999999999</v>
      </c>
      <c r="E513" s="126" t="n">
        <v>24</v>
      </c>
      <c r="F513" s="125" t="n">
        <v>59.7</v>
      </c>
      <c r="G513" s="17" t="n">
        <v>18</v>
      </c>
      <c r="H513" s="127" t="n">
        <v>113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78A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영덕동 기흥푸르지오포레피스</t>
        </is>
      </c>
      <c r="B514" s="75" t="inlineStr">
        <is>
          <t>23.05.</t>
        </is>
      </c>
      <c r="C514" s="124" t="n">
        <v>677</v>
      </c>
      <c r="D514" s="125" t="n">
        <v>97.2</v>
      </c>
      <c r="E514" s="126" t="n">
        <v>29</v>
      </c>
      <c r="F514" s="125" t="n">
        <v>74.59999999999999</v>
      </c>
      <c r="G514" s="17" t="n">
        <v>23</v>
      </c>
      <c r="H514" s="127" t="n">
        <v>140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97B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영덕동 기흥푸르지오포레피스</t>
        </is>
      </c>
      <c r="B515" s="75" t="inlineStr">
        <is>
          <t>23.05.</t>
        </is>
      </c>
      <c r="C515" s="124" t="n">
        <v>677</v>
      </c>
      <c r="D515" s="125" t="n">
        <v>97.5</v>
      </c>
      <c r="E515" s="126" t="n">
        <v>29</v>
      </c>
      <c r="F515" s="125" t="n">
        <v>74.7</v>
      </c>
      <c r="G515" s="17" t="n">
        <v>23</v>
      </c>
      <c r="H515" s="127" t="n">
        <v>89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inlineStr">
        <is>
          <t>97A</t>
        </is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영덕동 기흥푸르지오포레피스</t>
        </is>
      </c>
      <c r="B516" s="75" t="inlineStr">
        <is>
          <t>23.05.</t>
        </is>
      </c>
      <c r="C516" s="124" t="n">
        <v>677</v>
      </c>
      <c r="D516" s="125" t="n">
        <v>98.40000000000001</v>
      </c>
      <c r="E516" s="126" t="n">
        <v>30</v>
      </c>
      <c r="F516" s="125" t="n">
        <v>74.7</v>
      </c>
      <c r="G516" s="17" t="n">
        <v>23</v>
      </c>
      <c r="H516" s="127" t="n">
        <v>47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2</v>
      </c>
      <c r="S516" s="115" t="inlineStr">
        <is>
          <t>계</t>
        </is>
      </c>
      <c r="T516" s="5" t="inlineStr">
        <is>
          <t>98C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영덕동 기흥푸르지오포레피스</t>
        </is>
      </c>
      <c r="B517" s="75" t="inlineStr">
        <is>
          <t>23.05.</t>
        </is>
      </c>
      <c r="C517" s="124" t="n">
        <v>677</v>
      </c>
      <c r="D517" s="125" t="n">
        <v>110</v>
      </c>
      <c r="E517" s="126" t="n">
        <v>33</v>
      </c>
      <c r="F517" s="125" t="n">
        <v>84.90000000000001</v>
      </c>
      <c r="G517" s="17" t="n">
        <v>26</v>
      </c>
      <c r="H517" s="127" t="n">
        <v>86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110B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영덕동 기흥푸르지오포레피스</t>
        </is>
      </c>
      <c r="B518" s="75" t="inlineStr">
        <is>
          <t>23.05.</t>
        </is>
      </c>
      <c r="C518" s="124" t="n">
        <v>677</v>
      </c>
      <c r="D518" s="125" t="n">
        <v>110.1</v>
      </c>
      <c r="E518" s="126" t="n">
        <v>33</v>
      </c>
      <c r="F518" s="125" t="n">
        <v>84.90000000000001</v>
      </c>
      <c r="G518" s="17" t="n">
        <v>26</v>
      </c>
      <c r="H518" s="127" t="n">
        <v>57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inlineStr">
        <is>
          <t>110A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영덕동 기흥푸르지오포레피스</t>
        </is>
      </c>
      <c r="B519" s="75" t="inlineStr">
        <is>
          <t>23.05.</t>
        </is>
      </c>
      <c r="C519" s="124" t="n">
        <v>677</v>
      </c>
      <c r="D519" s="125" t="n">
        <v>110.7</v>
      </c>
      <c r="E519" s="126" t="n">
        <v>33</v>
      </c>
      <c r="F519" s="125" t="n">
        <v>84.7</v>
      </c>
      <c r="G519" s="17" t="n">
        <v>26</v>
      </c>
      <c r="H519" s="127" t="n">
        <v>27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inlineStr">
        <is>
          <t>110C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영덕동 흥덕우미린레이크포레</t>
        </is>
      </c>
      <c r="B520" s="75" t="inlineStr">
        <is>
          <t>09.05.</t>
        </is>
      </c>
      <c r="C520" s="124" t="n">
        <v>486</v>
      </c>
      <c r="D520" s="125" t="n">
        <v>112.7</v>
      </c>
      <c r="E520" s="126" t="n">
        <v>34</v>
      </c>
      <c r="F520" s="125" t="n">
        <v>85</v>
      </c>
      <c r="G520" s="17" t="n">
        <v>26</v>
      </c>
      <c r="H520" s="127" t="n">
        <v>160</v>
      </c>
      <c r="I520" s="128" t="n">
        <v>78800</v>
      </c>
      <c r="J520" s="128" t="inlineStr">
        <is>
          <t>10</t>
        </is>
      </c>
      <c r="K520" s="128" t="n">
        <v>50000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inlineStr">
        <is>
          <t>112B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영덕동 흥덕우미린레이크포레</t>
        </is>
      </c>
      <c r="B521" s="75" t="inlineStr">
        <is>
          <t>09.05.</t>
        </is>
      </c>
      <c r="C521" s="124" t="n">
        <v>486</v>
      </c>
      <c r="D521" s="125" t="n">
        <v>112.8</v>
      </c>
      <c r="E521" s="126" t="n">
        <v>34</v>
      </c>
      <c r="F521" s="125" t="n">
        <v>85</v>
      </c>
      <c r="G521" s="17" t="n">
        <v>26</v>
      </c>
      <c r="H521" s="127" t="n">
        <v>139</v>
      </c>
      <c r="I521" s="128" t="n">
        <v>78000</v>
      </c>
      <c r="J521" s="128" t="inlineStr">
        <is>
          <t>중</t>
        </is>
      </c>
      <c r="K521" s="128" t="n">
        <v>50000</v>
      </c>
      <c r="L521" s="128" t="inlineStr">
        <is>
          <t>19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inlineStr">
        <is>
          <t>112C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영덕동 흥덕우미린레이크포레</t>
        </is>
      </c>
      <c r="B522" s="75" t="inlineStr">
        <is>
          <t>09.05.</t>
        </is>
      </c>
      <c r="C522" s="124" t="n">
        <v>486</v>
      </c>
      <c r="D522" s="125" t="n">
        <v>113.4</v>
      </c>
      <c r="E522" s="126" t="n">
        <v>34</v>
      </c>
      <c r="F522" s="125" t="n">
        <v>85</v>
      </c>
      <c r="G522" s="17" t="n">
        <v>26</v>
      </c>
      <c r="H522" s="127" t="n">
        <v>187</v>
      </c>
      <c r="I522" s="128" t="n">
        <v>83000</v>
      </c>
      <c r="J522" s="128" t="inlineStr">
        <is>
          <t>고</t>
        </is>
      </c>
      <c r="K522" s="128" t="n">
        <v>50000</v>
      </c>
      <c r="L522" s="128" t="inlineStr">
        <is>
          <t>6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inlineStr">
        <is>
          <t>113A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영덕동 용인기흥효성해링턴플레이스</t>
        </is>
      </c>
      <c r="B523" s="75" t="inlineStr">
        <is>
          <t>19.03.</t>
        </is>
      </c>
      <c r="C523" s="124" t="n">
        <v>1679</v>
      </c>
      <c r="D523" s="125" t="n">
        <v>99.2</v>
      </c>
      <c r="E523" s="126" t="n">
        <v>30</v>
      </c>
      <c r="F523" s="125" t="n">
        <v>73.59999999999999</v>
      </c>
      <c r="G523" s="17" t="n">
        <v>22</v>
      </c>
      <c r="H523" s="127" t="n">
        <v>410</v>
      </c>
      <c r="I523" s="128" t="n">
        <v>62000</v>
      </c>
      <c r="J523" s="128" t="inlineStr">
        <is>
          <t>고</t>
        </is>
      </c>
      <c r="K523" s="128" t="n">
        <v>47000</v>
      </c>
      <c r="L523" s="128" t="inlineStr">
        <is>
          <t>11</t>
        </is>
      </c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2</v>
      </c>
      <c r="S523" s="115" t="inlineStr">
        <is>
          <t>계</t>
        </is>
      </c>
      <c r="T523" s="5" t="inlineStr">
        <is>
          <t>99A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영덕동 용인기흥효성해링턴플레이스</t>
        </is>
      </c>
      <c r="B524" s="75" t="inlineStr">
        <is>
          <t>19.03.</t>
        </is>
      </c>
      <c r="C524" s="124" t="n">
        <v>1679</v>
      </c>
      <c r="D524" s="125" t="n">
        <v>99</v>
      </c>
      <c r="E524" s="126" t="n">
        <v>30</v>
      </c>
      <c r="F524" s="125" t="n">
        <v>73.7</v>
      </c>
      <c r="G524" s="17" t="n">
        <v>22</v>
      </c>
      <c r="H524" s="127" t="n">
        <v>149</v>
      </c>
      <c r="I524" s="128" t="n">
        <v>62000</v>
      </c>
      <c r="J524" s="128" t="inlineStr">
        <is>
          <t>9</t>
        </is>
      </c>
      <c r="K524" s="128" t="n">
        <v>50000</v>
      </c>
      <c r="L524" s="128" t="inlineStr">
        <is>
          <t>21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inlineStr">
        <is>
          <t>99B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영덕동 용인기흥효성해링턴플레이스</t>
        </is>
      </c>
      <c r="B525" s="75" t="inlineStr">
        <is>
          <t>19.03.</t>
        </is>
      </c>
      <c r="C525" s="124" t="n">
        <v>1679</v>
      </c>
      <c r="D525" s="125" t="n">
        <v>113.3</v>
      </c>
      <c r="E525" s="126" t="n">
        <v>34</v>
      </c>
      <c r="F525" s="125" t="n">
        <v>84.90000000000001</v>
      </c>
      <c r="G525" s="17" t="n">
        <v>26</v>
      </c>
      <c r="H525" s="127" t="n">
        <v>801</v>
      </c>
      <c r="I525" s="128" t="n">
        <v>70500</v>
      </c>
      <c r="J525" s="128" t="inlineStr">
        <is>
          <t>6</t>
        </is>
      </c>
      <c r="K525" s="128" t="n">
        <v>49000</v>
      </c>
      <c r="L525" s="128" t="inlineStr">
        <is>
          <t>18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inlineStr">
        <is>
          <t>113A</t>
        </is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영덕동 용인기흥효성해링턴플레이스</t>
        </is>
      </c>
      <c r="B526" s="75" t="inlineStr">
        <is>
          <t>19.03.</t>
        </is>
      </c>
      <c r="C526" s="124" t="n">
        <v>1679</v>
      </c>
      <c r="D526" s="125" t="n">
        <v>113.3</v>
      </c>
      <c r="E526" s="126" t="n">
        <v>34</v>
      </c>
      <c r="F526" s="125" t="n">
        <v>84.90000000000001</v>
      </c>
      <c r="G526" s="17" t="n">
        <v>26</v>
      </c>
      <c r="H526" s="127" t="n">
        <v>284</v>
      </c>
      <c r="I526" s="128" t="n">
        <v>70500</v>
      </c>
      <c r="J526" s="128" t="inlineStr">
        <is>
          <t>6</t>
        </is>
      </c>
      <c r="K526" s="128" t="n">
        <v>49000</v>
      </c>
      <c r="L526" s="128" t="inlineStr">
        <is>
          <t>18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inlineStr">
        <is>
          <t>113B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영덕동 용인기흥효성해링턴플레이스</t>
        </is>
      </c>
      <c r="B527" s="75" t="inlineStr">
        <is>
          <t>19.03.</t>
        </is>
      </c>
      <c r="C527" s="124" t="n">
        <v>1679</v>
      </c>
      <c r="D527" s="125" t="n">
        <v>163.7</v>
      </c>
      <c r="E527" s="126" t="n">
        <v>50</v>
      </c>
      <c r="F527" s="125" t="n">
        <v>123.8</v>
      </c>
      <c r="G527" s="17" t="n">
        <v>37</v>
      </c>
      <c r="H527" s="127" t="n">
        <v>30</v>
      </c>
      <c r="I527" s="128" t="n">
        <v>130000</v>
      </c>
      <c r="J527" s="128" t="inlineStr">
        <is>
          <t>중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inlineStr">
        <is>
          <t>163B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영덕동 용인기흥효성해링턴플레이스</t>
        </is>
      </c>
      <c r="B528" s="75" t="inlineStr">
        <is>
          <t>19.03.</t>
        </is>
      </c>
      <c r="C528" s="124" t="n">
        <v>1679</v>
      </c>
      <c r="D528" s="125" t="n">
        <v>166.3</v>
      </c>
      <c r="E528" s="126" t="n">
        <v>50</v>
      </c>
      <c r="F528" s="125" t="n">
        <v>122.6</v>
      </c>
      <c r="G528" s="17" t="n">
        <v>37</v>
      </c>
      <c r="H528" s="127" t="n">
        <v>5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5</v>
      </c>
      <c r="R528" s="115" t="n">
        <v>3</v>
      </c>
      <c r="S528" s="115" t="inlineStr">
        <is>
          <t>계</t>
        </is>
      </c>
      <c r="T528" s="5" t="inlineStr">
        <is>
          <t>166A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영덕동 청현마을기흥데시앙</t>
        </is>
      </c>
      <c r="B529" s="75" t="inlineStr">
        <is>
          <t>05.01.</t>
        </is>
      </c>
      <c r="C529" s="124" t="n">
        <v>400</v>
      </c>
      <c r="D529" s="125" t="n">
        <v>80.2</v>
      </c>
      <c r="E529" s="126" t="n">
        <v>24</v>
      </c>
      <c r="F529" s="125" t="n">
        <v>60</v>
      </c>
      <c r="G529" s="17" t="n">
        <v>18</v>
      </c>
      <c r="H529" s="127" t="n">
        <v>139</v>
      </c>
      <c r="I529" s="128" t="n">
        <v>45000</v>
      </c>
      <c r="J529" s="128" t="inlineStr">
        <is>
          <t>18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80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영덕동 청현마을기흥데시앙</t>
        </is>
      </c>
      <c r="B530" s="75" t="inlineStr">
        <is>
          <t>05.01.</t>
        </is>
      </c>
      <c r="C530" s="124" t="n">
        <v>400</v>
      </c>
      <c r="D530" s="125" t="n">
        <v>108.1</v>
      </c>
      <c r="E530" s="126" t="n">
        <v>33</v>
      </c>
      <c r="F530" s="125" t="n">
        <v>85</v>
      </c>
      <c r="G530" s="17" t="n">
        <v>26</v>
      </c>
      <c r="H530" s="127" t="n">
        <v>261</v>
      </c>
      <c r="I530" s="128" t="n">
        <v>48000</v>
      </c>
      <c r="J530" s="128" t="inlineStr">
        <is>
          <t>중</t>
        </is>
      </c>
      <c r="K530" s="128" t="n">
        <v>40000</v>
      </c>
      <c r="L530" s="128" t="inlineStr">
        <is>
          <t>6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108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영덕동 흥덕마을10단지동원로얄듀크</t>
        </is>
      </c>
      <c r="B531" s="75" t="inlineStr">
        <is>
          <t>10.07.</t>
        </is>
      </c>
      <c r="C531" s="124" t="n">
        <v>720</v>
      </c>
      <c r="D531" s="125" t="n">
        <v>120.1</v>
      </c>
      <c r="E531" s="126" t="n">
        <v>36</v>
      </c>
      <c r="F531" s="125" t="n">
        <v>84.7</v>
      </c>
      <c r="G531" s="17" t="n">
        <v>26</v>
      </c>
      <c r="H531" s="127" t="n">
        <v>360</v>
      </c>
      <c r="I531" s="128" t="n">
        <v>81000</v>
      </c>
      <c r="J531" s="128" t="inlineStr">
        <is>
          <t>19</t>
        </is>
      </c>
      <c r="K531" s="128" t="n">
        <v>50000</v>
      </c>
      <c r="L531" s="128" t="inlineStr">
        <is>
          <t>고</t>
        </is>
      </c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복</t>
        </is>
      </c>
      <c r="T531" s="5" t="inlineStr">
        <is>
          <t>120A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영덕동 흥덕마을10단지동원로얄듀크</t>
        </is>
      </c>
      <c r="B532" s="75" t="inlineStr">
        <is>
          <t>10.07.</t>
        </is>
      </c>
      <c r="C532" s="124" t="n">
        <v>720</v>
      </c>
      <c r="D532" s="125" t="n">
        <v>120.4</v>
      </c>
      <c r="E532" s="126" t="n">
        <v>36</v>
      </c>
      <c r="F532" s="125" t="n">
        <v>84.90000000000001</v>
      </c>
      <c r="G532" s="17" t="n">
        <v>26</v>
      </c>
      <c r="H532" s="127" t="n">
        <v>360</v>
      </c>
      <c r="I532" s="128" t="n">
        <v>80000</v>
      </c>
      <c r="J532" s="128" t="inlineStr">
        <is>
          <t>6</t>
        </is>
      </c>
      <c r="K532" s="128" t="n">
        <v>50000</v>
      </c>
      <c r="L532" s="128" t="inlineStr">
        <is>
          <t>13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복</t>
        </is>
      </c>
      <c r="T532" s="5" t="inlineStr">
        <is>
          <t>120B</t>
        </is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영덕동 흥덕마을14단지호반베르디움</t>
        </is>
      </c>
      <c r="B533" s="75" t="inlineStr">
        <is>
          <t>10.02.</t>
        </is>
      </c>
      <c r="C533" s="124" t="n">
        <v>236</v>
      </c>
      <c r="D533" s="125" t="n">
        <v>158.6</v>
      </c>
      <c r="E533" s="126" t="n">
        <v>48</v>
      </c>
      <c r="F533" s="125" t="n">
        <v>132.6</v>
      </c>
      <c r="G533" s="17" t="n">
        <v>40</v>
      </c>
      <c r="H533" s="127" t="n">
        <v>156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3</v>
      </c>
      <c r="S533" s="115" t="inlineStr">
        <is>
          <t>계</t>
        </is>
      </c>
      <c r="T533" s="5" t="inlineStr">
        <is>
          <t>158A</t>
        </is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영덕동 흥덕마을14단지호반베르디움</t>
        </is>
      </c>
      <c r="B534" s="75" t="inlineStr">
        <is>
          <t>10.02.</t>
        </is>
      </c>
      <c r="C534" s="124" t="n">
        <v>236</v>
      </c>
      <c r="D534" s="125" t="n">
        <v>158.5</v>
      </c>
      <c r="E534" s="126" t="n">
        <v>48</v>
      </c>
      <c r="F534" s="125" t="n">
        <v>131.9</v>
      </c>
      <c r="G534" s="17" t="n">
        <v>40</v>
      </c>
      <c r="H534" s="127" t="n">
        <v>80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3</v>
      </c>
      <c r="S534" s="115" t="inlineStr">
        <is>
          <t>계</t>
        </is>
      </c>
      <c r="T534" s="5" t="inlineStr">
        <is>
          <t>158B</t>
        </is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영덕동 흥덕마을6단지자연앤스위첸</t>
        </is>
      </c>
      <c r="B535" s="75" t="inlineStr">
        <is>
          <t>09.08.</t>
        </is>
      </c>
      <c r="C535" s="124" t="n">
        <v>502</v>
      </c>
      <c r="D535" s="125" t="n">
        <v>116.1</v>
      </c>
      <c r="E535" s="126" t="n">
        <v>35</v>
      </c>
      <c r="F535" s="125" t="n">
        <v>84.8</v>
      </c>
      <c r="G535" s="17" t="n">
        <v>26</v>
      </c>
      <c r="H535" s="127" t="n">
        <v>197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116A</t>
        </is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영덕동 흥덕마을6단지자연앤스위첸</t>
        </is>
      </c>
      <c r="B536" s="75" t="inlineStr">
        <is>
          <t>09.08.</t>
        </is>
      </c>
      <c r="C536" s="124" t="n">
        <v>502</v>
      </c>
      <c r="D536" s="125" t="n">
        <v>116.6</v>
      </c>
      <c r="E536" s="126" t="n">
        <v>35</v>
      </c>
      <c r="F536" s="125" t="n">
        <v>84.90000000000001</v>
      </c>
      <c r="G536" s="17" t="n">
        <v>26</v>
      </c>
      <c r="H536" s="127" t="n">
        <v>113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116B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영덕동 흥덕마을6단지자연앤스위첸</t>
        </is>
      </c>
      <c r="B537" s="75" t="inlineStr">
        <is>
          <t>09.08.</t>
        </is>
      </c>
      <c r="C537" s="124" t="n">
        <v>502</v>
      </c>
      <c r="D537" s="125" t="n">
        <v>116.6</v>
      </c>
      <c r="E537" s="126" t="n">
        <v>35</v>
      </c>
      <c r="F537" s="125" t="n">
        <v>84.90000000000001</v>
      </c>
      <c r="G537" s="17" t="n">
        <v>26</v>
      </c>
      <c r="H537" s="127" t="n">
        <v>99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inlineStr">
        <is>
          <t>116C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영덕동 흥덕마을6단지자연앤스위첸</t>
        </is>
      </c>
      <c r="B538" s="75" t="inlineStr">
        <is>
          <t>09.08.</t>
        </is>
      </c>
      <c r="C538" s="124" t="n">
        <v>502</v>
      </c>
      <c r="D538" s="125" t="n">
        <v>116.4</v>
      </c>
      <c r="E538" s="126" t="n">
        <v>35</v>
      </c>
      <c r="F538" s="125" t="n">
        <v>84.90000000000001</v>
      </c>
      <c r="G538" s="17" t="n">
        <v>26</v>
      </c>
      <c r="H538" s="127" t="n">
        <v>93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116D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영덕동 두진</t>
        </is>
      </c>
      <c r="B539" s="75" t="inlineStr">
        <is>
          <t>96.11.</t>
        </is>
      </c>
      <c r="C539" s="124" t="n">
        <v>541</v>
      </c>
      <c r="D539" s="125" t="n">
        <v>80.3</v>
      </c>
      <c r="E539" s="126" t="n">
        <v>24</v>
      </c>
      <c r="F539" s="125" t="n">
        <v>59.7</v>
      </c>
      <c r="G539" s="17" t="n">
        <v>18</v>
      </c>
      <c r="H539" s="127" t="n">
        <v>264</v>
      </c>
      <c r="I539" s="128" t="n">
        <v>39500</v>
      </c>
      <c r="J539" s="128" t="inlineStr">
        <is>
          <t>5</t>
        </is>
      </c>
      <c r="K539" s="128" t="n">
        <v>30000</v>
      </c>
      <c r="L539" s="128" t="inlineStr">
        <is>
          <t>18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80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영덕동 두진</t>
        </is>
      </c>
      <c r="B540" s="75" t="inlineStr">
        <is>
          <t>96.11.</t>
        </is>
      </c>
      <c r="C540" s="124" t="n">
        <v>541</v>
      </c>
      <c r="D540" s="125" t="n">
        <v>108</v>
      </c>
      <c r="E540" s="126" t="n">
        <v>33</v>
      </c>
      <c r="F540" s="125" t="n">
        <v>85</v>
      </c>
      <c r="G540" s="17" t="n">
        <v>26</v>
      </c>
      <c r="H540" s="127" t="n">
        <v>277</v>
      </c>
      <c r="I540" s="128" t="n">
        <v>46000</v>
      </c>
      <c r="J540" s="128" t="inlineStr">
        <is>
          <t>18</t>
        </is>
      </c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108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영덕동 신광교제일풍경채</t>
        </is>
      </c>
      <c r="B541" s="75" t="inlineStr">
        <is>
          <t>23.10.</t>
        </is>
      </c>
      <c r="C541" s="124" t="n">
        <v>1766</v>
      </c>
      <c r="D541" s="125" t="n">
        <v>112.9</v>
      </c>
      <c r="E541" s="126" t="n">
        <v>34</v>
      </c>
      <c r="F541" s="125" t="n">
        <v>84.8</v>
      </c>
      <c r="G541" s="17" t="n">
        <v>26</v>
      </c>
      <c r="H541" s="127" t="n">
        <v>217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2</v>
      </c>
      <c r="S541" s="115" t="inlineStr">
        <is>
          <t>계</t>
        </is>
      </c>
      <c r="T541" s="5" t="inlineStr">
        <is>
          <t>112C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영덕동 신광교제일풍경채</t>
        </is>
      </c>
      <c r="B542" s="75" t="inlineStr">
        <is>
          <t>23.10.</t>
        </is>
      </c>
      <c r="C542" s="124" t="n">
        <v>1766</v>
      </c>
      <c r="D542" s="125" t="n">
        <v>113.4</v>
      </c>
      <c r="E542" s="126" t="n">
        <v>34</v>
      </c>
      <c r="F542" s="125" t="n">
        <v>84.8</v>
      </c>
      <c r="G542" s="17" t="n">
        <v>26</v>
      </c>
      <c r="H542" s="127" t="n">
        <v>863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113A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영덕동 신광교제일풍경채</t>
        </is>
      </c>
      <c r="B543" s="75" t="inlineStr">
        <is>
          <t>23.10.</t>
        </is>
      </c>
      <c r="C543" s="124" t="n">
        <v>1766</v>
      </c>
      <c r="D543" s="125" t="n">
        <v>113.4</v>
      </c>
      <c r="E543" s="126" t="n">
        <v>34</v>
      </c>
      <c r="F543" s="125" t="n">
        <v>84.8</v>
      </c>
      <c r="G543" s="17" t="n">
        <v>26</v>
      </c>
      <c r="H543" s="127" t="n">
        <v>302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113B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영덕동 신광교제일풍경채</t>
        </is>
      </c>
      <c r="B544" s="75" t="inlineStr">
        <is>
          <t>23.10.</t>
        </is>
      </c>
      <c r="C544" s="124" t="n">
        <v>1766</v>
      </c>
      <c r="D544" s="125" t="n">
        <v>124.8</v>
      </c>
      <c r="E544" s="126" t="n">
        <v>38</v>
      </c>
      <c r="F544" s="125" t="n">
        <v>94</v>
      </c>
      <c r="G544" s="17" t="n">
        <v>28</v>
      </c>
      <c r="H544" s="127" t="n">
        <v>46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124A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영덕동 신광교제일풍경채</t>
        </is>
      </c>
      <c r="B545" s="75" t="inlineStr">
        <is>
          <t>23.10.</t>
        </is>
      </c>
      <c r="C545" s="124" t="n">
        <v>1766</v>
      </c>
      <c r="D545" s="125" t="n">
        <v>124.6</v>
      </c>
      <c r="E545" s="126" t="n">
        <v>38</v>
      </c>
      <c r="F545" s="125" t="n">
        <v>94.3</v>
      </c>
      <c r="G545" s="17" t="n">
        <v>29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124C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영덕동 신광교제일풍경채</t>
        </is>
      </c>
      <c r="B546" s="75" t="inlineStr">
        <is>
          <t>23.10.</t>
        </is>
      </c>
      <c r="C546" s="124" t="n">
        <v>1766</v>
      </c>
      <c r="D546" s="125" t="n">
        <v>125</v>
      </c>
      <c r="E546" s="126" t="n">
        <v>38</v>
      </c>
      <c r="F546" s="125" t="n">
        <v>94.3</v>
      </c>
      <c r="G546" s="17" t="n">
        <v>29</v>
      </c>
      <c r="H546" s="127" t="n">
        <v>11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125B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영덕동 신광교제일풍경채</t>
        </is>
      </c>
      <c r="B547" s="75" t="inlineStr">
        <is>
          <t>23.10.</t>
        </is>
      </c>
      <c r="C547" s="124" t="n">
        <v>1766</v>
      </c>
      <c r="D547" s="125" t="n">
        <v>135.6</v>
      </c>
      <c r="E547" s="126" t="n">
        <v>41</v>
      </c>
      <c r="F547" s="125" t="n">
        <v>103.8</v>
      </c>
      <c r="G547" s="17" t="n">
        <v>31</v>
      </c>
      <c r="H547" s="127" t="n">
        <v>298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135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영덕동 신광교제일풍경채</t>
        </is>
      </c>
      <c r="B548" s="75" t="inlineStr">
        <is>
          <t>23.10.</t>
        </is>
      </c>
      <c r="C548" s="124" t="n">
        <v>1766</v>
      </c>
      <c r="D548" s="125" t="n">
        <v>144</v>
      </c>
      <c r="E548" s="126" t="n">
        <v>44</v>
      </c>
      <c r="F548" s="125" t="n">
        <v>105.9</v>
      </c>
      <c r="G548" s="17" t="n">
        <v>32</v>
      </c>
      <c r="H548" s="127" t="n">
        <v>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inlineStr">
        <is>
          <t>144P1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영덕동 신광교제일풍경채</t>
        </is>
      </c>
      <c r="B549" s="75" t="inlineStr">
        <is>
          <t>23.10.</t>
        </is>
      </c>
      <c r="C549" s="124" t="n">
        <v>1766</v>
      </c>
      <c r="D549" s="125" t="n">
        <v>147.5</v>
      </c>
      <c r="E549" s="126" t="n">
        <v>45</v>
      </c>
      <c r="F549" s="125" t="n">
        <v>113.6</v>
      </c>
      <c r="G549" s="17" t="n">
        <v>34</v>
      </c>
      <c r="H549" s="127" t="n">
        <v>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147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영덕동 신광교제일풍경채</t>
        </is>
      </c>
      <c r="B550" s="75" t="inlineStr">
        <is>
          <t>23.10.</t>
        </is>
      </c>
      <c r="C550" s="124" t="n">
        <v>1766</v>
      </c>
      <c r="D550" s="125" t="n">
        <v>147</v>
      </c>
      <c r="E550" s="126" t="n">
        <v>44</v>
      </c>
      <c r="F550" s="125" t="n">
        <v>108.3</v>
      </c>
      <c r="G550" s="17" t="n">
        <v>33</v>
      </c>
      <c r="H550" s="127" t="n">
        <v>1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2</v>
      </c>
      <c r="S550" s="115" t="inlineStr">
        <is>
          <t>계</t>
        </is>
      </c>
      <c r="T550" s="5" t="inlineStr">
        <is>
          <t>147P2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영덕동 신광교제일풍경채</t>
        </is>
      </c>
      <c r="B551" s="75" t="inlineStr">
        <is>
          <t>23.10.</t>
        </is>
      </c>
      <c r="C551" s="124" t="n">
        <v>1766</v>
      </c>
      <c r="D551" s="125" t="n">
        <v>150.5</v>
      </c>
      <c r="E551" s="126" t="n">
        <v>46</v>
      </c>
      <c r="F551" s="125" t="n">
        <v>111.4</v>
      </c>
      <c r="G551" s="17" t="n">
        <v>34</v>
      </c>
      <c r="H551" s="127" t="n">
        <v>1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inlineStr">
        <is>
          <t>150P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영덕동 신광교제일풍경채</t>
        </is>
      </c>
      <c r="B552" s="75" t="inlineStr">
        <is>
          <t>23.10.</t>
        </is>
      </c>
      <c r="C552" s="124" t="n">
        <v>1766</v>
      </c>
      <c r="D552" s="125" t="n">
        <v>165.8</v>
      </c>
      <c r="E552" s="126" t="n">
        <v>50</v>
      </c>
      <c r="F552" s="125" t="n">
        <v>125.2</v>
      </c>
      <c r="G552" s="17" t="n">
        <v>38</v>
      </c>
      <c r="H552" s="127" t="n">
        <v>2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inlineStr">
        <is>
          <t>165P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영덕동 청현마을대명레이크빌</t>
        </is>
      </c>
      <c r="B553" s="75" t="inlineStr">
        <is>
          <t>05.01.</t>
        </is>
      </c>
      <c r="C553" s="124" t="n">
        <v>401</v>
      </c>
      <c r="D553" s="125" t="n">
        <v>91.90000000000001</v>
      </c>
      <c r="E553" s="126" t="n">
        <v>28</v>
      </c>
      <c r="F553" s="125" t="n">
        <v>68.3</v>
      </c>
      <c r="G553" s="17" t="n">
        <v>21</v>
      </c>
      <c r="H553" s="127" t="n">
        <v>135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n">
        <v>91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영덕동 청현마을대명레이크빌</t>
        </is>
      </c>
      <c r="B554" s="75" t="inlineStr">
        <is>
          <t>05.01.</t>
        </is>
      </c>
      <c r="C554" s="124" t="n">
        <v>401</v>
      </c>
      <c r="D554" s="125" t="n">
        <v>107.1</v>
      </c>
      <c r="E554" s="126" t="n">
        <v>32</v>
      </c>
      <c r="F554" s="125" t="n">
        <v>83.5</v>
      </c>
      <c r="G554" s="17" t="n">
        <v>25</v>
      </c>
      <c r="H554" s="127" t="n">
        <v>266</v>
      </c>
      <c r="I554" s="128" t="n">
        <v>45000</v>
      </c>
      <c r="J554" s="128" t="inlineStr">
        <is>
          <t>고</t>
        </is>
      </c>
      <c r="K554" s="128" t="n">
        <v>38000</v>
      </c>
      <c r="L554" s="128" t="inlineStr">
        <is>
          <t>13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n">
        <v>107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영덕동 용인영덕신일2단지</t>
        </is>
      </c>
      <c r="B555" s="75" t="inlineStr">
        <is>
          <t>98.12.</t>
        </is>
      </c>
      <c r="C555" s="124" t="n">
        <v>239</v>
      </c>
      <c r="D555" s="125" t="n">
        <v>82.5</v>
      </c>
      <c r="E555" s="126" t="n">
        <v>25</v>
      </c>
      <c r="F555" s="125" t="n">
        <v>59.9</v>
      </c>
      <c r="G555" s="17" t="n">
        <v>18</v>
      </c>
      <c r="H555" s="127" t="n">
        <v>125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1</v>
      </c>
      <c r="S555" s="115" t="inlineStr">
        <is>
          <t>계</t>
        </is>
      </c>
      <c r="T555" s="5" t="n">
        <v>82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영덕동 용인영덕신일2단지</t>
        </is>
      </c>
      <c r="B556" s="75" t="inlineStr">
        <is>
          <t>98.12.</t>
        </is>
      </c>
      <c r="C556" s="124" t="n">
        <v>239</v>
      </c>
      <c r="D556" s="125" t="n">
        <v>108.4</v>
      </c>
      <c r="E556" s="126" t="n">
        <v>33</v>
      </c>
      <c r="F556" s="125" t="n">
        <v>84.8</v>
      </c>
      <c r="G556" s="17" t="n">
        <v>26</v>
      </c>
      <c r="H556" s="127" t="n">
        <v>114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n">
        <v>108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영덕동 흥덕마을8단지한국아델리움</t>
        </is>
      </c>
      <c r="B557" s="75" t="inlineStr">
        <is>
          <t>10.08.</t>
        </is>
      </c>
      <c r="C557" s="124" t="n">
        <v>474</v>
      </c>
      <c r="D557" s="125" t="n">
        <v>112.5</v>
      </c>
      <c r="E557" s="126" t="n">
        <v>34</v>
      </c>
      <c r="F557" s="125" t="n">
        <v>85</v>
      </c>
      <c r="G557" s="17" t="n">
        <v>26</v>
      </c>
      <c r="H557" s="127" t="n">
        <v>232</v>
      </c>
      <c r="I557" s="128" t="n">
        <v>80000</v>
      </c>
      <c r="J557" s="128" t="inlineStr">
        <is>
          <t>18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112A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영덕동 흥덕마을8단지한국아델리움</t>
        </is>
      </c>
      <c r="B558" s="75" t="inlineStr">
        <is>
          <t>10.08.</t>
        </is>
      </c>
      <c r="C558" s="124" t="n">
        <v>474</v>
      </c>
      <c r="D558" s="125" t="n">
        <v>113.2</v>
      </c>
      <c r="E558" s="126" t="n">
        <v>34</v>
      </c>
      <c r="F558" s="125" t="n">
        <v>84.8</v>
      </c>
      <c r="G558" s="17" t="n">
        <v>26</v>
      </c>
      <c r="H558" s="127" t="n">
        <v>242</v>
      </c>
      <c r="I558" s="128" t="n">
        <v>79500</v>
      </c>
      <c r="J558" s="128" t="inlineStr">
        <is>
          <t>중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113B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영덕동 용인영덕신일1단지</t>
        </is>
      </c>
      <c r="B559" s="75" t="inlineStr">
        <is>
          <t>98.12.</t>
        </is>
      </c>
      <c r="C559" s="124" t="n">
        <v>662</v>
      </c>
      <c r="D559" s="125" t="n">
        <v>80.7</v>
      </c>
      <c r="E559" s="126" t="n">
        <v>24</v>
      </c>
      <c r="F559" s="125" t="n">
        <v>59.9</v>
      </c>
      <c r="G559" s="17" t="n">
        <v>18</v>
      </c>
      <c r="H559" s="127" t="n">
        <v>274</v>
      </c>
      <c r="I559" s="128" t="n">
        <v>40000</v>
      </c>
      <c r="J559" s="128" t="inlineStr">
        <is>
          <t>고</t>
        </is>
      </c>
      <c r="K559" s="128" t="n">
        <v>35000</v>
      </c>
      <c r="L559" s="128" t="inlineStr">
        <is>
          <t>7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n">
        <v>80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영덕동 용인영덕신일1단지</t>
        </is>
      </c>
      <c r="B560" s="75" t="inlineStr">
        <is>
          <t>98.12.</t>
        </is>
      </c>
      <c r="C560" s="124" t="n">
        <v>662</v>
      </c>
      <c r="D560" s="125" t="n">
        <v>108.2</v>
      </c>
      <c r="E560" s="126" t="n">
        <v>33</v>
      </c>
      <c r="F560" s="125" t="n">
        <v>84.8</v>
      </c>
      <c r="G560" s="17" t="n">
        <v>26</v>
      </c>
      <c r="H560" s="127" t="n">
        <v>268</v>
      </c>
      <c r="I560" s="128" t="n">
        <v>49700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108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영덕동 용인영덕신일1단지</t>
        </is>
      </c>
      <c r="B561" s="75" t="inlineStr">
        <is>
          <t>98.12.</t>
        </is>
      </c>
      <c r="C561" s="124" t="n">
        <v>662</v>
      </c>
      <c r="D561" s="125" t="n">
        <v>155.3</v>
      </c>
      <c r="E561" s="126" t="n">
        <v>47</v>
      </c>
      <c r="F561" s="125" t="n">
        <v>126.9</v>
      </c>
      <c r="G561" s="17" t="n">
        <v>38</v>
      </c>
      <c r="H561" s="127" t="n">
        <v>120</v>
      </c>
      <c r="I561" s="128" t="n">
        <v>60000</v>
      </c>
      <c r="J561" s="128" t="inlineStr">
        <is>
          <t>13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155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영덕동 영통빌리지</t>
        </is>
      </c>
      <c r="B562" s="75" t="inlineStr">
        <is>
          <t>99.11.</t>
        </is>
      </c>
      <c r="C562" s="124" t="n">
        <v>472</v>
      </c>
      <c r="D562" s="125" t="n">
        <v>73.5</v>
      </c>
      <c r="E562" s="126" t="n">
        <v>22</v>
      </c>
      <c r="F562" s="125" t="n">
        <v>59.6</v>
      </c>
      <c r="G562" s="17" t="n">
        <v>18</v>
      </c>
      <c r="H562" s="127" t="n">
        <v>152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73A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영덕동 영통빌리지</t>
        </is>
      </c>
      <c r="B563" s="75" t="inlineStr">
        <is>
          <t>99.11.</t>
        </is>
      </c>
      <c r="C563" s="124" t="n">
        <v>472</v>
      </c>
      <c r="D563" s="125" t="n">
        <v>74</v>
      </c>
      <c r="E563" s="126" t="n">
        <v>22</v>
      </c>
      <c r="F563" s="125" t="n">
        <v>60</v>
      </c>
      <c r="G563" s="17" t="n">
        <v>18</v>
      </c>
      <c r="H563" s="127" t="n">
        <v>20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73C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영덕동 영통빌리지</t>
        </is>
      </c>
      <c r="B564" s="75" t="inlineStr">
        <is>
          <t>99.11.</t>
        </is>
      </c>
      <c r="C564" s="124" t="n">
        <v>472</v>
      </c>
      <c r="D564" s="125" t="n">
        <v>74</v>
      </c>
      <c r="E564" s="126" t="n">
        <v>22</v>
      </c>
      <c r="F564" s="125" t="n">
        <v>60</v>
      </c>
      <c r="G564" s="17" t="n">
        <v>18</v>
      </c>
      <c r="H564" s="127" t="n">
        <v>16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계</t>
        </is>
      </c>
      <c r="T564" s="5" t="inlineStr">
        <is>
          <t>73D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영덕동 영통빌리지</t>
        </is>
      </c>
      <c r="B565" s="75" t="inlineStr">
        <is>
          <t>99.11.</t>
        </is>
      </c>
      <c r="C565" s="124" t="n">
        <v>472</v>
      </c>
      <c r="D565" s="125" t="n">
        <v>74</v>
      </c>
      <c r="E565" s="126" t="n">
        <v>22</v>
      </c>
      <c r="F565" s="125" t="n">
        <v>60</v>
      </c>
      <c r="G565" s="17" t="n">
        <v>18</v>
      </c>
      <c r="H565" s="127" t="n">
        <v>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계</t>
        </is>
      </c>
      <c r="T565" s="5" t="inlineStr">
        <is>
          <t>73E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영덕동 영통빌리지</t>
        </is>
      </c>
      <c r="B566" s="75" t="inlineStr">
        <is>
          <t>99.11.</t>
        </is>
      </c>
      <c r="C566" s="124" t="n">
        <v>472</v>
      </c>
      <c r="D566" s="125" t="n">
        <v>73.90000000000001</v>
      </c>
      <c r="E566" s="126" t="n">
        <v>22</v>
      </c>
      <c r="F566" s="125" t="n">
        <v>59.9</v>
      </c>
      <c r="G566" s="17" t="n">
        <v>18</v>
      </c>
      <c r="H566" s="127" t="n">
        <v>8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73B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영덕동 영통빌리지</t>
        </is>
      </c>
      <c r="B567" s="75" t="inlineStr">
        <is>
          <t>99.11.</t>
        </is>
      </c>
      <c r="C567" s="124" t="n">
        <v>472</v>
      </c>
      <c r="D567" s="125" t="n">
        <v>74</v>
      </c>
      <c r="E567" s="126" t="n">
        <v>22</v>
      </c>
      <c r="F567" s="125" t="n">
        <v>60</v>
      </c>
      <c r="G567" s="17" t="n">
        <v>18</v>
      </c>
      <c r="H567" s="127" t="n">
        <v>32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74F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영덕동 영통빌리지</t>
        </is>
      </c>
      <c r="B568" s="75" t="inlineStr">
        <is>
          <t>99.11.</t>
        </is>
      </c>
      <c r="C568" s="124" t="n">
        <v>472</v>
      </c>
      <c r="D568" s="125" t="n">
        <v>104.5</v>
      </c>
      <c r="E568" s="126" t="n">
        <v>32</v>
      </c>
      <c r="F568" s="125" t="n">
        <v>84.7</v>
      </c>
      <c r="G568" s="17" t="n">
        <v>26</v>
      </c>
      <c r="H568" s="127" t="n">
        <v>159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inlineStr">
        <is>
          <t>104A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영덕동 영통빌리지</t>
        </is>
      </c>
      <c r="B569" s="75" t="inlineStr">
        <is>
          <t>99.11.</t>
        </is>
      </c>
      <c r="C569" s="124" t="n">
        <v>472</v>
      </c>
      <c r="D569" s="125" t="n">
        <v>104.8</v>
      </c>
      <c r="E569" s="126" t="n">
        <v>32</v>
      </c>
      <c r="F569" s="125" t="n">
        <v>85</v>
      </c>
      <c r="G569" s="17" t="n">
        <v>26</v>
      </c>
      <c r="H569" s="127" t="n">
        <v>24</v>
      </c>
      <c r="I569" s="128" t="n">
        <v>80000</v>
      </c>
      <c r="J569" s="128" t="inlineStr">
        <is>
          <t>중</t>
        </is>
      </c>
      <c r="K569" s="128" t="n">
        <v>35000</v>
      </c>
      <c r="L569" s="128" t="inlineStr">
        <is>
          <t>7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inlineStr">
        <is>
          <t>104D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영덕동 영통빌리지</t>
        </is>
      </c>
      <c r="B570" s="75" t="inlineStr">
        <is>
          <t>99.11.</t>
        </is>
      </c>
      <c r="C570" s="124" t="n">
        <v>472</v>
      </c>
      <c r="D570" s="125" t="n">
        <v>104.8</v>
      </c>
      <c r="E570" s="126" t="n">
        <v>32</v>
      </c>
      <c r="F570" s="125" t="n">
        <v>85</v>
      </c>
      <c r="G570" s="17" t="n">
        <v>26</v>
      </c>
      <c r="H570" s="127" t="n">
        <v>24</v>
      </c>
      <c r="I570" s="128" t="n">
        <v>80000</v>
      </c>
      <c r="J570" s="128" t="inlineStr">
        <is>
          <t>중</t>
        </is>
      </c>
      <c r="K570" s="128" t="n">
        <v>35000</v>
      </c>
      <c r="L570" s="128" t="inlineStr">
        <is>
          <t>7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inlineStr">
        <is>
          <t>104DT1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영덕동 영통빌리지</t>
        </is>
      </c>
      <c r="B571" s="75" t="inlineStr">
        <is>
          <t>99.11.</t>
        </is>
      </c>
      <c r="C571" s="124" t="n">
        <v>472</v>
      </c>
      <c r="D571" s="125" t="n">
        <v>104.8</v>
      </c>
      <c r="E571" s="126" t="n">
        <v>32</v>
      </c>
      <c r="F571" s="125" t="n">
        <v>85</v>
      </c>
      <c r="G571" s="17" t="n">
        <v>26</v>
      </c>
      <c r="H571" s="127" t="n">
        <v>9</v>
      </c>
      <c r="I571" s="128" t="n">
        <v>80000</v>
      </c>
      <c r="J571" s="128" t="inlineStr">
        <is>
          <t>중</t>
        </is>
      </c>
      <c r="K571" s="128" t="n">
        <v>35000</v>
      </c>
      <c r="L571" s="128" t="inlineStr">
        <is>
          <t>7</t>
        </is>
      </c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104C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영덕동 영통빌리지</t>
        </is>
      </c>
      <c r="B572" s="75" t="inlineStr">
        <is>
          <t>99.11.</t>
        </is>
      </c>
      <c r="C572" s="124" t="n">
        <v>472</v>
      </c>
      <c r="D572" s="125" t="n">
        <v>104.8</v>
      </c>
      <c r="E572" s="126" t="n">
        <v>32</v>
      </c>
      <c r="F572" s="125" t="n">
        <v>84.90000000000001</v>
      </c>
      <c r="G572" s="17" t="n">
        <v>26</v>
      </c>
      <c r="H572" s="127" t="n">
        <v>8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104B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영덕동 영통빌리지</t>
        </is>
      </c>
      <c r="B573" s="75" t="inlineStr">
        <is>
          <t>99.11.</t>
        </is>
      </c>
      <c r="C573" s="124" t="n">
        <v>472</v>
      </c>
      <c r="D573" s="125" t="n">
        <v>104.8</v>
      </c>
      <c r="E573" s="126" t="n">
        <v>32</v>
      </c>
      <c r="F573" s="125" t="n">
        <v>85</v>
      </c>
      <c r="G573" s="17" t="n">
        <v>26</v>
      </c>
      <c r="H573" s="127" t="n">
        <v>8</v>
      </c>
      <c r="I573" s="128" t="n">
        <v>80000</v>
      </c>
      <c r="J573" s="128" t="inlineStr">
        <is>
          <t>중</t>
        </is>
      </c>
      <c r="K573" s="128" t="n">
        <v>35000</v>
      </c>
      <c r="L573" s="128" t="inlineStr">
        <is>
          <t>7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104DT2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영덕동 흥덕마을12단지신동아파밀리에</t>
        </is>
      </c>
      <c r="B574" s="75" t="inlineStr">
        <is>
          <t>09.10.</t>
        </is>
      </c>
      <c r="C574" s="124" t="n">
        <v>759</v>
      </c>
      <c r="D574" s="125" t="n">
        <v>139.5</v>
      </c>
      <c r="E574" s="126" t="n">
        <v>42</v>
      </c>
      <c r="F574" s="125" t="n">
        <v>114.9</v>
      </c>
      <c r="G574" s="17" t="n">
        <v>35</v>
      </c>
      <c r="H574" s="127" t="n">
        <v>180</v>
      </c>
      <c r="I574" s="128" t="n">
        <v>85000</v>
      </c>
      <c r="J574" s="128" t="inlineStr">
        <is>
          <t>15</t>
        </is>
      </c>
      <c r="K574" s="128" t="n">
        <v>60000</v>
      </c>
      <c r="L574" s="128" t="inlineStr">
        <is>
          <t>19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inlineStr">
        <is>
          <t>139A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영덕동 흥덕마을12단지신동아파밀리에</t>
        </is>
      </c>
      <c r="B575" s="75" t="inlineStr">
        <is>
          <t>09.10.</t>
        </is>
      </c>
      <c r="C575" s="124" t="n">
        <v>759</v>
      </c>
      <c r="D575" s="125" t="n">
        <v>139.7</v>
      </c>
      <c r="E575" s="126" t="n">
        <v>42</v>
      </c>
      <c r="F575" s="125" t="n">
        <v>115.1</v>
      </c>
      <c r="G575" s="17" t="n">
        <v>35</v>
      </c>
      <c r="H575" s="127" t="n">
        <v>100</v>
      </c>
      <c r="I575" s="128" t="n">
        <v>85000</v>
      </c>
      <c r="J575" s="128" t="inlineStr">
        <is>
          <t>6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4</v>
      </c>
      <c r="R575" s="115" t="n">
        <v>2</v>
      </c>
      <c r="S575" s="115" t="inlineStr">
        <is>
          <t>계</t>
        </is>
      </c>
      <c r="T575" s="5" t="inlineStr">
        <is>
          <t>139B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영덕동 흥덕마을12단지신동아파밀리에</t>
        </is>
      </c>
      <c r="B576" s="75" t="inlineStr">
        <is>
          <t>09.10.</t>
        </is>
      </c>
      <c r="C576" s="124" t="n">
        <v>759</v>
      </c>
      <c r="D576" s="125" t="n">
        <v>152.3</v>
      </c>
      <c r="E576" s="126" t="n">
        <v>46</v>
      </c>
      <c r="F576" s="125" t="n">
        <v>124.9</v>
      </c>
      <c r="G576" s="17" t="n">
        <v>38</v>
      </c>
      <c r="H576" s="127" t="n">
        <v>180</v>
      </c>
      <c r="I576" s="128" t="n">
        <v>86000</v>
      </c>
      <c r="J576" s="128" t="inlineStr">
        <is>
          <t>7</t>
        </is>
      </c>
      <c r="K576" s="128" t="n">
        <v>65000</v>
      </c>
      <c r="L576" s="128" t="inlineStr">
        <is>
          <t>7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4</v>
      </c>
      <c r="R576" s="115" t="n">
        <v>2</v>
      </c>
      <c r="S576" s="115" t="inlineStr">
        <is>
          <t>계</t>
        </is>
      </c>
      <c r="T576" s="5" t="n">
        <v>152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영덕동 흥덕마을12단지신동아파밀리에</t>
        </is>
      </c>
      <c r="B577" s="75" t="inlineStr">
        <is>
          <t>09.10.</t>
        </is>
      </c>
      <c r="C577" s="124" t="n">
        <v>759</v>
      </c>
      <c r="D577" s="125" t="n">
        <v>164.8</v>
      </c>
      <c r="E577" s="126" t="n">
        <v>50</v>
      </c>
      <c r="F577" s="125" t="n">
        <v>139.3</v>
      </c>
      <c r="G577" s="17" t="n">
        <v>42</v>
      </c>
      <c r="H577" s="127" t="n">
        <v>146</v>
      </c>
      <c r="I577" s="128" t="n">
        <v>90000</v>
      </c>
      <c r="J577" s="128" t="inlineStr">
        <is>
          <t>18</t>
        </is>
      </c>
      <c r="K577" s="128" t="n">
        <v>67000</v>
      </c>
      <c r="L577" s="128" t="inlineStr">
        <is>
          <t>9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4</v>
      </c>
      <c r="R577" s="115" t="n">
        <v>2</v>
      </c>
      <c r="S577" s="115" t="inlineStr">
        <is>
          <t>계</t>
        </is>
      </c>
      <c r="T577" s="5" t="n">
        <v>164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영덕동 흥덕마을12단지신동아파밀리에</t>
        </is>
      </c>
      <c r="B578" s="75" t="inlineStr">
        <is>
          <t>09.10.</t>
        </is>
      </c>
      <c r="C578" s="124" t="n">
        <v>759</v>
      </c>
      <c r="D578" s="125" t="n">
        <v>174.5</v>
      </c>
      <c r="E578" s="126" t="n">
        <v>53</v>
      </c>
      <c r="F578" s="125" t="n">
        <v>148.7</v>
      </c>
      <c r="G578" s="17" t="n">
        <v>45</v>
      </c>
      <c r="H578" s="127" t="n">
        <v>153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n">
        <v>174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영덕동 흥덕마을13단지경남아너스빌</t>
        </is>
      </c>
      <c r="B579" s="75" t="inlineStr">
        <is>
          <t>09.06.</t>
        </is>
      </c>
      <c r="C579" s="124" t="n">
        <v>368</v>
      </c>
      <c r="D579" s="125" t="n">
        <v>143.3</v>
      </c>
      <c r="E579" s="126" t="n">
        <v>43</v>
      </c>
      <c r="F579" s="125" t="n">
        <v>115</v>
      </c>
      <c r="G579" s="17" t="n">
        <v>35</v>
      </c>
      <c r="H579" s="127" t="n">
        <v>168</v>
      </c>
      <c r="I579" s="128" t="n">
        <v>76000</v>
      </c>
      <c r="J579" s="128" t="inlineStr">
        <is>
          <t>중</t>
        </is>
      </c>
      <c r="K579" s="128" t="n">
        <v>53000</v>
      </c>
      <c r="L579" s="128" t="inlineStr">
        <is>
          <t>고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4</v>
      </c>
      <c r="R579" s="115" t="n">
        <v>2</v>
      </c>
      <c r="S579" s="115" t="inlineStr">
        <is>
          <t>계</t>
        </is>
      </c>
      <c r="T579" s="5" t="inlineStr">
        <is>
          <t>143A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영덕동 흥덕마을13단지경남아너스빌</t>
        </is>
      </c>
      <c r="B580" s="75" t="inlineStr">
        <is>
          <t>09.06.</t>
        </is>
      </c>
      <c r="C580" s="124" t="n">
        <v>368</v>
      </c>
      <c r="D580" s="125" t="n">
        <v>143</v>
      </c>
      <c r="E580" s="126" t="n">
        <v>43</v>
      </c>
      <c r="F580" s="125" t="n">
        <v>113.5</v>
      </c>
      <c r="G580" s="17" t="n">
        <v>34</v>
      </c>
      <c r="H580" s="127" t="n">
        <v>60</v>
      </c>
      <c r="I580" s="128" t="n">
        <v>75000</v>
      </c>
      <c r="J580" s="128" t="inlineStr">
        <is>
          <t>19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4</v>
      </c>
      <c r="R580" s="115" t="n">
        <v>2</v>
      </c>
      <c r="S580" s="115" t="inlineStr">
        <is>
          <t>계</t>
        </is>
      </c>
      <c r="T580" s="5" t="inlineStr">
        <is>
          <t>143C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영덕동 흥덕마을13단지경남아너스빌</t>
        </is>
      </c>
      <c r="B581" s="75" t="inlineStr">
        <is>
          <t>09.06.</t>
        </is>
      </c>
      <c r="C581" s="124" t="n">
        <v>368</v>
      </c>
      <c r="D581" s="125" t="n">
        <v>192.3</v>
      </c>
      <c r="E581" s="126" t="n">
        <v>58</v>
      </c>
      <c r="F581" s="125" t="n">
        <v>158.6</v>
      </c>
      <c r="G581" s="17" t="n">
        <v>48</v>
      </c>
      <c r="H581" s="127" t="n">
        <v>140</v>
      </c>
      <c r="I581" s="128" t="n">
        <v>84000</v>
      </c>
      <c r="J581" s="128" t="inlineStr">
        <is>
          <t>7</t>
        </is>
      </c>
      <c r="K581" s="128" t="n">
        <v>68000</v>
      </c>
      <c r="L581" s="128" t="inlineStr">
        <is>
          <t>중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5</v>
      </c>
      <c r="R581" s="115" t="n">
        <v>2</v>
      </c>
      <c r="S581" s="115" t="inlineStr">
        <is>
          <t>계</t>
        </is>
      </c>
      <c r="T581" s="5" t="n">
        <v>192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영덕동 흥덕마을11단지경남아너스빌</t>
        </is>
      </c>
      <c r="B582" s="75" t="inlineStr">
        <is>
          <t>09.04.</t>
        </is>
      </c>
      <c r="C582" s="124" t="n">
        <v>545</v>
      </c>
      <c r="D582" s="125" t="n">
        <v>142.9</v>
      </c>
      <c r="E582" s="126" t="n">
        <v>43</v>
      </c>
      <c r="F582" s="125" t="n">
        <v>114.8</v>
      </c>
      <c r="G582" s="17" t="n">
        <v>35</v>
      </c>
      <c r="H582" s="127" t="n">
        <v>45</v>
      </c>
      <c r="I582" s="128" t="n">
        <v>85500</v>
      </c>
      <c r="J582" s="128" t="inlineStr">
        <is>
          <t>12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inlineStr">
        <is>
          <t>142B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영덕동 흥덕마을11단지경남아너스빌</t>
        </is>
      </c>
      <c r="B583" s="75" t="inlineStr">
        <is>
          <t>09.04.</t>
        </is>
      </c>
      <c r="C583" s="124" t="n">
        <v>545</v>
      </c>
      <c r="D583" s="125" t="n">
        <v>142.9</v>
      </c>
      <c r="E583" s="126" t="n">
        <v>43</v>
      </c>
      <c r="F583" s="125" t="n">
        <v>113.5</v>
      </c>
      <c r="G583" s="17" t="n">
        <v>34</v>
      </c>
      <c r="H583" s="127" t="n">
        <v>30</v>
      </c>
      <c r="I583" s="128" t="n">
        <v>86000</v>
      </c>
      <c r="J583" s="128" t="inlineStr">
        <is>
          <t>12</t>
        </is>
      </c>
      <c r="K583" s="128" t="n">
        <v>49000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inlineStr">
        <is>
          <t>142C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영덕동 흥덕마을11단지경남아너스빌</t>
        </is>
      </c>
      <c r="B584" s="75" t="inlineStr">
        <is>
          <t>09.04.</t>
        </is>
      </c>
      <c r="C584" s="124" t="n">
        <v>545</v>
      </c>
      <c r="D584" s="125" t="n">
        <v>143.2</v>
      </c>
      <c r="E584" s="126" t="n">
        <v>43</v>
      </c>
      <c r="F584" s="125" t="n">
        <v>115</v>
      </c>
      <c r="G584" s="17" t="n">
        <v>35</v>
      </c>
      <c r="H584" s="127" t="n">
        <v>234</v>
      </c>
      <c r="I584" s="128" t="n">
        <v>86000</v>
      </c>
      <c r="J584" s="128" t="inlineStr">
        <is>
          <t>8</t>
        </is>
      </c>
      <c r="K584" s="128" t="n">
        <v>55000</v>
      </c>
      <c r="L584" s="128" t="inlineStr">
        <is>
          <t>8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inlineStr">
        <is>
          <t>143A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영덕동 흥덕마을11단지경남아너스빌</t>
        </is>
      </c>
      <c r="B585" s="75" t="inlineStr">
        <is>
          <t>09.04.</t>
        </is>
      </c>
      <c r="C585" s="124" t="n">
        <v>545</v>
      </c>
      <c r="D585" s="125" t="n">
        <v>192.1</v>
      </c>
      <c r="E585" s="126" t="n">
        <v>58</v>
      </c>
      <c r="F585" s="125" t="n">
        <v>158.6</v>
      </c>
      <c r="G585" s="17" t="n">
        <v>48</v>
      </c>
      <c r="H585" s="127" t="n">
        <v>195</v>
      </c>
      <c r="I585" s="128" t="n">
        <v>100000</v>
      </c>
      <c r="J585" s="128" t="inlineStr">
        <is>
          <t>11</t>
        </is>
      </c>
      <c r="K585" s="128" t="n">
        <v>70000</v>
      </c>
      <c r="L585" s="128" t="inlineStr">
        <is>
          <t>15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5</v>
      </c>
      <c r="R585" s="115" t="n">
        <v>2</v>
      </c>
      <c r="S585" s="115" t="inlineStr">
        <is>
          <t>계</t>
        </is>
      </c>
      <c r="T585" s="5" t="inlineStr">
        <is>
          <t>192A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영덕동 흥덕마을11단지경남아너스빌</t>
        </is>
      </c>
      <c r="B586" s="75" t="inlineStr">
        <is>
          <t>09.04.</t>
        </is>
      </c>
      <c r="C586" s="124" t="n">
        <v>545</v>
      </c>
      <c r="D586" s="125" t="n">
        <v>193</v>
      </c>
      <c r="E586" s="126" t="n">
        <v>58</v>
      </c>
      <c r="F586" s="125" t="n">
        <v>159.1</v>
      </c>
      <c r="G586" s="17" t="n">
        <v>48</v>
      </c>
      <c r="H586" s="127" t="n">
        <v>41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5</v>
      </c>
      <c r="R586" s="115" t="n">
        <v>2</v>
      </c>
      <c r="S586" s="115" t="inlineStr">
        <is>
          <t>계</t>
        </is>
      </c>
      <c r="T586" s="5" t="inlineStr">
        <is>
          <t>193B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영덕동 흥덕마을7단지힐스테이트</t>
        </is>
      </c>
      <c r="B587" s="75" t="inlineStr">
        <is>
          <t>10.08.</t>
        </is>
      </c>
      <c r="C587" s="124" t="n">
        <v>570</v>
      </c>
      <c r="D587" s="125" t="n">
        <v>114.7</v>
      </c>
      <c r="E587" s="126" t="n">
        <v>35</v>
      </c>
      <c r="F587" s="125" t="n">
        <v>85</v>
      </c>
      <c r="G587" s="17" t="n">
        <v>26</v>
      </c>
      <c r="H587" s="127" t="n">
        <v>207</v>
      </c>
      <c r="I587" s="128" t="n">
        <v>95000</v>
      </c>
      <c r="J587" s="128" t="inlineStr">
        <is>
          <t>고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114A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영덕동 흥덕마을7단지힐스테이트</t>
        </is>
      </c>
      <c r="B588" s="75" t="inlineStr">
        <is>
          <t>10.08.</t>
        </is>
      </c>
      <c r="C588" s="124" t="n">
        <v>570</v>
      </c>
      <c r="D588" s="125" t="n">
        <v>114.1</v>
      </c>
      <c r="E588" s="126" t="n">
        <v>35</v>
      </c>
      <c r="F588" s="125" t="n">
        <v>85</v>
      </c>
      <c r="G588" s="17" t="n">
        <v>26</v>
      </c>
      <c r="H588" s="127" t="n">
        <v>38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114B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영덕동 흥덕마을7단지힐스테이트</t>
        </is>
      </c>
      <c r="B589" s="75" t="inlineStr">
        <is>
          <t>10.08.</t>
        </is>
      </c>
      <c r="C589" s="124" t="n">
        <v>570</v>
      </c>
      <c r="D589" s="125" t="n">
        <v>115.8</v>
      </c>
      <c r="E589" s="126" t="n">
        <v>35</v>
      </c>
      <c r="F589" s="125" t="n">
        <v>85</v>
      </c>
      <c r="G589" s="17" t="n">
        <v>26</v>
      </c>
      <c r="H589" s="127" t="n">
        <v>224</v>
      </c>
      <c r="I589" s="128" t="n">
        <v>93000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115A1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영덕동 흥덕마을7단지힐스테이트</t>
        </is>
      </c>
      <c r="B590" s="75" t="inlineStr">
        <is>
          <t>10.08.</t>
        </is>
      </c>
      <c r="C590" s="124" t="n">
        <v>570</v>
      </c>
      <c r="D590" s="125" t="n">
        <v>116.5</v>
      </c>
      <c r="E590" s="126" t="n">
        <v>35</v>
      </c>
      <c r="F590" s="125" t="n">
        <v>85</v>
      </c>
      <c r="G590" s="17" t="n">
        <v>26</v>
      </c>
      <c r="H590" s="127" t="n">
        <v>101</v>
      </c>
      <c r="I590" s="128" t="n">
        <v>93000</v>
      </c>
      <c r="J590" s="128" t="inlineStr">
        <is>
          <t>16</t>
        </is>
      </c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116B1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영덕동 힉스유타워</t>
        </is>
      </c>
      <c r="B591" s="75" t="inlineStr">
        <is>
          <t>19.11.</t>
        </is>
      </c>
      <c r="C591" s="124" t="n">
        <v>230</v>
      </c>
      <c r="D591" s="125" t="n">
        <v>85.90000000000001</v>
      </c>
      <c r="E591" s="126" t="n">
        <v>26</v>
      </c>
      <c r="F591" s="125" t="n">
        <v>59.8</v>
      </c>
      <c r="G591" s="17" t="n">
        <v>18</v>
      </c>
      <c r="H591" s="127" t="n">
        <v>92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inlineStr">
        <is>
          <t>85A</t>
        </is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영덕동 힉스유타워</t>
        </is>
      </c>
      <c r="B592" s="75" t="inlineStr">
        <is>
          <t>19.11.</t>
        </is>
      </c>
      <c r="C592" s="124" t="n">
        <v>230</v>
      </c>
      <c r="D592" s="125" t="n">
        <v>85.59999999999999</v>
      </c>
      <c r="E592" s="126" t="n">
        <v>26</v>
      </c>
      <c r="F592" s="125" t="n">
        <v>59.7</v>
      </c>
      <c r="G592" s="17" t="n">
        <v>18</v>
      </c>
      <c r="H592" s="127" t="n">
        <v>92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2</v>
      </c>
      <c r="S592" s="115" t="inlineStr">
        <is>
          <t>계</t>
        </is>
      </c>
      <c r="T592" s="5" t="inlineStr">
        <is>
          <t>85B</t>
        </is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영덕동 힉스유타워</t>
        </is>
      </c>
      <c r="B593" s="75" t="inlineStr">
        <is>
          <t>19.11.</t>
        </is>
      </c>
      <c r="C593" s="124" t="n">
        <v>230</v>
      </c>
      <c r="D593" s="125" t="n">
        <v>85</v>
      </c>
      <c r="E593" s="126" t="n">
        <v>26</v>
      </c>
      <c r="F593" s="125" t="n">
        <v>59.9</v>
      </c>
      <c r="G593" s="17" t="n">
        <v>18</v>
      </c>
      <c r="H593" s="127" t="n">
        <v>46</v>
      </c>
      <c r="I593" s="128" t="n"/>
      <c r="J593" s="128" t="n"/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85C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영덕동 흥덕마을5단지호반베르디움</t>
        </is>
      </c>
      <c r="B594" s="75" t="inlineStr">
        <is>
          <t>09.11.</t>
        </is>
      </c>
      <c r="C594" s="124" t="n">
        <v>527</v>
      </c>
      <c r="D594" s="125" t="n">
        <v>112.3</v>
      </c>
      <c r="E594" s="126" t="n">
        <v>34</v>
      </c>
      <c r="F594" s="125" t="n">
        <v>85</v>
      </c>
      <c r="G594" s="17" t="n">
        <v>26</v>
      </c>
      <c r="H594" s="127" t="n">
        <v>448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112A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영덕동 흥덕마을5단지호반베르디움</t>
        </is>
      </c>
      <c r="B595" s="75" t="inlineStr">
        <is>
          <t>09.11.</t>
        </is>
      </c>
      <c r="C595" s="124" t="n">
        <v>527</v>
      </c>
      <c r="D595" s="125" t="n">
        <v>112.8</v>
      </c>
      <c r="E595" s="126" t="n">
        <v>34</v>
      </c>
      <c r="F595" s="125" t="n">
        <v>85</v>
      </c>
      <c r="G595" s="17" t="n">
        <v>26</v>
      </c>
      <c r="H595" s="127" t="n">
        <v>79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2</v>
      </c>
      <c r="S595" s="115" t="inlineStr">
        <is>
          <t>계</t>
        </is>
      </c>
      <c r="T595" s="5" t="inlineStr">
        <is>
          <t>112B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성산마을신영지웰</t>
        </is>
      </c>
      <c r="B596" s="75" t="inlineStr">
        <is>
          <t>06.08.</t>
        </is>
      </c>
      <c r="C596" s="124" t="n">
        <v>590</v>
      </c>
      <c r="D596" s="125" t="n">
        <v>127.3</v>
      </c>
      <c r="E596" s="126" t="n">
        <v>39</v>
      </c>
      <c r="F596" s="125" t="n">
        <v>102</v>
      </c>
      <c r="G596" s="17" t="n">
        <v>31</v>
      </c>
      <c r="H596" s="127" t="n">
        <v>114</v>
      </c>
      <c r="I596" s="128" t="n">
        <v>75000</v>
      </c>
      <c r="J596" s="128" t="inlineStr">
        <is>
          <t>중</t>
        </is>
      </c>
      <c r="K596" s="128" t="n">
        <v>53000</v>
      </c>
      <c r="L596" s="128" t="inlineStr">
        <is>
          <t>중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n">
        <v>127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성산마을신영지웰</t>
        </is>
      </c>
      <c r="B597" s="75" t="inlineStr">
        <is>
          <t>06.08.</t>
        </is>
      </c>
      <c r="C597" s="124" t="n">
        <v>590</v>
      </c>
      <c r="D597" s="125" t="n">
        <v>129</v>
      </c>
      <c r="E597" s="126" t="n">
        <v>39</v>
      </c>
      <c r="F597" s="125" t="n">
        <v>101.9</v>
      </c>
      <c r="G597" s="17" t="n">
        <v>31</v>
      </c>
      <c r="H597" s="127" t="n">
        <v>120</v>
      </c>
      <c r="I597" s="128" t="n">
        <v>75000</v>
      </c>
      <c r="J597" s="128" t="inlineStr">
        <is>
          <t>6</t>
        </is>
      </c>
      <c r="K597" s="128" t="n">
        <v>53000</v>
      </c>
      <c r="L597" s="128" t="inlineStr">
        <is>
          <t>중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128B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성산마을신영지웰</t>
        </is>
      </c>
      <c r="B598" s="75" t="inlineStr">
        <is>
          <t>06.08.</t>
        </is>
      </c>
      <c r="C598" s="124" t="n">
        <v>590</v>
      </c>
      <c r="D598" s="125" t="n">
        <v>129.3</v>
      </c>
      <c r="E598" s="126" t="n">
        <v>39</v>
      </c>
      <c r="F598" s="125" t="n">
        <v>102</v>
      </c>
      <c r="G598" s="17" t="n">
        <v>31</v>
      </c>
      <c r="H598" s="127" t="n">
        <v>40</v>
      </c>
      <c r="I598" s="128" t="n">
        <v>73000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129A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성산마을신영지웰</t>
        </is>
      </c>
      <c r="B599" s="75" t="inlineStr">
        <is>
          <t>06.08.</t>
        </is>
      </c>
      <c r="C599" s="124" t="n">
        <v>590</v>
      </c>
      <c r="D599" s="125" t="n">
        <v>152.8</v>
      </c>
      <c r="E599" s="126" t="n">
        <v>46</v>
      </c>
      <c r="F599" s="125" t="n">
        <v>123</v>
      </c>
      <c r="G599" s="17" t="n">
        <v>37</v>
      </c>
      <c r="H599" s="127" t="n">
        <v>69</v>
      </c>
      <c r="I599" s="128" t="n">
        <v>83000</v>
      </c>
      <c r="J599" s="128" t="inlineStr">
        <is>
          <t>16</t>
        </is>
      </c>
      <c r="K599" s="128" t="n">
        <v>70000</v>
      </c>
      <c r="L599" s="128" t="inlineStr">
        <is>
          <t>중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inlineStr">
        <is>
          <t>152B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성산마을신영지웰</t>
        </is>
      </c>
      <c r="B600" s="75" t="inlineStr">
        <is>
          <t>06.08.</t>
        </is>
      </c>
      <c r="C600" s="124" t="n">
        <v>590</v>
      </c>
      <c r="D600" s="125" t="n">
        <v>154</v>
      </c>
      <c r="E600" s="126" t="n">
        <v>47</v>
      </c>
      <c r="F600" s="125" t="n">
        <v>123</v>
      </c>
      <c r="G600" s="17" t="n">
        <v>37</v>
      </c>
      <c r="H600" s="127" t="n">
        <v>72</v>
      </c>
      <c r="I600" s="128" t="n">
        <v>83000</v>
      </c>
      <c r="J600" s="128" t="inlineStr">
        <is>
          <t>7</t>
        </is>
      </c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inlineStr">
        <is>
          <t>153A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성산마을신영지웰</t>
        </is>
      </c>
      <c r="B601" s="75" t="inlineStr">
        <is>
          <t>06.08.</t>
        </is>
      </c>
      <c r="C601" s="124" t="n">
        <v>590</v>
      </c>
      <c r="D601" s="125" t="n">
        <v>164.9</v>
      </c>
      <c r="E601" s="126" t="n">
        <v>50</v>
      </c>
      <c r="F601" s="125" t="n">
        <v>126.6</v>
      </c>
      <c r="G601" s="17" t="n">
        <v>38</v>
      </c>
      <c r="H601" s="127" t="n">
        <v>160</v>
      </c>
      <c r="I601" s="128" t="n">
        <v>82000</v>
      </c>
      <c r="J601" s="128" t="inlineStr">
        <is>
          <t>6</t>
        </is>
      </c>
      <c r="K601" s="128" t="n">
        <v>65000</v>
      </c>
      <c r="L601" s="128" t="inlineStr">
        <is>
          <t>13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4</v>
      </c>
      <c r="R601" s="115" t="n">
        <v>2</v>
      </c>
      <c r="S601" s="115" t="inlineStr">
        <is>
          <t>계</t>
        </is>
      </c>
      <c r="T601" s="5" t="n">
        <v>164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성산마을신영지웰</t>
        </is>
      </c>
      <c r="B602" s="75" t="inlineStr">
        <is>
          <t>06.08.</t>
        </is>
      </c>
      <c r="C602" s="124" t="n">
        <v>590</v>
      </c>
      <c r="D602" s="125" t="n">
        <v>196.7</v>
      </c>
      <c r="E602" s="126" t="n">
        <v>59</v>
      </c>
      <c r="F602" s="125" t="n">
        <v>149.5</v>
      </c>
      <c r="G602" s="17" t="n">
        <v>45</v>
      </c>
      <c r="H602" s="127" t="n">
        <v>15</v>
      </c>
      <c r="I602" s="128" t="n">
        <v>110000</v>
      </c>
      <c r="J602" s="128" t="inlineStr">
        <is>
          <t>24</t>
        </is>
      </c>
      <c r="K602" s="128" t="n">
        <v>80000</v>
      </c>
      <c r="L602" s="128" t="inlineStr">
        <is>
          <t>27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4</v>
      </c>
      <c r="R602" s="115" t="n">
        <v>3</v>
      </c>
      <c r="S602" s="115" t="inlineStr">
        <is>
          <t>계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신동백롯데캐슬에코1단지</t>
        </is>
      </c>
      <c r="B603" s="75" t="inlineStr">
        <is>
          <t>13.06.</t>
        </is>
      </c>
      <c r="C603" s="124" t="n">
        <v>1902</v>
      </c>
      <c r="D603" s="125" t="n">
        <v>112.9</v>
      </c>
      <c r="E603" s="126" t="n">
        <v>34</v>
      </c>
      <c r="F603" s="125" t="n">
        <v>84.90000000000001</v>
      </c>
      <c r="G603" s="17" t="n">
        <v>26</v>
      </c>
      <c r="H603" s="127" t="n">
        <v>338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112A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신동백롯데캐슬에코1단지</t>
        </is>
      </c>
      <c r="B604" s="75" t="inlineStr">
        <is>
          <t>13.06.</t>
        </is>
      </c>
      <c r="C604" s="124" t="n">
        <v>1902</v>
      </c>
      <c r="D604" s="125" t="n">
        <v>112.9</v>
      </c>
      <c r="E604" s="126" t="n">
        <v>34</v>
      </c>
      <c r="F604" s="125" t="n">
        <v>84.90000000000001</v>
      </c>
      <c r="G604" s="17" t="n">
        <v>26</v>
      </c>
      <c r="H604" s="127" t="n">
        <v>297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inlineStr">
        <is>
          <t>112C</t>
        </is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신동백롯데캐슬에코1단지</t>
        </is>
      </c>
      <c r="B605" s="75" t="inlineStr">
        <is>
          <t>13.06.</t>
        </is>
      </c>
      <c r="C605" s="124" t="n">
        <v>1902</v>
      </c>
      <c r="D605" s="125" t="n">
        <v>113.2</v>
      </c>
      <c r="E605" s="126" t="n">
        <v>34</v>
      </c>
      <c r="F605" s="125" t="n">
        <v>84.90000000000001</v>
      </c>
      <c r="G605" s="17" t="n">
        <v>26</v>
      </c>
      <c r="H605" s="127" t="n">
        <v>338</v>
      </c>
      <c r="I605" s="128" t="n">
        <v>69000</v>
      </c>
      <c r="J605" s="128" t="inlineStr">
        <is>
          <t>6</t>
        </is>
      </c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inlineStr">
        <is>
          <t>113B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신동백롯데캐슬에코1단지</t>
        </is>
      </c>
      <c r="B606" s="75" t="inlineStr">
        <is>
          <t>13.06.</t>
        </is>
      </c>
      <c r="C606" s="124" t="n">
        <v>1902</v>
      </c>
      <c r="D606" s="125" t="n">
        <v>131.5</v>
      </c>
      <c r="E606" s="126" t="n">
        <v>40</v>
      </c>
      <c r="F606" s="125" t="n">
        <v>99.40000000000001</v>
      </c>
      <c r="G606" s="17" t="n">
        <v>30</v>
      </c>
      <c r="H606" s="127" t="n">
        <v>297</v>
      </c>
      <c r="I606" s="128" t="n">
        <v>74000</v>
      </c>
      <c r="J606" s="128" t="inlineStr">
        <is>
          <t>중</t>
        </is>
      </c>
      <c r="K606" s="128" t="n">
        <v>57500</v>
      </c>
      <c r="L606" s="128" t="inlineStr">
        <is>
          <t>23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131A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신동백롯데캐슬에코1단지</t>
        </is>
      </c>
      <c r="B607" s="75" t="inlineStr">
        <is>
          <t>13.06.</t>
        </is>
      </c>
      <c r="C607" s="124" t="n">
        <v>1902</v>
      </c>
      <c r="D607" s="125" t="n">
        <v>141.4</v>
      </c>
      <c r="E607" s="126" t="n">
        <v>43</v>
      </c>
      <c r="F607" s="125" t="n">
        <v>106.2</v>
      </c>
      <c r="G607" s="17" t="n">
        <v>32</v>
      </c>
      <c r="H607" s="127" t="n">
        <v>299</v>
      </c>
      <c r="I607" s="128" t="n">
        <v>78000</v>
      </c>
      <c r="J607" s="128" t="inlineStr">
        <is>
          <t>중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141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신동백롯데캐슬에코1단지</t>
        </is>
      </c>
      <c r="B608" s="75" t="inlineStr">
        <is>
          <t>13.06.</t>
        </is>
      </c>
      <c r="C608" s="124" t="n">
        <v>1902</v>
      </c>
      <c r="D608" s="125" t="n">
        <v>171.4</v>
      </c>
      <c r="E608" s="126" t="n">
        <v>52</v>
      </c>
      <c r="F608" s="125" t="n">
        <v>129.7</v>
      </c>
      <c r="G608" s="17" t="n">
        <v>39</v>
      </c>
      <c r="H608" s="127" t="n">
        <v>100</v>
      </c>
      <c r="I608" s="128" t="n">
        <v>95000</v>
      </c>
      <c r="J608" s="128" t="inlineStr">
        <is>
          <t>중</t>
        </is>
      </c>
      <c r="K608" s="128" t="n">
        <v>72000</v>
      </c>
      <c r="L608" s="128" t="inlineStr">
        <is>
          <t>고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inlineStr">
        <is>
          <t>171A</t>
        </is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신동백롯데캐슬에코1단지</t>
        </is>
      </c>
      <c r="B609" s="75" t="inlineStr">
        <is>
          <t>13.06.</t>
        </is>
      </c>
      <c r="C609" s="124" t="n">
        <v>1902</v>
      </c>
      <c r="D609" s="125" t="n">
        <v>171.8</v>
      </c>
      <c r="E609" s="126" t="n">
        <v>52</v>
      </c>
      <c r="F609" s="125" t="n">
        <v>130</v>
      </c>
      <c r="G609" s="17" t="n">
        <v>39</v>
      </c>
      <c r="H609" s="127" t="n">
        <v>100</v>
      </c>
      <c r="I609" s="128" t="n">
        <v>90000</v>
      </c>
      <c r="J609" s="128" t="inlineStr">
        <is>
          <t>중</t>
        </is>
      </c>
      <c r="K609" s="128" t="n">
        <v>74000</v>
      </c>
      <c r="L609" s="128" t="inlineStr">
        <is>
          <t>15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4</v>
      </c>
      <c r="R609" s="115" t="n">
        <v>2</v>
      </c>
      <c r="S609" s="115" t="inlineStr">
        <is>
          <t>계</t>
        </is>
      </c>
      <c r="T609" s="5" t="inlineStr">
        <is>
          <t>171B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신동백롯데캐슬에코1단지</t>
        </is>
      </c>
      <c r="B610" s="75" t="inlineStr">
        <is>
          <t>13.06.</t>
        </is>
      </c>
      <c r="C610" s="124" t="n">
        <v>1902</v>
      </c>
      <c r="D610" s="125" t="n">
        <v>177.5</v>
      </c>
      <c r="E610" s="126" t="n">
        <v>54</v>
      </c>
      <c r="F610" s="125" t="n">
        <v>134.6</v>
      </c>
      <c r="G610" s="17" t="n">
        <v>41</v>
      </c>
      <c r="H610" s="127" t="n">
        <v>99</v>
      </c>
      <c r="I610" s="128" t="n"/>
      <c r="J610" s="128" t="n"/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4</v>
      </c>
      <c r="R610" s="115" t="n">
        <v>2</v>
      </c>
      <c r="S610" s="115" t="inlineStr">
        <is>
          <t>계</t>
        </is>
      </c>
      <c r="T610" s="5" t="n">
        <v>177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신동백롯데캐슬에코1단지</t>
        </is>
      </c>
      <c r="B611" s="75" t="inlineStr">
        <is>
          <t>13.06.</t>
        </is>
      </c>
      <c r="C611" s="124" t="n">
        <v>1902</v>
      </c>
      <c r="D611" s="125" t="n">
        <v>202.2</v>
      </c>
      <c r="E611" s="126" t="n">
        <v>61</v>
      </c>
      <c r="F611" s="125" t="n">
        <v>151</v>
      </c>
      <c r="G611" s="17" t="n">
        <v>46</v>
      </c>
      <c r="H611" s="127" t="n">
        <v>13</v>
      </c>
      <c r="I611" s="128" t="n">
        <v>165000</v>
      </c>
      <c r="J611" s="128" t="inlineStr">
        <is>
          <t>고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5</v>
      </c>
      <c r="R611" s="115" t="n">
        <v>3</v>
      </c>
      <c r="S611" s="115" t="inlineStr">
        <is>
          <t>계</t>
        </is>
      </c>
      <c r="T611" s="5" t="n">
        <v>202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신동백롯데캐슬에코1단지</t>
        </is>
      </c>
      <c r="B612" s="75" t="inlineStr">
        <is>
          <t>13.06.</t>
        </is>
      </c>
      <c r="C612" s="124" t="n">
        <v>1902</v>
      </c>
      <c r="D612" s="125" t="n">
        <v>210</v>
      </c>
      <c r="E612" s="126" t="n">
        <v>64</v>
      </c>
      <c r="F612" s="125" t="n">
        <v>157.2</v>
      </c>
      <c r="G612" s="17" t="n">
        <v>48</v>
      </c>
      <c r="H612" s="127" t="n">
        <v>13</v>
      </c>
      <c r="I612" s="128" t="n"/>
      <c r="J612" s="128" t="n"/>
      <c r="K612" s="128" t="n">
        <v>100000</v>
      </c>
      <c r="L612" s="128" t="inlineStr">
        <is>
          <t>23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4</v>
      </c>
      <c r="R612" s="115" t="n">
        <v>3</v>
      </c>
      <c r="S612" s="115" t="inlineStr">
        <is>
          <t>계</t>
        </is>
      </c>
      <c r="T612" s="5" t="inlineStr">
        <is>
          <t>210B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신동백롯데캐슬에코1단지</t>
        </is>
      </c>
      <c r="B613" s="75" t="inlineStr">
        <is>
          <t>13.06.</t>
        </is>
      </c>
      <c r="C613" s="124" t="n">
        <v>1902</v>
      </c>
      <c r="D613" s="125" t="n">
        <v>265.4</v>
      </c>
      <c r="E613" s="126" t="n">
        <v>80</v>
      </c>
      <c r="F613" s="125" t="n">
        <v>199.3</v>
      </c>
      <c r="G613" s="17" t="n">
        <v>60</v>
      </c>
      <c r="H613" s="127" t="n">
        <v>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inlineStr">
        <is>
          <t>265A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신동백롯데캐슬에코1단지</t>
        </is>
      </c>
      <c r="B614" s="75" t="inlineStr">
        <is>
          <t>13.06.</t>
        </is>
      </c>
      <c r="C614" s="124" t="n">
        <v>1902</v>
      </c>
      <c r="D614" s="125" t="n">
        <v>265.4</v>
      </c>
      <c r="E614" s="126" t="n">
        <v>80</v>
      </c>
      <c r="F614" s="125" t="n">
        <v>199.3</v>
      </c>
      <c r="G614" s="17" t="n">
        <v>60</v>
      </c>
      <c r="H614" s="127" t="n">
        <v>3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4</v>
      </c>
      <c r="R614" s="115" t="n">
        <v>2</v>
      </c>
      <c r="S614" s="115" t="inlineStr">
        <is>
          <t>계</t>
        </is>
      </c>
      <c r="T614" s="5" t="inlineStr">
        <is>
          <t>265B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신동백롯데캐슬에코1단지</t>
        </is>
      </c>
      <c r="B615" s="75" t="inlineStr">
        <is>
          <t>13.06.</t>
        </is>
      </c>
      <c r="C615" s="124" t="n">
        <v>1902</v>
      </c>
      <c r="D615" s="125" t="n">
        <v>265.4</v>
      </c>
      <c r="E615" s="126" t="n">
        <v>80</v>
      </c>
      <c r="F615" s="125" t="n">
        <v>199.3</v>
      </c>
      <c r="G615" s="17" t="n">
        <v>60</v>
      </c>
      <c r="H615" s="127" t="n">
        <v>1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4</v>
      </c>
      <c r="R615" s="115" t="n">
        <v>2</v>
      </c>
      <c r="S615" s="115" t="inlineStr">
        <is>
          <t>계</t>
        </is>
      </c>
      <c r="T615" s="5" t="inlineStr">
        <is>
          <t>265C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스프링카운티자이(실버주택)</t>
        </is>
      </c>
      <c r="B616" s="75" t="inlineStr">
        <is>
          <t>19.10.</t>
        </is>
      </c>
      <c r="C616" s="124" t="n">
        <v>1345</v>
      </c>
      <c r="D616" s="125" t="n">
        <v>78.5</v>
      </c>
      <c r="E616" s="126" t="n">
        <v>24</v>
      </c>
      <c r="F616" s="125" t="n">
        <v>47.7</v>
      </c>
      <c r="G616" s="17" t="n">
        <v>14</v>
      </c>
      <c r="H616" s="127" t="n">
        <v>53</v>
      </c>
      <c r="I616" s="128" t="n">
        <v>44000</v>
      </c>
      <c r="J616" s="128" t="inlineStr">
        <is>
          <t>고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1</v>
      </c>
      <c r="R616" s="115" t="n">
        <v>1</v>
      </c>
      <c r="S616" s="115" t="inlineStr">
        <is>
          <t>계</t>
        </is>
      </c>
      <c r="T616" s="5" t="n">
        <v>78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스프링카운티자이(실버주택)</t>
        </is>
      </c>
      <c r="B617" s="75" t="inlineStr">
        <is>
          <t>19.10.</t>
        </is>
      </c>
      <c r="C617" s="124" t="n">
        <v>1345</v>
      </c>
      <c r="D617" s="125" t="n">
        <v>82.3</v>
      </c>
      <c r="E617" s="126" t="n">
        <v>25</v>
      </c>
      <c r="F617" s="125" t="n">
        <v>60</v>
      </c>
      <c r="G617" s="17" t="n">
        <v>18</v>
      </c>
      <c r="H617" s="127" t="n">
        <v>151</v>
      </c>
      <c r="I617" s="128" t="n">
        <v>64000</v>
      </c>
      <c r="J617" s="128" t="inlineStr">
        <is>
          <t>15</t>
        </is>
      </c>
      <c r="K617" s="128" t="n">
        <v>40000</v>
      </c>
      <c r="L617" s="128" t="inlineStr">
        <is>
          <t>5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82A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스프링카운티자이(실버주택)</t>
        </is>
      </c>
      <c r="B618" s="75" t="inlineStr">
        <is>
          <t>19.10.</t>
        </is>
      </c>
      <c r="C618" s="124" t="n">
        <v>1345</v>
      </c>
      <c r="D618" s="125" t="n">
        <v>82.3</v>
      </c>
      <c r="E618" s="126" t="n">
        <v>25</v>
      </c>
      <c r="F618" s="125" t="n">
        <v>60</v>
      </c>
      <c r="G618" s="17" t="n">
        <v>18</v>
      </c>
      <c r="H618" s="127" t="n">
        <v>88</v>
      </c>
      <c r="I618" s="128" t="n">
        <v>64000</v>
      </c>
      <c r="J618" s="128" t="inlineStr">
        <is>
          <t>15</t>
        </is>
      </c>
      <c r="K618" s="128" t="n">
        <v>40000</v>
      </c>
      <c r="L618" s="128" t="inlineStr">
        <is>
          <t>5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inlineStr">
        <is>
          <t>82B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스프링카운티자이(실버주택)</t>
        </is>
      </c>
      <c r="B619" s="75" t="inlineStr">
        <is>
          <t>19.10.</t>
        </is>
      </c>
      <c r="C619" s="124" t="n">
        <v>1345</v>
      </c>
      <c r="D619" s="125" t="n">
        <v>83.09999999999999</v>
      </c>
      <c r="E619" s="126" t="n">
        <v>25</v>
      </c>
      <c r="F619" s="125" t="n">
        <v>59.9</v>
      </c>
      <c r="G619" s="17" t="n">
        <v>18</v>
      </c>
      <c r="H619" s="127" t="n">
        <v>280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inlineStr">
        <is>
          <t>83C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스프링카운티자이(실버주택)</t>
        </is>
      </c>
      <c r="B620" s="75" t="inlineStr">
        <is>
          <t>19.10.</t>
        </is>
      </c>
      <c r="C620" s="124" t="n">
        <v>1345</v>
      </c>
      <c r="D620" s="125" t="n">
        <v>98.09999999999999</v>
      </c>
      <c r="E620" s="126" t="n">
        <v>30</v>
      </c>
      <c r="F620" s="125" t="n">
        <v>59.9</v>
      </c>
      <c r="G620" s="17" t="n">
        <v>18</v>
      </c>
      <c r="H620" s="127" t="n">
        <v>298</v>
      </c>
      <c r="I620" s="128" t="n">
        <v>52000</v>
      </c>
      <c r="J620" s="128" t="inlineStr">
        <is>
          <t>중</t>
        </is>
      </c>
      <c r="K620" s="128" t="n">
        <v>40000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2</v>
      </c>
      <c r="R620" s="115" t="n">
        <v>2</v>
      </c>
      <c r="S620" s="115" t="inlineStr">
        <is>
          <t>계</t>
        </is>
      </c>
      <c r="T620" s="5" t="inlineStr">
        <is>
          <t>98D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스프링카운티자이(실버주택)</t>
        </is>
      </c>
      <c r="B621" s="75" t="inlineStr">
        <is>
          <t>19.10.</t>
        </is>
      </c>
      <c r="C621" s="124" t="n">
        <v>1345</v>
      </c>
      <c r="D621" s="125" t="n">
        <v>100.9</v>
      </c>
      <c r="E621" s="126" t="n">
        <v>31</v>
      </c>
      <c r="F621" s="125" t="n">
        <v>74.3</v>
      </c>
      <c r="G621" s="17" t="n">
        <v>22</v>
      </c>
      <c r="H621" s="127" t="n">
        <v>341</v>
      </c>
      <c r="I621" s="128" t="n">
        <v>80000</v>
      </c>
      <c r="J621" s="128" t="inlineStr">
        <is>
          <t>7</t>
        </is>
      </c>
      <c r="K621" s="128" t="n">
        <v>45000</v>
      </c>
      <c r="L621" s="128" t="inlineStr">
        <is>
          <t>5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inlineStr">
        <is>
          <t>100A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스프링카운티자이(실버주택)</t>
        </is>
      </c>
      <c r="B622" s="75" t="inlineStr">
        <is>
          <t>19.10.</t>
        </is>
      </c>
      <c r="C622" s="124" t="n">
        <v>1345</v>
      </c>
      <c r="D622" s="125" t="n">
        <v>100.9</v>
      </c>
      <c r="E622" s="126" t="n">
        <v>31</v>
      </c>
      <c r="F622" s="125" t="n">
        <v>74.3</v>
      </c>
      <c r="G622" s="17" t="n">
        <v>22</v>
      </c>
      <c r="H622" s="127" t="n">
        <v>30</v>
      </c>
      <c r="I622" s="128" t="n">
        <v>80000</v>
      </c>
      <c r="J622" s="128" t="inlineStr">
        <is>
          <t>7</t>
        </is>
      </c>
      <c r="K622" s="128" t="n">
        <v>45000</v>
      </c>
      <c r="L622" s="128" t="inlineStr">
        <is>
          <t>5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3</v>
      </c>
      <c r="R622" s="115" t="n">
        <v>2</v>
      </c>
      <c r="S622" s="115" t="inlineStr">
        <is>
          <t>계</t>
        </is>
      </c>
      <c r="T622" s="5" t="inlineStr">
        <is>
          <t>100B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스프링카운티자이(실버주택)</t>
        </is>
      </c>
      <c r="B623" s="75" t="inlineStr">
        <is>
          <t>19.10.</t>
        </is>
      </c>
      <c r="C623" s="124" t="n">
        <v>1345</v>
      </c>
      <c r="D623" s="125" t="n">
        <v>120.6</v>
      </c>
      <c r="E623" s="126" t="n">
        <v>36</v>
      </c>
      <c r="F623" s="125" t="n">
        <v>73.5</v>
      </c>
      <c r="G623" s="17" t="n">
        <v>22</v>
      </c>
      <c r="H623" s="127" t="n">
        <v>90</v>
      </c>
      <c r="I623" s="128" t="n">
        <v>80000</v>
      </c>
      <c r="J623" s="128" t="inlineStr">
        <is>
          <t>중</t>
        </is>
      </c>
      <c r="K623" s="128" t="n">
        <v>43000</v>
      </c>
      <c r="L623" s="128" t="inlineStr">
        <is>
          <t>13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n">
        <v>120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스프링카운티자이(실버주택)</t>
        </is>
      </c>
      <c r="B624" s="75" t="inlineStr">
        <is>
          <t>19.10.</t>
        </is>
      </c>
      <c r="C624" s="124" t="n">
        <v>1345</v>
      </c>
      <c r="D624" s="125" t="n">
        <v>122</v>
      </c>
      <c r="E624" s="126" t="n">
        <v>37</v>
      </c>
      <c r="F624" s="125" t="n">
        <v>74.3</v>
      </c>
      <c r="G624" s="17" t="n">
        <v>22</v>
      </c>
      <c r="H624" s="127" t="n">
        <v>14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121C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백현마을상록롯데캐슬</t>
        </is>
      </c>
      <c r="B625" s="75" t="inlineStr">
        <is>
          <t>07.02.</t>
        </is>
      </c>
      <c r="C625" s="124" t="n">
        <v>295</v>
      </c>
      <c r="D625" s="125" t="n">
        <v>108.9</v>
      </c>
      <c r="E625" s="126" t="n">
        <v>33</v>
      </c>
      <c r="F625" s="125" t="n">
        <v>84.90000000000001</v>
      </c>
      <c r="G625" s="17" t="n">
        <v>26</v>
      </c>
      <c r="H625" s="127" t="n">
        <v>170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108B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백현마을상록롯데캐슬</t>
        </is>
      </c>
      <c r="B626" s="75" t="inlineStr">
        <is>
          <t>07.02.</t>
        </is>
      </c>
      <c r="C626" s="124" t="n">
        <v>295</v>
      </c>
      <c r="D626" s="125" t="n">
        <v>144.9</v>
      </c>
      <c r="E626" s="126" t="n">
        <v>44</v>
      </c>
      <c r="F626" s="125" t="n">
        <v>114.5</v>
      </c>
      <c r="G626" s="17" t="n">
        <v>35</v>
      </c>
      <c r="H626" s="127" t="n">
        <v>125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2</v>
      </c>
      <c r="S626" s="115" t="inlineStr">
        <is>
          <t>계</t>
        </is>
      </c>
      <c r="T626" s="5" t="n">
        <v>144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신동백롯데캐슬에코2단지</t>
        </is>
      </c>
      <c r="B627" s="75" t="inlineStr">
        <is>
          <t>13.06.</t>
        </is>
      </c>
      <c r="C627" s="124" t="n">
        <v>868</v>
      </c>
      <c r="D627" s="125" t="n">
        <v>112.5</v>
      </c>
      <c r="E627" s="126" t="n">
        <v>34</v>
      </c>
      <c r="F627" s="125" t="n">
        <v>84.90000000000001</v>
      </c>
      <c r="G627" s="17" t="n">
        <v>26</v>
      </c>
      <c r="H627" s="127" t="n">
        <v>152</v>
      </c>
      <c r="I627" s="128" t="n">
        <v>71000</v>
      </c>
      <c r="J627" s="128" t="inlineStr">
        <is>
          <t>중</t>
        </is>
      </c>
      <c r="K627" s="128" t="n">
        <v>51000</v>
      </c>
      <c r="L627" s="128" t="inlineStr">
        <is>
          <t>7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112B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신동백롯데캐슬에코2단지</t>
        </is>
      </c>
      <c r="B628" s="75" t="inlineStr">
        <is>
          <t>13.06.</t>
        </is>
      </c>
      <c r="C628" s="124" t="n">
        <v>868</v>
      </c>
      <c r="D628" s="125" t="n">
        <v>112.2</v>
      </c>
      <c r="E628" s="126" t="n">
        <v>34</v>
      </c>
      <c r="F628" s="125" t="n">
        <v>84.90000000000001</v>
      </c>
      <c r="G628" s="17" t="n">
        <v>26</v>
      </c>
      <c r="H628" s="127" t="n">
        <v>152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2</v>
      </c>
      <c r="S628" s="115" t="inlineStr">
        <is>
          <t>계</t>
        </is>
      </c>
      <c r="T628" s="5" t="inlineStr">
        <is>
          <t>112C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신동백롯데캐슬에코2단지</t>
        </is>
      </c>
      <c r="B629" s="75" t="inlineStr">
        <is>
          <t>13.06.</t>
        </is>
      </c>
      <c r="C629" s="124" t="n">
        <v>868</v>
      </c>
      <c r="D629" s="125" t="n">
        <v>130.6</v>
      </c>
      <c r="E629" s="126" t="n">
        <v>40</v>
      </c>
      <c r="F629" s="125" t="n">
        <v>99.40000000000001</v>
      </c>
      <c r="G629" s="17" t="n">
        <v>30</v>
      </c>
      <c r="H629" s="127" t="n">
        <v>152</v>
      </c>
      <c r="I629" s="128" t="n">
        <v>73000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2</v>
      </c>
      <c r="S629" s="115" t="inlineStr">
        <is>
          <t>계</t>
        </is>
      </c>
      <c r="T629" s="5" t="inlineStr">
        <is>
          <t>130A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신동백롯데캐슬에코2단지</t>
        </is>
      </c>
      <c r="B630" s="75" t="inlineStr">
        <is>
          <t>13.06.</t>
        </is>
      </c>
      <c r="C630" s="124" t="n">
        <v>868</v>
      </c>
      <c r="D630" s="125" t="n">
        <v>130.7</v>
      </c>
      <c r="E630" s="126" t="n">
        <v>40</v>
      </c>
      <c r="F630" s="125" t="n">
        <v>99.5</v>
      </c>
      <c r="G630" s="17" t="n">
        <v>30</v>
      </c>
      <c r="H630" s="127" t="n">
        <v>152</v>
      </c>
      <c r="I630" s="128" t="n">
        <v>74000</v>
      </c>
      <c r="J630" s="128" t="inlineStr">
        <is>
          <t>중</t>
        </is>
      </c>
      <c r="K630" s="128" t="n">
        <v>60000</v>
      </c>
      <c r="L630" s="128" t="inlineStr">
        <is>
          <t>중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2</v>
      </c>
      <c r="S630" s="115" t="inlineStr">
        <is>
          <t>계</t>
        </is>
      </c>
      <c r="T630" s="5" t="inlineStr">
        <is>
          <t>130B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신동백롯데캐슬에코2단지</t>
        </is>
      </c>
      <c r="B631" s="75" t="inlineStr">
        <is>
          <t>13.06.</t>
        </is>
      </c>
      <c r="C631" s="124" t="n">
        <v>868</v>
      </c>
      <c r="D631" s="125" t="n">
        <v>150.3</v>
      </c>
      <c r="E631" s="126" t="n">
        <v>45</v>
      </c>
      <c r="F631" s="125" t="n">
        <v>112.6</v>
      </c>
      <c r="G631" s="17" t="n">
        <v>34</v>
      </c>
      <c r="H631" s="127" t="n">
        <v>63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inlineStr">
        <is>
          <t>150A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신동백롯데캐슬에코2단지</t>
        </is>
      </c>
      <c r="B632" s="75" t="inlineStr">
        <is>
          <t>13.06.</t>
        </is>
      </c>
      <c r="C632" s="124" t="n">
        <v>868</v>
      </c>
      <c r="D632" s="125" t="n">
        <v>150.6</v>
      </c>
      <c r="E632" s="126" t="n">
        <v>46</v>
      </c>
      <c r="F632" s="125" t="n">
        <v>113</v>
      </c>
      <c r="G632" s="17" t="n">
        <v>34</v>
      </c>
      <c r="H632" s="127" t="n">
        <v>63</v>
      </c>
      <c r="I632" s="128" t="n">
        <v>79000</v>
      </c>
      <c r="J632" s="128" t="inlineStr">
        <is>
          <t>13</t>
        </is>
      </c>
      <c r="K632" s="128" t="n">
        <v>65000</v>
      </c>
      <c r="L632" s="128" t="inlineStr">
        <is>
          <t>고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inlineStr">
        <is>
          <t>150B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신동백롯데캐슬에코2단지</t>
        </is>
      </c>
      <c r="B633" s="75" t="inlineStr">
        <is>
          <t>13.06.</t>
        </is>
      </c>
      <c r="C633" s="124" t="n">
        <v>868</v>
      </c>
      <c r="D633" s="125" t="n">
        <v>151.5</v>
      </c>
      <c r="E633" s="126" t="n">
        <v>46</v>
      </c>
      <c r="F633" s="125" t="n">
        <v>113.8</v>
      </c>
      <c r="G633" s="17" t="n">
        <v>34</v>
      </c>
      <c r="H633" s="127" t="n">
        <v>58</v>
      </c>
      <c r="I633" s="128" t="n">
        <v>79000</v>
      </c>
      <c r="J633" s="128" t="inlineStr">
        <is>
          <t>중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4</v>
      </c>
      <c r="R633" s="115" t="n">
        <v>2</v>
      </c>
      <c r="S633" s="115" t="inlineStr">
        <is>
          <t>계</t>
        </is>
      </c>
      <c r="T633" s="5" t="inlineStr">
        <is>
          <t>151D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신동백롯데캐슬에코2단지</t>
        </is>
      </c>
      <c r="B634" s="75" t="inlineStr">
        <is>
          <t>13.06.</t>
        </is>
      </c>
      <c r="C634" s="124" t="n">
        <v>868</v>
      </c>
      <c r="D634" s="125" t="n">
        <v>152.4</v>
      </c>
      <c r="E634" s="126" t="n">
        <v>46</v>
      </c>
      <c r="F634" s="125" t="n">
        <v>113.8</v>
      </c>
      <c r="G634" s="17" t="n">
        <v>34</v>
      </c>
      <c r="H634" s="127" t="n">
        <v>58</v>
      </c>
      <c r="I634" s="128" t="n">
        <v>82000</v>
      </c>
      <c r="J634" s="128" t="inlineStr">
        <is>
          <t>중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4</v>
      </c>
      <c r="R634" s="115" t="n">
        <v>2</v>
      </c>
      <c r="S634" s="115" t="inlineStr">
        <is>
          <t>계</t>
        </is>
      </c>
      <c r="T634" s="5" t="inlineStr">
        <is>
          <t>152C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신동백롯데캐슬에코2단지</t>
        </is>
      </c>
      <c r="B635" s="75" t="inlineStr">
        <is>
          <t>13.06.</t>
        </is>
      </c>
      <c r="C635" s="124" t="n">
        <v>868</v>
      </c>
      <c r="D635" s="125" t="n">
        <v>208.2</v>
      </c>
      <c r="E635" s="126" t="n">
        <v>63</v>
      </c>
      <c r="F635" s="125" t="n">
        <v>157.3</v>
      </c>
      <c r="G635" s="17" t="n">
        <v>48</v>
      </c>
      <c r="H635" s="127" t="n">
        <v>7</v>
      </c>
      <c r="I635" s="128" t="n">
        <v>128000</v>
      </c>
      <c r="J635" s="128" t="inlineStr">
        <is>
          <t>고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5</v>
      </c>
      <c r="R635" s="115" t="n">
        <v>3</v>
      </c>
      <c r="S635" s="115" t="inlineStr">
        <is>
          <t>계</t>
        </is>
      </c>
      <c r="T635" s="5" t="inlineStr">
        <is>
          <t>208A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신동백롯데캐슬에코2단지</t>
        </is>
      </c>
      <c r="B636" s="75" t="inlineStr">
        <is>
          <t>13.06.</t>
        </is>
      </c>
      <c r="C636" s="124" t="n">
        <v>868</v>
      </c>
      <c r="D636" s="125" t="n">
        <v>208.6</v>
      </c>
      <c r="E636" s="126" t="n">
        <v>63</v>
      </c>
      <c r="F636" s="125" t="n">
        <v>157.2</v>
      </c>
      <c r="G636" s="17" t="n">
        <v>48</v>
      </c>
      <c r="H636" s="127" t="n">
        <v>7</v>
      </c>
      <c r="I636" s="128" t="n">
        <v>135000</v>
      </c>
      <c r="J636" s="128" t="inlineStr">
        <is>
          <t>23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3</v>
      </c>
      <c r="S636" s="115" t="inlineStr">
        <is>
          <t>계</t>
        </is>
      </c>
      <c r="T636" s="5" t="inlineStr">
        <is>
          <t>208B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신동백롯데캐슬에코2단지</t>
        </is>
      </c>
      <c r="B637" s="75" t="inlineStr">
        <is>
          <t>13.06.</t>
        </is>
      </c>
      <c r="C637" s="124" t="n">
        <v>868</v>
      </c>
      <c r="D637" s="125" t="n">
        <v>235.5</v>
      </c>
      <c r="E637" s="126" t="n">
        <v>71</v>
      </c>
      <c r="F637" s="125" t="n">
        <v>176</v>
      </c>
      <c r="G637" s="17" t="n">
        <v>53</v>
      </c>
      <c r="H637" s="127" t="n">
        <v>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n">
        <v>235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신동백롯데캐슬에코2단지</t>
        </is>
      </c>
      <c r="B638" s="75" t="inlineStr">
        <is>
          <t>13.06.</t>
        </is>
      </c>
      <c r="C638" s="124" t="n">
        <v>868</v>
      </c>
      <c r="D638" s="125" t="n">
        <v>250.8</v>
      </c>
      <c r="E638" s="126" t="n">
        <v>76</v>
      </c>
      <c r="F638" s="125" t="n">
        <v>185.6</v>
      </c>
      <c r="G638" s="17" t="n">
        <v>56</v>
      </c>
      <c r="H638" s="127" t="n">
        <v>2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3</v>
      </c>
      <c r="S638" s="115" t="inlineStr">
        <is>
          <t>계</t>
        </is>
      </c>
      <c r="T638" s="5" t="n">
        <v>250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어정마을동백아이파크</t>
        </is>
      </c>
      <c r="B639" s="75" t="inlineStr">
        <is>
          <t>07.03.</t>
        </is>
      </c>
      <c r="C639" s="124" t="n">
        <v>313</v>
      </c>
      <c r="D639" s="125" t="n">
        <v>132.4</v>
      </c>
      <c r="E639" s="126" t="n">
        <v>40</v>
      </c>
      <c r="F639" s="125" t="n">
        <v>102</v>
      </c>
      <c r="G639" s="17" t="n">
        <v>31</v>
      </c>
      <c r="H639" s="127" t="n">
        <v>112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n">
        <v>132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어정마을동백아이파크</t>
        </is>
      </c>
      <c r="B640" s="75" t="inlineStr">
        <is>
          <t>07.03.</t>
        </is>
      </c>
      <c r="C640" s="124" t="n">
        <v>313</v>
      </c>
      <c r="D640" s="125" t="n">
        <v>160.6</v>
      </c>
      <c r="E640" s="126" t="n">
        <v>49</v>
      </c>
      <c r="F640" s="125" t="n">
        <v>127.7</v>
      </c>
      <c r="G640" s="17" t="n">
        <v>39</v>
      </c>
      <c r="H640" s="127" t="n">
        <v>172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n">
        <v>160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어정마을동백아이파크</t>
        </is>
      </c>
      <c r="B641" s="75" t="inlineStr">
        <is>
          <t>07.03.</t>
        </is>
      </c>
      <c r="C641" s="124" t="n">
        <v>313</v>
      </c>
      <c r="D641" s="125" t="n">
        <v>184.5</v>
      </c>
      <c r="E641" s="126" t="n">
        <v>56</v>
      </c>
      <c r="F641" s="125" t="n">
        <v>149.6</v>
      </c>
      <c r="G641" s="17" t="n">
        <v>45</v>
      </c>
      <c r="H641" s="127" t="n">
        <v>29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184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어은목마을경남아너스빌</t>
        </is>
      </c>
      <c r="B642" s="75" t="inlineStr">
        <is>
          <t>06.03.</t>
        </is>
      </c>
      <c r="C642" s="124" t="n">
        <v>592</v>
      </c>
      <c r="D642" s="125" t="n">
        <v>98.5</v>
      </c>
      <c r="E642" s="126" t="n">
        <v>30</v>
      </c>
      <c r="F642" s="125" t="n">
        <v>75.09999999999999</v>
      </c>
      <c r="G642" s="17" t="n">
        <v>23</v>
      </c>
      <c r="H642" s="127" t="n">
        <v>76</v>
      </c>
      <c r="I642" s="128" t="n">
        <v>55000</v>
      </c>
      <c r="J642" s="128" t="inlineStr">
        <is>
          <t>6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98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어은목마을경남아너스빌</t>
        </is>
      </c>
      <c r="B643" s="75" t="inlineStr">
        <is>
          <t>06.03.</t>
        </is>
      </c>
      <c r="C643" s="124" t="n">
        <v>592</v>
      </c>
      <c r="D643" s="125" t="n">
        <v>107.5</v>
      </c>
      <c r="E643" s="126" t="n">
        <v>33</v>
      </c>
      <c r="F643" s="125" t="n">
        <v>84.8</v>
      </c>
      <c r="G643" s="17" t="n">
        <v>26</v>
      </c>
      <c r="H643" s="127" t="n">
        <v>72</v>
      </c>
      <c r="I643" s="128" t="n">
        <v>60000</v>
      </c>
      <c r="J643" s="128" t="inlineStr">
        <is>
          <t>고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107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어은목마을경남아너스빌</t>
        </is>
      </c>
      <c r="B644" s="75" t="inlineStr">
        <is>
          <t>06.03.</t>
        </is>
      </c>
      <c r="C644" s="124" t="n">
        <v>592</v>
      </c>
      <c r="D644" s="125" t="n">
        <v>111.6</v>
      </c>
      <c r="E644" s="126" t="n">
        <v>34</v>
      </c>
      <c r="F644" s="125" t="n">
        <v>84.5</v>
      </c>
      <c r="G644" s="17" t="n">
        <v>26</v>
      </c>
      <c r="H644" s="127" t="n">
        <v>444</v>
      </c>
      <c r="I644" s="128" t="n">
        <v>61000</v>
      </c>
      <c r="J644" s="128" t="inlineStr">
        <is>
          <t>중</t>
        </is>
      </c>
      <c r="K644" s="128" t="n">
        <v>47000</v>
      </c>
      <c r="L644" s="128" t="inlineStr">
        <is>
          <t>10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2</v>
      </c>
      <c r="S644" s="115" t="inlineStr">
        <is>
          <t>계</t>
        </is>
      </c>
      <c r="T644" s="5" t="n">
        <v>111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어은목마을대원칸타빌</t>
        </is>
      </c>
      <c r="B645" s="75" t="inlineStr">
        <is>
          <t>06.04.</t>
        </is>
      </c>
      <c r="C645" s="124" t="n">
        <v>432</v>
      </c>
      <c r="D645" s="125" t="n">
        <v>141.3</v>
      </c>
      <c r="E645" s="126" t="n">
        <v>43</v>
      </c>
      <c r="F645" s="125" t="n">
        <v>119.9</v>
      </c>
      <c r="G645" s="17" t="n">
        <v>36</v>
      </c>
      <c r="H645" s="127" t="n">
        <v>178</v>
      </c>
      <c r="I645" s="128" t="n">
        <v>74000</v>
      </c>
      <c r="J645" s="128" t="inlineStr">
        <is>
          <t>10</t>
        </is>
      </c>
      <c r="K645" s="128" t="n">
        <v>58000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141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어은목마을대원칸타빌</t>
        </is>
      </c>
      <c r="B646" s="75" t="inlineStr">
        <is>
          <t>06.04.</t>
        </is>
      </c>
      <c r="C646" s="124" t="n">
        <v>432</v>
      </c>
      <c r="D646" s="125" t="n">
        <v>167.2</v>
      </c>
      <c r="E646" s="126" t="n">
        <v>51</v>
      </c>
      <c r="F646" s="125" t="n">
        <v>143.4</v>
      </c>
      <c r="G646" s="17" t="n">
        <v>43</v>
      </c>
      <c r="H646" s="127" t="n">
        <v>158</v>
      </c>
      <c r="I646" s="128" t="n">
        <v>90000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inlineStr">
        <is>
          <t>167A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어은목마을대원칸타빌</t>
        </is>
      </c>
      <c r="B647" s="75" t="inlineStr">
        <is>
          <t>06.04.</t>
        </is>
      </c>
      <c r="C647" s="124" t="n">
        <v>432</v>
      </c>
      <c r="D647" s="125" t="n">
        <v>167.2</v>
      </c>
      <c r="E647" s="126" t="n">
        <v>51</v>
      </c>
      <c r="F647" s="125" t="n">
        <v>143.4</v>
      </c>
      <c r="G647" s="17" t="n">
        <v>43</v>
      </c>
      <c r="H647" s="127" t="n">
        <v>96</v>
      </c>
      <c r="I647" s="128" t="n">
        <v>90000</v>
      </c>
      <c r="J647" s="128" t="inlineStr">
        <is>
          <t>8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4</v>
      </c>
      <c r="R647" s="115" t="n">
        <v>2</v>
      </c>
      <c r="S647" s="115" t="inlineStr">
        <is>
          <t>계</t>
        </is>
      </c>
      <c r="T647" s="5" t="inlineStr">
        <is>
          <t>167B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어정마을서희삼정</t>
        </is>
      </c>
      <c r="B648" s="75" t="inlineStr">
        <is>
          <t>03.05.</t>
        </is>
      </c>
      <c r="C648" s="124" t="n">
        <v>390</v>
      </c>
      <c r="D648" s="125" t="n">
        <v>115.9</v>
      </c>
      <c r="E648" s="126" t="n">
        <v>35</v>
      </c>
      <c r="F648" s="125" t="n">
        <v>85</v>
      </c>
      <c r="G648" s="17" t="n">
        <v>26</v>
      </c>
      <c r="H648" s="127" t="n">
        <v>322</v>
      </c>
      <c r="I648" s="128" t="n">
        <v>44000</v>
      </c>
      <c r="J648" s="128" t="inlineStr">
        <is>
          <t>12</t>
        </is>
      </c>
      <c r="K648" s="128" t="n">
        <v>38500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115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어정마을서희삼정</t>
        </is>
      </c>
      <c r="B649" s="75" t="inlineStr">
        <is>
          <t>03.05.</t>
        </is>
      </c>
      <c r="C649" s="124" t="n">
        <v>390</v>
      </c>
      <c r="D649" s="125" t="n">
        <v>146.2</v>
      </c>
      <c r="E649" s="126" t="n">
        <v>44</v>
      </c>
      <c r="F649" s="125" t="n">
        <v>115.3</v>
      </c>
      <c r="G649" s="17" t="n">
        <v>35</v>
      </c>
      <c r="H649" s="127" t="n">
        <v>68</v>
      </c>
      <c r="I649" s="128" t="n">
        <v>59000</v>
      </c>
      <c r="J649" s="128" t="inlineStr">
        <is>
          <t>14</t>
        </is>
      </c>
      <c r="K649" s="128" t="n">
        <v>45000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4</v>
      </c>
      <c r="R649" s="115" t="n">
        <v>2</v>
      </c>
      <c r="S649" s="115" t="inlineStr">
        <is>
          <t>계</t>
        </is>
      </c>
      <c r="T649" s="5" t="n">
        <v>146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초당마을현진에버빌</t>
        </is>
      </c>
      <c r="B650" s="75" t="inlineStr">
        <is>
          <t>06.02.</t>
        </is>
      </c>
      <c r="C650" s="124" t="n">
        <v>320</v>
      </c>
      <c r="D650" s="125" t="n">
        <v>129.1</v>
      </c>
      <c r="E650" s="126" t="n">
        <v>39</v>
      </c>
      <c r="F650" s="125" t="n">
        <v>101.6</v>
      </c>
      <c r="G650" s="17" t="n">
        <v>31</v>
      </c>
      <c r="H650" s="127" t="n">
        <v>143</v>
      </c>
      <c r="I650" s="128" t="n">
        <v>66000</v>
      </c>
      <c r="J650" s="128" t="inlineStr">
        <is>
          <t>고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n">
        <v>129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초당마을현진에버빌</t>
        </is>
      </c>
      <c r="B651" s="75" t="inlineStr">
        <is>
          <t>06.02.</t>
        </is>
      </c>
      <c r="C651" s="124" t="n">
        <v>320</v>
      </c>
      <c r="D651" s="125" t="n">
        <v>152.8</v>
      </c>
      <c r="E651" s="126" t="n">
        <v>46</v>
      </c>
      <c r="F651" s="125" t="n">
        <v>126.2</v>
      </c>
      <c r="G651" s="17" t="n">
        <v>38</v>
      </c>
      <c r="H651" s="127" t="n">
        <v>141</v>
      </c>
      <c r="I651" s="128" t="n">
        <v>80000</v>
      </c>
      <c r="J651" s="128" t="inlineStr">
        <is>
          <t>7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n">
        <v>152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초당마을현진에버빌</t>
        </is>
      </c>
      <c r="B652" s="75" t="inlineStr">
        <is>
          <t>06.02.</t>
        </is>
      </c>
      <c r="C652" s="124" t="n">
        <v>320</v>
      </c>
      <c r="D652" s="125" t="n">
        <v>188.3</v>
      </c>
      <c r="E652" s="126" t="n">
        <v>57</v>
      </c>
      <c r="F652" s="125" t="n">
        <v>162.4</v>
      </c>
      <c r="G652" s="17" t="n">
        <v>49</v>
      </c>
      <c r="H652" s="127" t="n">
        <v>36</v>
      </c>
      <c r="I652" s="128" t="n">
        <v>78000</v>
      </c>
      <c r="J652" s="128" t="inlineStr">
        <is>
          <t>8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5</v>
      </c>
      <c r="R652" s="115" t="n">
        <v>2</v>
      </c>
      <c r="S652" s="115" t="inlineStr">
        <is>
          <t>계</t>
        </is>
      </c>
      <c r="T652" s="5" t="n">
        <v>188</v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하우스디동백카바나</t>
        </is>
      </c>
      <c r="B653" s="75" t="inlineStr">
        <is>
          <t>19.02.</t>
        </is>
      </c>
      <c r="C653" s="124" t="n">
        <v>284</v>
      </c>
      <c r="D653" s="125" t="n">
        <v>90.59999999999999</v>
      </c>
      <c r="E653" s="126" t="n">
        <v>27</v>
      </c>
      <c r="F653" s="125" t="n">
        <v>68.40000000000001</v>
      </c>
      <c r="G653" s="17" t="n">
        <v>21</v>
      </c>
      <c r="H653" s="127" t="n">
        <v>269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n">
        <v>90</v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하우스디동백카바나</t>
        </is>
      </c>
      <c r="B654" s="75" t="inlineStr">
        <is>
          <t>19.02.</t>
        </is>
      </c>
      <c r="C654" s="124" t="n">
        <v>284</v>
      </c>
      <c r="D654" s="125" t="n">
        <v>95.3</v>
      </c>
      <c r="E654" s="126" t="n">
        <v>29</v>
      </c>
      <c r="F654" s="125" t="n">
        <v>71.90000000000001</v>
      </c>
      <c r="G654" s="17" t="n">
        <v>22</v>
      </c>
      <c r="H654" s="127" t="n">
        <v>15</v>
      </c>
      <c r="I654" s="128" t="n"/>
      <c r="J654" s="128" t="n"/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n">
        <v>95</v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초당마을삼부르네상스(1047)</t>
        </is>
      </c>
      <c r="B655" s="75" t="inlineStr">
        <is>
          <t>06.03.</t>
        </is>
      </c>
      <c r="C655" s="124" t="n">
        <v>289</v>
      </c>
      <c r="D655" s="125" t="n">
        <v>98.40000000000001</v>
      </c>
      <c r="E655" s="126" t="n">
        <v>30</v>
      </c>
      <c r="F655" s="125" t="n">
        <v>75.09999999999999</v>
      </c>
      <c r="G655" s="17" t="n">
        <v>23</v>
      </c>
      <c r="H655" s="127" t="n">
        <v>39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n">
        <v>98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초당마을삼부르네상스(1047)</t>
        </is>
      </c>
      <c r="B656" s="75" t="inlineStr">
        <is>
          <t>06.03.</t>
        </is>
      </c>
      <c r="C656" s="124" t="n">
        <v>289</v>
      </c>
      <c r="D656" s="125" t="n">
        <v>107.3</v>
      </c>
      <c r="E656" s="126" t="n">
        <v>32</v>
      </c>
      <c r="F656" s="125" t="n">
        <v>84.8</v>
      </c>
      <c r="G656" s="17" t="n">
        <v>26</v>
      </c>
      <c r="H656" s="127" t="n">
        <v>42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107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초당마을삼부르네상스(1047)</t>
        </is>
      </c>
      <c r="B657" s="75" t="inlineStr">
        <is>
          <t>06.03.</t>
        </is>
      </c>
      <c r="C657" s="124" t="n">
        <v>289</v>
      </c>
      <c r="D657" s="125" t="n">
        <v>111.6</v>
      </c>
      <c r="E657" s="126" t="n">
        <v>34</v>
      </c>
      <c r="F657" s="125" t="n">
        <v>84.5</v>
      </c>
      <c r="G657" s="17" t="n">
        <v>26</v>
      </c>
      <c r="H657" s="127" t="n">
        <v>79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111A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초당마을삼부르네상스(1047)</t>
        </is>
      </c>
      <c r="B658" s="75" t="inlineStr">
        <is>
          <t>06.03.</t>
        </is>
      </c>
      <c r="C658" s="124" t="n">
        <v>289</v>
      </c>
      <c r="D658" s="125" t="n">
        <v>112.1</v>
      </c>
      <c r="E658" s="126" t="n">
        <v>34</v>
      </c>
      <c r="F658" s="125" t="n">
        <v>84.5</v>
      </c>
      <c r="G658" s="17" t="n">
        <v>26</v>
      </c>
      <c r="H658" s="127" t="n">
        <v>129</v>
      </c>
      <c r="I658" s="128" t="n"/>
      <c r="J658" s="128" t="n"/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112B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어은목마을벽산블루밍</t>
        </is>
      </c>
      <c r="B659" s="75" t="inlineStr">
        <is>
          <t>06.03.</t>
        </is>
      </c>
      <c r="C659" s="124" t="n">
        <v>533</v>
      </c>
      <c r="D659" s="125" t="n">
        <v>107.1</v>
      </c>
      <c r="E659" s="126" t="n">
        <v>32</v>
      </c>
      <c r="F659" s="125" t="n">
        <v>84.8</v>
      </c>
      <c r="G659" s="17" t="n">
        <v>26</v>
      </c>
      <c r="H659" s="127" t="n">
        <v>95</v>
      </c>
      <c r="I659" s="128" t="n">
        <v>65000</v>
      </c>
      <c r="J659" s="128" t="inlineStr">
        <is>
          <t>16</t>
        </is>
      </c>
      <c r="K659" s="128" t="n">
        <v>50000</v>
      </c>
      <c r="L659" s="128" t="inlineStr">
        <is>
          <t>15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n">
        <v>107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어은목마을벽산블루밍</t>
        </is>
      </c>
      <c r="B660" s="75" t="inlineStr">
        <is>
          <t>06.03.</t>
        </is>
      </c>
      <c r="C660" s="124" t="n">
        <v>533</v>
      </c>
      <c r="D660" s="125" t="n">
        <v>111.5</v>
      </c>
      <c r="E660" s="126" t="n">
        <v>34</v>
      </c>
      <c r="F660" s="125" t="n">
        <v>84.5</v>
      </c>
      <c r="G660" s="17" t="n">
        <v>26</v>
      </c>
      <c r="H660" s="127" t="n">
        <v>182</v>
      </c>
      <c r="I660" s="128" t="n">
        <v>63000</v>
      </c>
      <c r="J660" s="128" t="inlineStr">
        <is>
          <t>7</t>
        </is>
      </c>
      <c r="K660" s="128" t="n">
        <v>47000</v>
      </c>
      <c r="L660" s="128" t="inlineStr">
        <is>
          <t>중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111A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어은목마을벽산블루밍</t>
        </is>
      </c>
      <c r="B661" s="75" t="inlineStr">
        <is>
          <t>06.03.</t>
        </is>
      </c>
      <c r="C661" s="124" t="n">
        <v>533</v>
      </c>
      <c r="D661" s="125" t="n">
        <v>111.1</v>
      </c>
      <c r="E661" s="126" t="n">
        <v>34</v>
      </c>
      <c r="F661" s="125" t="n">
        <v>84.5</v>
      </c>
      <c r="G661" s="17" t="n">
        <v>26</v>
      </c>
      <c r="H661" s="127" t="n">
        <v>29</v>
      </c>
      <c r="I661" s="128" t="n">
        <v>64000</v>
      </c>
      <c r="J661" s="128" t="inlineStr">
        <is>
          <t>중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111B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어은목마을벽산블루밍</t>
        </is>
      </c>
      <c r="B662" s="75" t="inlineStr">
        <is>
          <t>06.03.</t>
        </is>
      </c>
      <c r="C662" s="124" t="n">
        <v>533</v>
      </c>
      <c r="D662" s="125" t="n">
        <v>153.2</v>
      </c>
      <c r="E662" s="126" t="n">
        <v>46</v>
      </c>
      <c r="F662" s="125" t="n">
        <v>121.9</v>
      </c>
      <c r="G662" s="17" t="n">
        <v>37</v>
      </c>
      <c r="H662" s="127" t="n">
        <v>227</v>
      </c>
      <c r="I662" s="128" t="n">
        <v>70000</v>
      </c>
      <c r="J662" s="128" t="inlineStr">
        <is>
          <t>9</t>
        </is>
      </c>
      <c r="K662" s="128" t="n">
        <v>52000</v>
      </c>
      <c r="L662" s="128" t="inlineStr">
        <is>
          <t>10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153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어은목마을한라비발디</t>
        </is>
      </c>
      <c r="B663" s="75" t="inlineStr">
        <is>
          <t>06.02.</t>
        </is>
      </c>
      <c r="C663" s="124" t="n">
        <v>248</v>
      </c>
      <c r="D663" s="125" t="n">
        <v>154</v>
      </c>
      <c r="E663" s="126" t="n">
        <v>47</v>
      </c>
      <c r="F663" s="125" t="n">
        <v>128.3</v>
      </c>
      <c r="G663" s="17" t="n">
        <v>39</v>
      </c>
      <c r="H663" s="127" t="n">
        <v>248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154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신동백서해그랑블1차</t>
        </is>
      </c>
      <c r="B664" s="75" t="inlineStr">
        <is>
          <t>13.07.</t>
        </is>
      </c>
      <c r="C664" s="124" t="n">
        <v>236</v>
      </c>
      <c r="D664" s="125" t="n">
        <v>110.8</v>
      </c>
      <c r="E664" s="126" t="n">
        <v>34</v>
      </c>
      <c r="F664" s="125" t="n">
        <v>84.90000000000001</v>
      </c>
      <c r="G664" s="17" t="n">
        <v>26</v>
      </c>
      <c r="H664" s="127" t="n">
        <v>62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110B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신동백서해그랑블1차</t>
        </is>
      </c>
      <c r="B665" s="75" t="inlineStr">
        <is>
          <t>13.07.</t>
        </is>
      </c>
      <c r="C665" s="124" t="n">
        <v>236</v>
      </c>
      <c r="D665" s="125" t="n">
        <v>110.8</v>
      </c>
      <c r="E665" s="126" t="n">
        <v>34</v>
      </c>
      <c r="F665" s="125" t="n">
        <v>84.8</v>
      </c>
      <c r="G665" s="17" t="n">
        <v>26</v>
      </c>
      <c r="H665" s="127" t="n">
        <v>54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110C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신동백서해그랑블1차</t>
        </is>
      </c>
      <c r="B666" s="75" t="inlineStr">
        <is>
          <t>13.07.</t>
        </is>
      </c>
      <c r="C666" s="124" t="n">
        <v>236</v>
      </c>
      <c r="D666" s="125" t="n">
        <v>110.8</v>
      </c>
      <c r="E666" s="126" t="n">
        <v>34</v>
      </c>
      <c r="F666" s="125" t="n">
        <v>84.90000000000001</v>
      </c>
      <c r="G666" s="17" t="n">
        <v>26</v>
      </c>
      <c r="H666" s="127" t="n">
        <v>42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2</v>
      </c>
      <c r="S666" s="115" t="inlineStr">
        <is>
          <t>계</t>
        </is>
      </c>
      <c r="T666" s="5" t="inlineStr">
        <is>
          <t>110A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신동백서해그랑블1차</t>
        </is>
      </c>
      <c r="B667" s="75" t="inlineStr">
        <is>
          <t>13.07.</t>
        </is>
      </c>
      <c r="C667" s="124" t="n">
        <v>236</v>
      </c>
      <c r="D667" s="125" t="n">
        <v>142.3</v>
      </c>
      <c r="E667" s="126" t="n">
        <v>43</v>
      </c>
      <c r="F667" s="125" t="n">
        <v>116.1</v>
      </c>
      <c r="G667" s="17" t="n">
        <v>35</v>
      </c>
      <c r="H667" s="127" t="n">
        <v>78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n">
        <v>142</v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초당마을삼부르네상스(1046)</t>
        </is>
      </c>
      <c r="B668" s="75" t="inlineStr">
        <is>
          <t>06.03.</t>
        </is>
      </c>
      <c r="C668" s="124" t="n">
        <v>279</v>
      </c>
      <c r="D668" s="125" t="n">
        <v>98.40000000000001</v>
      </c>
      <c r="E668" s="126" t="n">
        <v>30</v>
      </c>
      <c r="F668" s="125" t="n">
        <v>75.09999999999999</v>
      </c>
      <c r="G668" s="17" t="n">
        <v>23</v>
      </c>
      <c r="H668" s="127" t="n">
        <v>68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n">
        <v>98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초당마을삼부르네상스(1046)</t>
        </is>
      </c>
      <c r="B669" s="75" t="inlineStr">
        <is>
          <t>06.03.</t>
        </is>
      </c>
      <c r="C669" s="124" t="n">
        <v>279</v>
      </c>
      <c r="D669" s="125" t="n">
        <v>107.1</v>
      </c>
      <c r="E669" s="126" t="n">
        <v>32</v>
      </c>
      <c r="F669" s="125" t="n">
        <v>84.8</v>
      </c>
      <c r="G669" s="17" t="n">
        <v>26</v>
      </c>
      <c r="H669" s="127" t="n">
        <v>38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107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초당마을삼부르네상스(1046)</t>
        </is>
      </c>
      <c r="B670" s="75" t="inlineStr">
        <is>
          <t>06.03.</t>
        </is>
      </c>
      <c r="C670" s="124" t="n">
        <v>279</v>
      </c>
      <c r="D670" s="125" t="n">
        <v>111.4</v>
      </c>
      <c r="E670" s="126" t="n">
        <v>34</v>
      </c>
      <c r="F670" s="125" t="n">
        <v>84.5</v>
      </c>
      <c r="G670" s="17" t="n">
        <v>26</v>
      </c>
      <c r="H670" s="127" t="n">
        <v>73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111A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초당마을삼부르네상스(1046)</t>
        </is>
      </c>
      <c r="B671" s="75" t="inlineStr">
        <is>
          <t>06.03.</t>
        </is>
      </c>
      <c r="C671" s="124" t="n">
        <v>279</v>
      </c>
      <c r="D671" s="125" t="n">
        <v>112.4</v>
      </c>
      <c r="E671" s="126" t="n">
        <v>34</v>
      </c>
      <c r="F671" s="125" t="n">
        <v>84.5</v>
      </c>
      <c r="G671" s="17" t="n">
        <v>26</v>
      </c>
      <c r="H671" s="127" t="n">
        <v>100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112B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성산마을서해그랑블</t>
        </is>
      </c>
      <c r="B672" s="75" t="inlineStr">
        <is>
          <t>06.04.</t>
        </is>
      </c>
      <c r="C672" s="124" t="n">
        <v>564</v>
      </c>
      <c r="D672" s="125" t="n">
        <v>154.2</v>
      </c>
      <c r="E672" s="126" t="n">
        <v>47</v>
      </c>
      <c r="F672" s="125" t="n">
        <v>129.9</v>
      </c>
      <c r="G672" s="17" t="n">
        <v>39</v>
      </c>
      <c r="H672" s="127" t="n">
        <v>265</v>
      </c>
      <c r="I672" s="128" t="n">
        <v>72000</v>
      </c>
      <c r="J672" s="128" t="inlineStr">
        <is>
          <t>15</t>
        </is>
      </c>
      <c r="K672" s="128" t="n">
        <v>55000</v>
      </c>
      <c r="L672" s="128" t="inlineStr">
        <is>
          <t>15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154A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성산마을서해그랑블</t>
        </is>
      </c>
      <c r="B673" s="75" t="inlineStr">
        <is>
          <t>06.04.</t>
        </is>
      </c>
      <c r="C673" s="124" t="n">
        <v>564</v>
      </c>
      <c r="D673" s="125" t="n">
        <v>154.2</v>
      </c>
      <c r="E673" s="126" t="n">
        <v>47</v>
      </c>
      <c r="F673" s="125" t="n">
        <v>129.9</v>
      </c>
      <c r="G673" s="17" t="n">
        <v>39</v>
      </c>
      <c r="H673" s="127" t="n">
        <v>155</v>
      </c>
      <c r="I673" s="128" t="n">
        <v>72000</v>
      </c>
      <c r="J673" s="128" t="inlineStr">
        <is>
          <t>15</t>
        </is>
      </c>
      <c r="K673" s="128" t="n">
        <v>55000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4</v>
      </c>
      <c r="R673" s="115" t="n">
        <v>2</v>
      </c>
      <c r="S673" s="115" t="inlineStr">
        <is>
          <t>계</t>
        </is>
      </c>
      <c r="T673" s="5" t="inlineStr">
        <is>
          <t>154B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성산마을서해그랑블</t>
        </is>
      </c>
      <c r="B674" s="75" t="inlineStr">
        <is>
          <t>06.04.</t>
        </is>
      </c>
      <c r="C674" s="124" t="n">
        <v>564</v>
      </c>
      <c r="D674" s="125" t="n">
        <v>155.2</v>
      </c>
      <c r="E674" s="126" t="n">
        <v>47</v>
      </c>
      <c r="F674" s="125" t="n">
        <v>130.4</v>
      </c>
      <c r="G674" s="17" t="n">
        <v>39</v>
      </c>
      <c r="H674" s="127" t="n">
        <v>96</v>
      </c>
      <c r="I674" s="128" t="n">
        <v>74000</v>
      </c>
      <c r="J674" s="128" t="inlineStr">
        <is>
          <t>6</t>
        </is>
      </c>
      <c r="K674" s="128" t="n">
        <v>60000</v>
      </c>
      <c r="L674" s="128" t="inlineStr">
        <is>
          <t>14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4</v>
      </c>
      <c r="R674" s="115" t="n">
        <v>2</v>
      </c>
      <c r="S674" s="115" t="inlineStr">
        <is>
          <t>계</t>
        </is>
      </c>
      <c r="T674" s="5" t="inlineStr">
        <is>
          <t>155A2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성산마을서해그랑블</t>
        </is>
      </c>
      <c r="B675" s="75" t="inlineStr">
        <is>
          <t>06.04.</t>
        </is>
      </c>
      <c r="C675" s="124" t="n">
        <v>564</v>
      </c>
      <c r="D675" s="125" t="n">
        <v>155.2</v>
      </c>
      <c r="E675" s="126" t="n">
        <v>47</v>
      </c>
      <c r="F675" s="125" t="n">
        <v>130.4</v>
      </c>
      <c r="G675" s="17" t="n">
        <v>39</v>
      </c>
      <c r="H675" s="127" t="n">
        <v>48</v>
      </c>
      <c r="I675" s="128" t="n">
        <v>74000</v>
      </c>
      <c r="J675" s="128" t="inlineStr">
        <is>
          <t>6</t>
        </is>
      </c>
      <c r="K675" s="128" t="n">
        <v>60000</v>
      </c>
      <c r="L675" s="128" t="inlineStr">
        <is>
          <t>14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4</v>
      </c>
      <c r="R675" s="115" t="n">
        <v>2</v>
      </c>
      <c r="S675" s="115" t="inlineStr">
        <is>
          <t>계</t>
        </is>
      </c>
      <c r="T675" s="5" t="inlineStr">
        <is>
          <t>155A1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백현동일하이빌</t>
        </is>
      </c>
      <c r="B676" s="75" t="inlineStr">
        <is>
          <t>06.03.</t>
        </is>
      </c>
      <c r="C676" s="124" t="n">
        <v>743</v>
      </c>
      <c r="D676" s="125" t="n">
        <v>112.9</v>
      </c>
      <c r="E676" s="126" t="n">
        <v>34</v>
      </c>
      <c r="F676" s="125" t="n">
        <v>84.40000000000001</v>
      </c>
      <c r="G676" s="17" t="n">
        <v>26</v>
      </c>
      <c r="H676" s="127" t="n">
        <v>276</v>
      </c>
      <c r="I676" s="128" t="n">
        <v>75000</v>
      </c>
      <c r="J676" s="128" t="inlineStr">
        <is>
          <t>12</t>
        </is>
      </c>
      <c r="K676" s="128" t="n">
        <v>53000</v>
      </c>
      <c r="L676" s="128" t="inlineStr">
        <is>
          <t>12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112B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백현동일하이빌</t>
        </is>
      </c>
      <c r="B677" s="75" t="inlineStr">
        <is>
          <t>06.03.</t>
        </is>
      </c>
      <c r="C677" s="124" t="n">
        <v>743</v>
      </c>
      <c r="D677" s="125" t="n">
        <v>113.5</v>
      </c>
      <c r="E677" s="126" t="n">
        <v>34</v>
      </c>
      <c r="F677" s="125" t="n">
        <v>84.40000000000001</v>
      </c>
      <c r="G677" s="17" t="n">
        <v>26</v>
      </c>
      <c r="H677" s="127" t="n">
        <v>158</v>
      </c>
      <c r="I677" s="128" t="n">
        <v>65000</v>
      </c>
      <c r="J677" s="128" t="inlineStr">
        <is>
          <t>16</t>
        </is>
      </c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113A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백현동일하이빌</t>
        </is>
      </c>
      <c r="B678" s="75" t="inlineStr">
        <is>
          <t>06.03.</t>
        </is>
      </c>
      <c r="C678" s="124" t="n">
        <v>743</v>
      </c>
      <c r="D678" s="125" t="n">
        <v>144.3</v>
      </c>
      <c r="E678" s="126" t="n">
        <v>44</v>
      </c>
      <c r="F678" s="125" t="n">
        <v>115.1</v>
      </c>
      <c r="G678" s="17" t="n">
        <v>35</v>
      </c>
      <c r="H678" s="127" t="n">
        <v>309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144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신동백서해그랑블2차</t>
        </is>
      </c>
      <c r="B679" s="75" t="inlineStr">
        <is>
          <t>14.06.</t>
        </is>
      </c>
      <c r="C679" s="124" t="n">
        <v>817</v>
      </c>
      <c r="D679" s="125" t="n">
        <v>111</v>
      </c>
      <c r="E679" s="126" t="n">
        <v>34</v>
      </c>
      <c r="F679" s="125" t="n">
        <v>84.8</v>
      </c>
      <c r="G679" s="17" t="n">
        <v>26</v>
      </c>
      <c r="H679" s="127" t="n">
        <v>249</v>
      </c>
      <c r="I679" s="128" t="n">
        <v>67000</v>
      </c>
      <c r="J679" s="128" t="inlineStr">
        <is>
          <t>6</t>
        </is>
      </c>
      <c r="K679" s="128" t="n">
        <v>48000</v>
      </c>
      <c r="L679" s="128" t="inlineStr">
        <is>
          <t>10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110A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신동백서해그랑블2차</t>
        </is>
      </c>
      <c r="B680" s="75" t="inlineStr">
        <is>
          <t>14.06.</t>
        </is>
      </c>
      <c r="C680" s="124" t="n">
        <v>817</v>
      </c>
      <c r="D680" s="125" t="n">
        <v>110.5</v>
      </c>
      <c r="E680" s="126" t="n">
        <v>33</v>
      </c>
      <c r="F680" s="125" t="n">
        <v>84.90000000000001</v>
      </c>
      <c r="G680" s="17" t="n">
        <v>26</v>
      </c>
      <c r="H680" s="127" t="n">
        <v>127</v>
      </c>
      <c r="I680" s="128" t="n">
        <v>66000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110B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신동백서해그랑블2차</t>
        </is>
      </c>
      <c r="B681" s="75" t="inlineStr">
        <is>
          <t>14.06.</t>
        </is>
      </c>
      <c r="C681" s="124" t="n">
        <v>817</v>
      </c>
      <c r="D681" s="125" t="n">
        <v>111</v>
      </c>
      <c r="E681" s="126" t="n">
        <v>34</v>
      </c>
      <c r="F681" s="125" t="n">
        <v>84.8</v>
      </c>
      <c r="G681" s="17" t="n">
        <v>26</v>
      </c>
      <c r="H681" s="127" t="n">
        <v>40</v>
      </c>
      <c r="I681" s="128" t="n">
        <v>67000</v>
      </c>
      <c r="J681" s="128" t="inlineStr">
        <is>
          <t>6</t>
        </is>
      </c>
      <c r="K681" s="128" t="n">
        <v>48000</v>
      </c>
      <c r="L681" s="128" t="inlineStr">
        <is>
          <t>10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110D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신동백서해그랑블2차</t>
        </is>
      </c>
      <c r="B682" s="75" t="inlineStr">
        <is>
          <t>14.06.</t>
        </is>
      </c>
      <c r="C682" s="124" t="n">
        <v>817</v>
      </c>
      <c r="D682" s="125" t="n">
        <v>111.7</v>
      </c>
      <c r="E682" s="126" t="n">
        <v>34</v>
      </c>
      <c r="F682" s="125" t="n">
        <v>85</v>
      </c>
      <c r="G682" s="17" t="n">
        <v>26</v>
      </c>
      <c r="H682" s="127" t="n">
        <v>246</v>
      </c>
      <c r="I682" s="128" t="n">
        <v>62000</v>
      </c>
      <c r="J682" s="128" t="inlineStr">
        <is>
          <t>5</t>
        </is>
      </c>
      <c r="K682" s="128" t="n">
        <v>48000</v>
      </c>
      <c r="L682" s="128" t="inlineStr">
        <is>
          <t>고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111C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신동백서해그랑블2차</t>
        </is>
      </c>
      <c r="B683" s="75" t="inlineStr">
        <is>
          <t>14.06.</t>
        </is>
      </c>
      <c r="C683" s="124" t="n">
        <v>817</v>
      </c>
      <c r="D683" s="125" t="n">
        <v>147.7</v>
      </c>
      <c r="E683" s="126" t="n">
        <v>45</v>
      </c>
      <c r="F683" s="125" t="n">
        <v>117.9</v>
      </c>
      <c r="G683" s="17" t="n">
        <v>36</v>
      </c>
      <c r="H683" s="127" t="n">
        <v>154</v>
      </c>
      <c r="I683" s="128" t="n">
        <v>78000</v>
      </c>
      <c r="J683" s="128" t="inlineStr">
        <is>
          <t>중</t>
        </is>
      </c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4</v>
      </c>
      <c r="R683" s="115" t="n">
        <v>2</v>
      </c>
      <c r="S683" s="115" t="inlineStr">
        <is>
          <t>계</t>
        </is>
      </c>
      <c r="T683" s="5" t="n">
        <v>147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신동백서해그랑블2차</t>
        </is>
      </c>
      <c r="B684" s="75" t="inlineStr">
        <is>
          <t>14.06.</t>
        </is>
      </c>
      <c r="C684" s="124" t="n">
        <v>817</v>
      </c>
      <c r="D684" s="125" t="n">
        <v>183.9</v>
      </c>
      <c r="E684" s="126" t="n">
        <v>56</v>
      </c>
      <c r="F684" s="125" t="n">
        <v>140.6</v>
      </c>
      <c r="G684" s="17" t="n">
        <v>43</v>
      </c>
      <c r="H684" s="127" t="n">
        <v>1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183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참솔마을월드메르디앙</t>
        </is>
      </c>
      <c r="B685" s="75" t="inlineStr">
        <is>
          <t>06.02.</t>
        </is>
      </c>
      <c r="C685" s="124" t="n">
        <v>966</v>
      </c>
      <c r="D685" s="125" t="n">
        <v>100.2</v>
      </c>
      <c r="E685" s="126" t="n">
        <v>30</v>
      </c>
      <c r="F685" s="125" t="n">
        <v>76.90000000000001</v>
      </c>
      <c r="G685" s="17" t="n">
        <v>23</v>
      </c>
      <c r="H685" s="127" t="n">
        <v>344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n">
        <v>100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참솔마을월드메르디앙</t>
        </is>
      </c>
      <c r="B686" s="75" t="inlineStr">
        <is>
          <t>06.02.</t>
        </is>
      </c>
      <c r="C686" s="124" t="n">
        <v>966</v>
      </c>
      <c r="D686" s="125" t="n">
        <v>113.8</v>
      </c>
      <c r="E686" s="126" t="n">
        <v>34</v>
      </c>
      <c r="F686" s="125" t="n">
        <v>84.8</v>
      </c>
      <c r="G686" s="17" t="n">
        <v>26</v>
      </c>
      <c r="H686" s="127" t="n">
        <v>215</v>
      </c>
      <c r="I686" s="128" t="n">
        <v>54000</v>
      </c>
      <c r="J686" s="128" t="inlineStr">
        <is>
          <t>9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113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참솔마을월드메르디앙</t>
        </is>
      </c>
      <c r="B687" s="75" t="inlineStr">
        <is>
          <t>06.02.</t>
        </is>
      </c>
      <c r="C687" s="124" t="n">
        <v>966</v>
      </c>
      <c r="D687" s="125" t="n">
        <v>116.4</v>
      </c>
      <c r="E687" s="126" t="n">
        <v>35</v>
      </c>
      <c r="F687" s="125" t="n">
        <v>85</v>
      </c>
      <c r="G687" s="17" t="n">
        <v>26</v>
      </c>
      <c r="H687" s="127" t="n">
        <v>331</v>
      </c>
      <c r="I687" s="128" t="n">
        <v>56000</v>
      </c>
      <c r="J687" s="128" t="inlineStr">
        <is>
          <t>13</t>
        </is>
      </c>
      <c r="K687" s="128" t="n">
        <v>42000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116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참솔마을월드메르디앙</t>
        </is>
      </c>
      <c r="B688" s="75" t="inlineStr">
        <is>
          <t>06.02.</t>
        </is>
      </c>
      <c r="C688" s="124" t="n">
        <v>966</v>
      </c>
      <c r="D688" s="125" t="n">
        <v>146.3</v>
      </c>
      <c r="E688" s="126" t="n">
        <v>44</v>
      </c>
      <c r="F688" s="125" t="n">
        <v>122.9</v>
      </c>
      <c r="G688" s="17" t="n">
        <v>37</v>
      </c>
      <c r="H688" s="127" t="n">
        <v>76</v>
      </c>
      <c r="I688" s="128" t="n">
        <v>64000</v>
      </c>
      <c r="J688" s="128" t="inlineStr">
        <is>
          <t>13</t>
        </is>
      </c>
      <c r="K688" s="128" t="n">
        <v>50000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146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지곡동 자봉마을써니밸리</t>
        </is>
      </c>
      <c r="B689" s="75" t="inlineStr">
        <is>
          <t>04.11.</t>
        </is>
      </c>
      <c r="C689" s="124" t="n">
        <v>1092</v>
      </c>
      <c r="D689" s="125" t="n">
        <v>114.2</v>
      </c>
      <c r="E689" s="126" t="n">
        <v>35</v>
      </c>
      <c r="F689" s="125" t="n">
        <v>85</v>
      </c>
      <c r="G689" s="17" t="n">
        <v>26</v>
      </c>
      <c r="H689" s="127" t="n">
        <v>780</v>
      </c>
      <c r="I689" s="128" t="n">
        <v>39000</v>
      </c>
      <c r="J689" s="128" t="inlineStr">
        <is>
          <t>6</t>
        </is>
      </c>
      <c r="K689" s="128" t="n">
        <v>32000</v>
      </c>
      <c r="L689" s="128" t="inlineStr">
        <is>
          <t>중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114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지곡동 자봉마을써니밸리</t>
        </is>
      </c>
      <c r="B690" s="75" t="inlineStr">
        <is>
          <t>04.11.</t>
        </is>
      </c>
      <c r="C690" s="124" t="n">
        <v>1092</v>
      </c>
      <c r="D690" s="125" t="n">
        <v>149.5</v>
      </c>
      <c r="E690" s="126" t="n">
        <v>45</v>
      </c>
      <c r="F690" s="125" t="n">
        <v>114.9</v>
      </c>
      <c r="G690" s="17" t="n">
        <v>35</v>
      </c>
      <c r="H690" s="127" t="n">
        <v>312</v>
      </c>
      <c r="I690" s="128" t="n">
        <v>47000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149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청덕동 물푸레마을휴먼시아7단지</t>
        </is>
      </c>
      <c r="B691" s="75" t="inlineStr">
        <is>
          <t>09.07.</t>
        </is>
      </c>
      <c r="C691" s="124" t="n">
        <v>398</v>
      </c>
      <c r="D691" s="125" t="n">
        <v>97.59999999999999</v>
      </c>
      <c r="E691" s="126" t="n">
        <v>30</v>
      </c>
      <c r="F691" s="125" t="n">
        <v>74.90000000000001</v>
      </c>
      <c r="G691" s="17" t="n">
        <v>23</v>
      </c>
      <c r="H691" s="127" t="n">
        <v>68</v>
      </c>
      <c r="I691" s="128" t="n">
        <v>50000</v>
      </c>
      <c r="J691" s="128" t="inlineStr">
        <is>
          <t>5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97A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청덕동 물푸레마을휴먼시아7단지</t>
        </is>
      </c>
      <c r="B692" s="75" t="inlineStr">
        <is>
          <t>09.07.</t>
        </is>
      </c>
      <c r="C692" s="124" t="n">
        <v>398</v>
      </c>
      <c r="D692" s="125" t="n">
        <v>110.4</v>
      </c>
      <c r="E692" s="126" t="n">
        <v>33</v>
      </c>
      <c r="F692" s="125" t="n">
        <v>84.7</v>
      </c>
      <c r="G692" s="17" t="n">
        <v>26</v>
      </c>
      <c r="H692" s="127" t="n">
        <v>122</v>
      </c>
      <c r="I692" s="128" t="n">
        <v>53000</v>
      </c>
      <c r="J692" s="128" t="inlineStr">
        <is>
          <t>15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110B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청덕동 물푸레마을휴먼시아7단지</t>
        </is>
      </c>
      <c r="B693" s="75" t="inlineStr">
        <is>
          <t>09.07.</t>
        </is>
      </c>
      <c r="C693" s="124" t="n">
        <v>398</v>
      </c>
      <c r="D693" s="125" t="n">
        <v>110.6</v>
      </c>
      <c r="E693" s="126" t="n">
        <v>33</v>
      </c>
      <c r="F693" s="125" t="n">
        <v>85</v>
      </c>
      <c r="G693" s="17" t="n">
        <v>26</v>
      </c>
      <c r="H693" s="127" t="n">
        <v>96</v>
      </c>
      <c r="I693" s="128" t="n">
        <v>63000</v>
      </c>
      <c r="J693" s="128" t="inlineStr">
        <is>
          <t>18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inlineStr">
        <is>
          <t>110A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청덕동 물푸레마을휴먼시아7단지</t>
        </is>
      </c>
      <c r="B694" s="75" t="inlineStr">
        <is>
          <t>09.07.</t>
        </is>
      </c>
      <c r="C694" s="124" t="n">
        <v>398</v>
      </c>
      <c r="D694" s="125" t="n">
        <v>110.3</v>
      </c>
      <c r="E694" s="126" t="n">
        <v>33</v>
      </c>
      <c r="F694" s="125" t="n">
        <v>84.7</v>
      </c>
      <c r="G694" s="17" t="n">
        <v>26</v>
      </c>
      <c r="H694" s="127" t="n">
        <v>56</v>
      </c>
      <c r="I694" s="128" t="n">
        <v>53000</v>
      </c>
      <c r="J694" s="128" t="inlineStr">
        <is>
          <t>10</t>
        </is>
      </c>
      <c r="K694" s="128" t="n">
        <v>40000</v>
      </c>
      <c r="L694" s="128" t="inlineStr">
        <is>
          <t>5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110C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청덕동 물푸레마을휴먼시아7단지</t>
        </is>
      </c>
      <c r="B695" s="75" t="inlineStr">
        <is>
          <t>09.07.</t>
        </is>
      </c>
      <c r="C695" s="124" t="n">
        <v>398</v>
      </c>
      <c r="D695" s="125" t="n">
        <v>110.7</v>
      </c>
      <c r="E695" s="126" t="n">
        <v>33</v>
      </c>
      <c r="F695" s="125" t="n">
        <v>85</v>
      </c>
      <c r="G695" s="17" t="n">
        <v>26</v>
      </c>
      <c r="H695" s="127" t="n">
        <v>56</v>
      </c>
      <c r="I695" s="128" t="n">
        <v>52000</v>
      </c>
      <c r="J695" s="128" t="inlineStr">
        <is>
          <t>고</t>
        </is>
      </c>
      <c r="K695" s="128" t="n">
        <v>39000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110D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청덕동 청덕마을광도와이드빌</t>
        </is>
      </c>
      <c r="B696" s="75" t="inlineStr">
        <is>
          <t>03.08.</t>
        </is>
      </c>
      <c r="C696" s="124" t="n">
        <v>476</v>
      </c>
      <c r="D696" s="125" t="n">
        <v>116.5</v>
      </c>
      <c r="E696" s="126" t="n">
        <v>35</v>
      </c>
      <c r="F696" s="125" t="n">
        <v>85</v>
      </c>
      <c r="G696" s="17" t="n">
        <v>26</v>
      </c>
      <c r="H696" s="127" t="n">
        <v>476</v>
      </c>
      <c r="I696" s="128" t="n">
        <v>41000</v>
      </c>
      <c r="J696" s="128" t="inlineStr">
        <is>
          <t>9</t>
        </is>
      </c>
      <c r="K696" s="128" t="n">
        <v>33000</v>
      </c>
      <c r="L696" s="128" t="inlineStr">
        <is>
          <t>고</t>
        </is>
      </c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n">
        <v>116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24" customFormat="1" customHeight="1" s="37">
      <c r="A697" s="74" t="inlineStr">
        <is>
          <t>청덕동 용인구성물푸레마을호반베르디움</t>
        </is>
      </c>
      <c r="B697" s="75" t="inlineStr">
        <is>
          <t>08.06.</t>
        </is>
      </c>
      <c r="C697" s="124" t="n">
        <v>308</v>
      </c>
      <c r="D697" s="125" t="n">
        <v>139.8</v>
      </c>
      <c r="E697" s="126" t="n">
        <v>42</v>
      </c>
      <c r="F697" s="125" t="n">
        <v>111.5</v>
      </c>
      <c r="G697" s="17" t="n">
        <v>34</v>
      </c>
      <c r="H697" s="127" t="n">
        <v>38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4</v>
      </c>
      <c r="R697" s="115" t="n">
        <v>2</v>
      </c>
      <c r="S697" s="115" t="inlineStr">
        <is>
          <t>계</t>
        </is>
      </c>
      <c r="T697" s="5" t="inlineStr">
        <is>
          <t>139B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24" customFormat="1" customHeight="1" s="37">
      <c r="A698" s="74" t="inlineStr">
        <is>
          <t>청덕동 용인구성물푸레마을호반베르디움</t>
        </is>
      </c>
      <c r="B698" s="75" t="inlineStr">
        <is>
          <t>08.06.</t>
        </is>
      </c>
      <c r="C698" s="124" t="n">
        <v>308</v>
      </c>
      <c r="D698" s="125" t="n">
        <v>141.3</v>
      </c>
      <c r="E698" s="126" t="n">
        <v>43</v>
      </c>
      <c r="F698" s="125" t="n">
        <v>112.3</v>
      </c>
      <c r="G698" s="17" t="n">
        <v>34</v>
      </c>
      <c r="H698" s="127" t="n">
        <v>154</v>
      </c>
      <c r="I698" s="128" t="n">
        <v>67000</v>
      </c>
      <c r="J698" s="128" t="inlineStr">
        <is>
          <t>고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4</v>
      </c>
      <c r="R698" s="115" t="n">
        <v>2</v>
      </c>
      <c r="S698" s="115" t="inlineStr">
        <is>
          <t>계</t>
        </is>
      </c>
      <c r="T698" s="5" t="inlineStr">
        <is>
          <t>141A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24" customFormat="1" customHeight="1" s="37">
      <c r="A699" s="74" t="inlineStr">
        <is>
          <t>청덕동 용인구성물푸레마을호반베르디움</t>
        </is>
      </c>
      <c r="B699" s="75" t="inlineStr">
        <is>
          <t>08.06.</t>
        </is>
      </c>
      <c r="C699" s="124" t="n">
        <v>308</v>
      </c>
      <c r="D699" s="125" t="n">
        <v>156.9</v>
      </c>
      <c r="E699" s="126" t="n">
        <v>47</v>
      </c>
      <c r="F699" s="125" t="n">
        <v>125.3</v>
      </c>
      <c r="G699" s="17" t="n">
        <v>38</v>
      </c>
      <c r="H699" s="127" t="n">
        <v>79</v>
      </c>
      <c r="I699" s="128" t="n">
        <v>69000</v>
      </c>
      <c r="J699" s="128" t="inlineStr">
        <is>
          <t>중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156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24" customFormat="1" customHeight="1" s="37">
      <c r="A700" s="74" t="inlineStr">
        <is>
          <t>청덕동 용인구성물푸레마을호반베르디움</t>
        </is>
      </c>
      <c r="B700" s="75" t="inlineStr">
        <is>
          <t>08.06.</t>
        </is>
      </c>
      <c r="C700" s="124" t="n">
        <v>308</v>
      </c>
      <c r="D700" s="125" t="n">
        <v>183.1</v>
      </c>
      <c r="E700" s="126" t="n">
        <v>55</v>
      </c>
      <c r="F700" s="125" t="n">
        <v>147.5</v>
      </c>
      <c r="G700" s="17" t="n">
        <v>45</v>
      </c>
      <c r="H700" s="127" t="n">
        <v>37</v>
      </c>
      <c r="I700" s="128" t="n">
        <v>71000</v>
      </c>
      <c r="J700" s="128" t="inlineStr">
        <is>
          <t>13</t>
        </is>
      </c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183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청덕동 물푸레마을휴먼시아3단지</t>
        </is>
      </c>
      <c r="B701" s="75" t="inlineStr">
        <is>
          <t>08.10.</t>
        </is>
      </c>
      <c r="C701" s="124" t="n">
        <v>988</v>
      </c>
      <c r="D701" s="125" t="n">
        <v>100.8</v>
      </c>
      <c r="E701" s="126" t="n">
        <v>30</v>
      </c>
      <c r="F701" s="125" t="n">
        <v>75.8</v>
      </c>
      <c r="G701" s="17" t="n">
        <v>23</v>
      </c>
      <c r="H701" s="127" t="n">
        <v>78</v>
      </c>
      <c r="I701" s="128" t="n">
        <v>50000</v>
      </c>
      <c r="J701" s="128" t="inlineStr">
        <is>
          <t>11</t>
        </is>
      </c>
      <c r="K701" s="128" t="n">
        <v>33000</v>
      </c>
      <c r="L701" s="128" t="inlineStr">
        <is>
          <t>6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100A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청덕동 물푸레마을휴먼시아3단지</t>
        </is>
      </c>
      <c r="B702" s="75" t="inlineStr">
        <is>
          <t>08.10.</t>
        </is>
      </c>
      <c r="C702" s="124" t="n">
        <v>988</v>
      </c>
      <c r="D702" s="125" t="n">
        <v>100.8</v>
      </c>
      <c r="E702" s="126" t="n">
        <v>30</v>
      </c>
      <c r="F702" s="125" t="n">
        <v>75.8</v>
      </c>
      <c r="G702" s="17" t="n">
        <v>23</v>
      </c>
      <c r="H702" s="127" t="n">
        <v>78</v>
      </c>
      <c r="I702" s="128" t="n">
        <v>50000</v>
      </c>
      <c r="J702" s="128" t="inlineStr">
        <is>
          <t>11</t>
        </is>
      </c>
      <c r="K702" s="128" t="n">
        <v>33000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100B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청덕동 물푸레마을휴먼시아3단지</t>
        </is>
      </c>
      <c r="B703" s="75" t="inlineStr">
        <is>
          <t>08.10.</t>
        </is>
      </c>
      <c r="C703" s="124" t="n">
        <v>988</v>
      </c>
      <c r="D703" s="125" t="n">
        <v>112.9</v>
      </c>
      <c r="E703" s="126" t="n">
        <v>34</v>
      </c>
      <c r="F703" s="125" t="n">
        <v>84.90000000000001</v>
      </c>
      <c r="G703" s="17" t="n">
        <v>26</v>
      </c>
      <c r="H703" s="127" t="n">
        <v>215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112A1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청덕동 물푸레마을휴먼시아3단지</t>
        </is>
      </c>
      <c r="B704" s="75" t="inlineStr">
        <is>
          <t>08.10.</t>
        </is>
      </c>
      <c r="C704" s="124" t="n">
        <v>988</v>
      </c>
      <c r="D704" s="125" t="n">
        <v>112.9</v>
      </c>
      <c r="E704" s="126" t="n">
        <v>34</v>
      </c>
      <c r="F704" s="125" t="n">
        <v>84.90000000000001</v>
      </c>
      <c r="G704" s="17" t="n">
        <v>26</v>
      </c>
      <c r="H704" s="127" t="n">
        <v>91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2</v>
      </c>
      <c r="S704" s="115" t="inlineStr">
        <is>
          <t>계</t>
        </is>
      </c>
      <c r="T704" s="5" t="inlineStr">
        <is>
          <t>112A2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청덕동 물푸레마을휴먼시아3단지</t>
        </is>
      </c>
      <c r="B705" s="75" t="inlineStr">
        <is>
          <t>08.10.</t>
        </is>
      </c>
      <c r="C705" s="124" t="n">
        <v>988</v>
      </c>
      <c r="D705" s="125" t="n">
        <v>112.2</v>
      </c>
      <c r="E705" s="126" t="n">
        <v>34</v>
      </c>
      <c r="F705" s="125" t="n">
        <v>84.3</v>
      </c>
      <c r="G705" s="17" t="n">
        <v>26</v>
      </c>
      <c r="H705" s="127" t="n">
        <v>89</v>
      </c>
      <c r="I705" s="128" t="n">
        <v>60000</v>
      </c>
      <c r="J705" s="128" t="inlineStr">
        <is>
          <t>중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2</v>
      </c>
      <c r="S705" s="115" t="inlineStr">
        <is>
          <t>계</t>
        </is>
      </c>
      <c r="T705" s="5" t="inlineStr">
        <is>
          <t>112E</t>
        </is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청덕동 물푸레마을휴먼시아3단지</t>
        </is>
      </c>
      <c r="B706" s="75" t="inlineStr">
        <is>
          <t>08.10.</t>
        </is>
      </c>
      <c r="C706" s="124" t="n">
        <v>988</v>
      </c>
      <c r="D706" s="125" t="n">
        <v>112.9</v>
      </c>
      <c r="E706" s="126" t="n">
        <v>34</v>
      </c>
      <c r="F706" s="125" t="n">
        <v>84.90000000000001</v>
      </c>
      <c r="G706" s="17" t="n">
        <v>26</v>
      </c>
      <c r="H706" s="127" t="n">
        <v>31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inlineStr">
        <is>
          <t>112AA1</t>
        </is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청덕동 물푸레마을휴먼시아3단지</t>
        </is>
      </c>
      <c r="B707" s="75" t="inlineStr">
        <is>
          <t>08.10.</t>
        </is>
      </c>
      <c r="C707" s="124" t="n">
        <v>988</v>
      </c>
      <c r="D707" s="125" t="n">
        <v>112.9</v>
      </c>
      <c r="E707" s="126" t="n">
        <v>34</v>
      </c>
      <c r="F707" s="125" t="n">
        <v>84.8</v>
      </c>
      <c r="G707" s="17" t="n">
        <v>26</v>
      </c>
      <c r="H707" s="127" t="n">
        <v>8</v>
      </c>
      <c r="I707" s="128" t="n">
        <v>50000</v>
      </c>
      <c r="J707" s="128" t="inlineStr">
        <is>
          <t>중</t>
        </is>
      </c>
      <c r="K707" s="128" t="n">
        <v>35000</v>
      </c>
      <c r="L707" s="128" t="inlineStr">
        <is>
          <t>중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112F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청덕동 물푸레마을휴먼시아3단지</t>
        </is>
      </c>
      <c r="B708" s="75" t="inlineStr">
        <is>
          <t>08.10.</t>
        </is>
      </c>
      <c r="C708" s="124" t="n">
        <v>988</v>
      </c>
      <c r="D708" s="125" t="n">
        <v>112.9</v>
      </c>
      <c r="E708" s="126" t="n">
        <v>34</v>
      </c>
      <c r="F708" s="125" t="n">
        <v>84.90000000000001</v>
      </c>
      <c r="G708" s="17" t="n">
        <v>26</v>
      </c>
      <c r="H708" s="127" t="n">
        <v>7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3</v>
      </c>
      <c r="R708" s="115" t="n">
        <v>2</v>
      </c>
      <c r="S708" s="115" t="inlineStr">
        <is>
          <t>계</t>
        </is>
      </c>
      <c r="T708" s="5" t="inlineStr">
        <is>
          <t>112A3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청덕동 물푸레마을휴먼시아3단지</t>
        </is>
      </c>
      <c r="B709" s="75" t="inlineStr">
        <is>
          <t>08.10.</t>
        </is>
      </c>
      <c r="C709" s="124" t="n">
        <v>988</v>
      </c>
      <c r="D709" s="125" t="n">
        <v>113.1</v>
      </c>
      <c r="E709" s="126" t="n">
        <v>34</v>
      </c>
      <c r="F709" s="125" t="n">
        <v>85</v>
      </c>
      <c r="G709" s="17" t="n">
        <v>26</v>
      </c>
      <c r="H709" s="127" t="n">
        <v>191</v>
      </c>
      <c r="I709" s="128" t="n">
        <v>49500</v>
      </c>
      <c r="J709" s="128" t="inlineStr">
        <is>
          <t>고</t>
        </is>
      </c>
      <c r="K709" s="128" t="n">
        <v>35000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113C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청덕동 물푸레마을휴먼시아3단지</t>
        </is>
      </c>
      <c r="B710" s="75" t="inlineStr">
        <is>
          <t>08.10.</t>
        </is>
      </c>
      <c r="C710" s="124" t="n">
        <v>988</v>
      </c>
      <c r="D710" s="125" t="n">
        <v>113.1</v>
      </c>
      <c r="E710" s="126" t="n">
        <v>34</v>
      </c>
      <c r="F710" s="125" t="n">
        <v>85</v>
      </c>
      <c r="G710" s="17" t="n">
        <v>26</v>
      </c>
      <c r="H710" s="127" t="n">
        <v>103</v>
      </c>
      <c r="I710" s="128" t="n">
        <v>49500</v>
      </c>
      <c r="J710" s="128" t="inlineStr">
        <is>
          <t>고</t>
        </is>
      </c>
      <c r="K710" s="128" t="n">
        <v>35000</v>
      </c>
      <c r="L710" s="128" t="inlineStr">
        <is>
          <t>14</t>
        </is>
      </c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113D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청덕동 물푸레마을휴먼시아3단지</t>
        </is>
      </c>
      <c r="B711" s="75" t="inlineStr">
        <is>
          <t>08.10.</t>
        </is>
      </c>
      <c r="C711" s="124" t="n">
        <v>988</v>
      </c>
      <c r="D711" s="125" t="n">
        <v>113.1</v>
      </c>
      <c r="E711" s="126" t="n">
        <v>34</v>
      </c>
      <c r="F711" s="125" t="n">
        <v>85</v>
      </c>
      <c r="G711" s="17" t="n">
        <v>26</v>
      </c>
      <c r="H711" s="127" t="n">
        <v>97</v>
      </c>
      <c r="I711" s="128" t="n">
        <v>49500</v>
      </c>
      <c r="J711" s="128" t="inlineStr">
        <is>
          <t>고</t>
        </is>
      </c>
      <c r="K711" s="128" t="n">
        <v>35000</v>
      </c>
      <c r="L711" s="128" t="inlineStr">
        <is>
          <t>14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113B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24" customFormat="1" customHeight="1" s="37">
      <c r="A712" s="74" t="inlineStr">
        <is>
          <t>청덕동 용인구성물푸레마을경남아너스빌</t>
        </is>
      </c>
      <c r="B712" s="75" t="inlineStr">
        <is>
          <t>08.06.</t>
        </is>
      </c>
      <c r="C712" s="124" t="n">
        <v>240</v>
      </c>
      <c r="D712" s="125" t="n">
        <v>126.8</v>
      </c>
      <c r="E712" s="126" t="n">
        <v>38</v>
      </c>
      <c r="F712" s="125" t="n">
        <v>107</v>
      </c>
      <c r="G712" s="17" t="n">
        <v>32</v>
      </c>
      <c r="H712" s="127" t="n">
        <v>120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n">
        <v>126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24" customFormat="1" customHeight="1" s="37">
      <c r="A713" s="74" t="inlineStr">
        <is>
          <t>청덕동 용인구성물푸레마을경남아너스빌</t>
        </is>
      </c>
      <c r="B713" s="75" t="inlineStr">
        <is>
          <t>08.06.</t>
        </is>
      </c>
      <c r="C713" s="124" t="n">
        <v>240</v>
      </c>
      <c r="D713" s="125" t="n">
        <v>173.4</v>
      </c>
      <c r="E713" s="126" t="n">
        <v>52</v>
      </c>
      <c r="F713" s="125" t="n">
        <v>141.6</v>
      </c>
      <c r="G713" s="17" t="n">
        <v>43</v>
      </c>
      <c r="H713" s="127" t="n">
        <v>120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4</v>
      </c>
      <c r="R713" s="115" t="n">
        <v>2</v>
      </c>
      <c r="S713" s="115" t="inlineStr">
        <is>
          <t>계</t>
        </is>
      </c>
      <c r="T713" s="5" t="n">
        <v>173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청덕동 물푸레마을휴먼시아6단지</t>
        </is>
      </c>
      <c r="B714" s="75" t="inlineStr">
        <is>
          <t>09.07.</t>
        </is>
      </c>
      <c r="C714" s="124" t="n">
        <v>367</v>
      </c>
      <c r="D714" s="125" t="n">
        <v>98.3</v>
      </c>
      <c r="E714" s="126" t="n">
        <v>30</v>
      </c>
      <c r="F714" s="125" t="n">
        <v>74.90000000000001</v>
      </c>
      <c r="G714" s="17" t="n">
        <v>23</v>
      </c>
      <c r="H714" s="127" t="n">
        <v>76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98A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청덕동 물푸레마을휴먼시아6단지</t>
        </is>
      </c>
      <c r="B715" s="75" t="inlineStr">
        <is>
          <t>09.07.</t>
        </is>
      </c>
      <c r="C715" s="124" t="n">
        <v>367</v>
      </c>
      <c r="D715" s="125" t="n">
        <v>111.5</v>
      </c>
      <c r="E715" s="126" t="n">
        <v>34</v>
      </c>
      <c r="F715" s="125" t="n">
        <v>85</v>
      </c>
      <c r="G715" s="17" t="n">
        <v>26</v>
      </c>
      <c r="H715" s="127" t="n">
        <v>93</v>
      </c>
      <c r="I715" s="128" t="n">
        <v>55000</v>
      </c>
      <c r="J715" s="128" t="inlineStr">
        <is>
          <t>중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111A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청덕동 물푸레마을휴먼시아6단지</t>
        </is>
      </c>
      <c r="B716" s="75" t="inlineStr">
        <is>
          <t>09.07.</t>
        </is>
      </c>
      <c r="C716" s="124" t="n">
        <v>367</v>
      </c>
      <c r="D716" s="125" t="n">
        <v>111.2</v>
      </c>
      <c r="E716" s="126" t="n">
        <v>34</v>
      </c>
      <c r="F716" s="125" t="n">
        <v>84.7</v>
      </c>
      <c r="G716" s="17" t="n">
        <v>26</v>
      </c>
      <c r="H716" s="127" t="n">
        <v>88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111B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청덕동 물푸레마을휴먼시아6단지</t>
        </is>
      </c>
      <c r="B717" s="75" t="inlineStr">
        <is>
          <t>09.07.</t>
        </is>
      </c>
      <c r="C717" s="124" t="n">
        <v>367</v>
      </c>
      <c r="D717" s="125" t="n">
        <v>111.5</v>
      </c>
      <c r="E717" s="126" t="n">
        <v>34</v>
      </c>
      <c r="F717" s="125" t="n">
        <v>85</v>
      </c>
      <c r="G717" s="17" t="n">
        <v>26</v>
      </c>
      <c r="H717" s="127" t="n">
        <v>40</v>
      </c>
      <c r="I717" s="128" t="n">
        <v>55000</v>
      </c>
      <c r="J717" s="128" t="inlineStr">
        <is>
          <t>중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111D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청덕동 물푸레마을휴먼시아6단지</t>
        </is>
      </c>
      <c r="B718" s="75" t="inlineStr">
        <is>
          <t>09.07.</t>
        </is>
      </c>
      <c r="C718" s="124" t="n">
        <v>367</v>
      </c>
      <c r="D718" s="125" t="n">
        <v>111.1</v>
      </c>
      <c r="E718" s="126" t="n">
        <v>34</v>
      </c>
      <c r="F718" s="125" t="n">
        <v>84.7</v>
      </c>
      <c r="G718" s="17" t="n">
        <v>26</v>
      </c>
      <c r="H718" s="127" t="n">
        <v>35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111C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청덕동 물푸레마을휴먼시아6단지</t>
        </is>
      </c>
      <c r="B719" s="75" t="inlineStr">
        <is>
          <t>09.07.</t>
        </is>
      </c>
      <c r="C719" s="124" t="n">
        <v>367</v>
      </c>
      <c r="D719" s="125" t="n">
        <v>111.5</v>
      </c>
      <c r="E719" s="126" t="n">
        <v>34</v>
      </c>
      <c r="F719" s="125" t="n">
        <v>85</v>
      </c>
      <c r="G719" s="17" t="n">
        <v>26</v>
      </c>
      <c r="H719" s="127" t="n">
        <v>27</v>
      </c>
      <c r="I719" s="128" t="n">
        <v>55000</v>
      </c>
      <c r="J719" s="128" t="inlineStr">
        <is>
          <t>중</t>
        </is>
      </c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111A1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청덕동 물푸레마을휴먼시아6단지</t>
        </is>
      </c>
      <c r="B720" s="75" t="inlineStr">
        <is>
          <t>09.07.</t>
        </is>
      </c>
      <c r="C720" s="124" t="n">
        <v>367</v>
      </c>
      <c r="D720" s="125" t="n">
        <v>111.5</v>
      </c>
      <c r="E720" s="126" t="n">
        <v>34</v>
      </c>
      <c r="F720" s="125" t="n">
        <v>85</v>
      </c>
      <c r="G720" s="17" t="n">
        <v>26</v>
      </c>
      <c r="H720" s="127" t="n">
        <v>8</v>
      </c>
      <c r="I720" s="128" t="n">
        <v>55000</v>
      </c>
      <c r="J720" s="128" t="inlineStr">
        <is>
          <t>중</t>
        </is>
      </c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inlineStr">
        <is>
          <t>111TE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하갈동 청명호수마을신안인스빌1단지</t>
        </is>
      </c>
      <c r="B721" s="75" t="inlineStr">
        <is>
          <t>09.06.</t>
        </is>
      </c>
      <c r="C721" s="124" t="n">
        <v>829</v>
      </c>
      <c r="D721" s="125" t="n">
        <v>108</v>
      </c>
      <c r="E721" s="126" t="n">
        <v>33</v>
      </c>
      <c r="F721" s="125" t="n">
        <v>85</v>
      </c>
      <c r="G721" s="17" t="n">
        <v>26</v>
      </c>
      <c r="H721" s="127" t="n">
        <v>464</v>
      </c>
      <c r="I721" s="128" t="n">
        <v>48000</v>
      </c>
      <c r="J721" s="128" t="inlineStr">
        <is>
          <t>12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107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하갈동 청명호수마을신안인스빌1단지</t>
        </is>
      </c>
      <c r="B722" s="75" t="inlineStr">
        <is>
          <t>09.06.</t>
        </is>
      </c>
      <c r="C722" s="124" t="n">
        <v>829</v>
      </c>
      <c r="D722" s="125" t="n">
        <v>147.3</v>
      </c>
      <c r="E722" s="126" t="n">
        <v>45</v>
      </c>
      <c r="F722" s="125" t="n">
        <v>122.8</v>
      </c>
      <c r="G722" s="17" t="n">
        <v>37</v>
      </c>
      <c r="H722" s="127" t="n">
        <v>365</v>
      </c>
      <c r="I722" s="128" t="n">
        <v>59000</v>
      </c>
      <c r="J722" s="128" t="inlineStr">
        <is>
          <t>6</t>
        </is>
      </c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147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9197" operator="lessThan" dxfId="2">
      <formula>15.1</formula>
    </cfRule>
    <cfRule type="cellIs" priority="109198" operator="lessThan" dxfId="27420">
      <formula>18.1</formula>
    </cfRule>
    <cfRule type="cellIs" priority="109199" operator="lessThan" dxfId="27419">
      <formula>21.1</formula>
    </cfRule>
    <cfRule type="cellIs" priority="109200" operator="lessThan" dxfId="27418">
      <formula>24.1</formula>
    </cfRule>
    <cfRule type="cellIs" priority="109201" operator="lessThan" dxfId="1">
      <formula>30</formula>
    </cfRule>
    <cfRule type="cellIs" priority="109202" operator="lessThan" dxfId="27416">
      <formula>34.1</formula>
    </cfRule>
  </conditionalFormatting>
  <conditionalFormatting sqref="Z3">
    <cfRule type="colorScale" priority="109196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9194" operator="greaterThan" dxfId="13">
      <formula>0.9</formula>
    </cfRule>
    <cfRule type="cellIs" priority="109195" operator="greaterThan" dxfId="12">
      <formula>0.85</formula>
    </cfRule>
  </conditionalFormatting>
  <conditionalFormatting sqref="N2">
    <cfRule type="cellIs" priority="109192" operator="greaterThan" dxfId="13">
      <formula>0.9</formula>
    </cfRule>
    <cfRule type="cellIs" priority="109193" operator="greaterThan" dxfId="12">
      <formula>0.85</formula>
    </cfRule>
  </conditionalFormatting>
  <conditionalFormatting sqref="X4">
    <cfRule type="expression" priority="12929" dxfId="3">
      <formula>AND(IF(OR($Q4=1,$Q4=2),1,0),IF($X4&lt;=20,1,0))</formula>
    </cfRule>
    <cfRule type="expression" priority="12930" dxfId="2">
      <formula>AND(IF($Q4=2,1,0),IF($X4&lt;30,1,0))</formula>
    </cfRule>
    <cfRule type="expression" priority="12931" dxfId="1">
      <formula>AND(IF($Q4=3,1,0),IF($X4&lt;30,1,0))</formula>
    </cfRule>
    <cfRule type="expression" priority="12932" dxfId="0">
      <formula>AND(IF($Q4=3,1,IF($Q4=4,1,0)),IF($F4&lt;=85,1,0))</formula>
    </cfRule>
  </conditionalFormatting>
  <conditionalFormatting sqref="AI4">
    <cfRule type="expression" priority="12925" dxfId="3">
      <formula>AND(IF(OR($Q4=1,$Q4=2),1,0),IF($X4&lt;=20,1,0))</formula>
    </cfRule>
    <cfRule type="expression" priority="12926" dxfId="2">
      <formula>AND(IF($Q4=2,1,0),IF($X4&lt;30,1,0))</formula>
    </cfRule>
    <cfRule type="expression" priority="12927" dxfId="1">
      <formula>AND(IF($Q4=3,1,0),IF($X4&lt;30,1,0))</formula>
    </cfRule>
    <cfRule type="expression" priority="12928" dxfId="0">
      <formula>AND(IF($Q4=3,1,IF($Q4=4,1,0)),IF($F4&lt;=85,1,0))</formula>
    </cfRule>
  </conditionalFormatting>
  <conditionalFormatting sqref="AI8">
    <cfRule type="expression" priority="12853" dxfId="3">
      <formula>AND(IF(OR($Q8=1,$Q8=2),1,0),IF($X8&lt;=20,1,0))</formula>
    </cfRule>
    <cfRule type="expression" priority="12854" dxfId="2">
      <formula>AND(IF($Q8=2,1,0),IF($X8&lt;30,1,0))</formula>
    </cfRule>
    <cfRule type="expression" priority="12855" dxfId="1">
      <formula>AND(IF($Q8=3,1,0),IF($X8&lt;30,1,0))</formula>
    </cfRule>
    <cfRule type="expression" priority="12856" dxfId="0">
      <formula>AND(IF($Q8=3,1,IF($Q8=4,1,0)),IF($F8&lt;=85,1,0))</formula>
    </cfRule>
  </conditionalFormatting>
  <conditionalFormatting sqref="E11">
    <cfRule type="expression" priority="12807" dxfId="3">
      <formula>AND(IF(OR($Q11=1,$Q11=2),1,0),IF($X11&lt;=20,1,0))</formula>
    </cfRule>
    <cfRule type="expression" priority="12808" dxfId="2">
      <formula>AND(IF($Q11=2,1,0),IF($X11&lt;30,1,0))</formula>
    </cfRule>
    <cfRule type="expression" priority="12809" dxfId="1">
      <formula>AND(IF($Q11=3,1,0),IF($X11&lt;30,1,0))</formula>
    </cfRule>
    <cfRule type="expression" priority="12810" dxfId="0">
      <formula>AND(IF($Q11=3,1,IF($Q11=4,1,0)),IF($F11&lt;=85,1,0))</formula>
    </cfRule>
  </conditionalFormatting>
  <conditionalFormatting sqref="E15">
    <cfRule type="expression" priority="12735" dxfId="3">
      <formula>AND(IF(OR($Q15=1,$Q15=2),1,0),IF($X15&lt;=20,1,0))</formula>
    </cfRule>
    <cfRule type="expression" priority="12736" dxfId="2">
      <formula>AND(IF($Q15=2,1,0),IF($X15&lt;30,1,0))</formula>
    </cfRule>
    <cfRule type="expression" priority="12737" dxfId="1">
      <formula>AND(IF($Q15=3,1,0),IF($X15&lt;30,1,0))</formula>
    </cfRule>
    <cfRule type="expression" priority="12738" dxfId="0">
      <formula>AND(IF($Q15=3,1,IF($Q15=4,1,0)),IF($F15&lt;=85,1,0))</formula>
    </cfRule>
  </conditionalFormatting>
  <conditionalFormatting sqref="X15">
    <cfRule type="expression" priority="12731" dxfId="3">
      <formula>AND(IF(OR($Q15=1,$Q15=2),1,0),IF($X15&lt;=20,1,0))</formula>
    </cfRule>
    <cfRule type="expression" priority="12732" dxfId="2">
      <formula>AND(IF($Q15=2,1,0),IF($X15&lt;30,1,0))</formula>
    </cfRule>
    <cfRule type="expression" priority="12733" dxfId="1">
      <formula>AND(IF($Q15=3,1,0),IF($X15&lt;30,1,0))</formula>
    </cfRule>
    <cfRule type="expression" priority="12734" dxfId="0">
      <formula>AND(IF($Q15=3,1,IF($Q15=4,1,0)),IF($F15&lt;=85,1,0))</formula>
    </cfRule>
  </conditionalFormatting>
  <conditionalFormatting sqref="AC17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AC19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9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9">
    <cfRule type="expression" priority="12663" dxfId="3">
      <formula>AND(IF(OR($Q19=1,$Q19=2),1,0),IF($X19&lt;=20,1,0))</formula>
    </cfRule>
    <cfRule type="expression" priority="12664" dxfId="2">
      <formula>AND(IF($Q19=2,1,0),IF($X19&lt;30,1,0))</formula>
    </cfRule>
    <cfRule type="expression" priority="12665" dxfId="1">
      <formula>AND(IF($Q19=3,1,0),IF($X19&lt;30,1,0))</formula>
    </cfRule>
    <cfRule type="expression" priority="12666" dxfId="0">
      <formula>AND(IF($Q19=3,1,IF($Q19=4,1,0)),IF($F19&lt;=85,1,0))</formula>
    </cfRule>
  </conditionalFormatting>
  <conditionalFormatting sqref="X19">
    <cfRule type="expression" priority="12659" dxfId="3">
      <formula>AND(IF(OR($Q19=1,$Q19=2),1,0),IF($X19&lt;=20,1,0))</formula>
    </cfRule>
    <cfRule type="expression" priority="12660" dxfId="2">
      <formula>AND(IF($Q19=2,1,0),IF($X19&lt;30,1,0))</formula>
    </cfRule>
    <cfRule type="expression" priority="12661" dxfId="1">
      <formula>AND(IF($Q19=3,1,0),IF($X19&lt;30,1,0))</formula>
    </cfRule>
    <cfRule type="expression" priority="12662" dxfId="0">
      <formula>AND(IF($Q19=3,1,IF($Q19=4,1,0)),IF($F19&lt;=85,1,0))</formula>
    </cfRule>
  </conditionalFormatting>
  <conditionalFormatting sqref="AI19">
    <cfRule type="expression" priority="12655" dxfId="3">
      <formula>AND(IF(OR($Q19=1,$Q19=2),1,0),IF($X19&lt;=20,1,0))</formula>
    </cfRule>
    <cfRule type="expression" priority="12656" dxfId="2">
      <formula>AND(IF($Q19=2,1,0),IF($X19&lt;30,1,0))</formula>
    </cfRule>
    <cfRule type="expression" priority="12657" dxfId="1">
      <formula>AND(IF($Q19=3,1,0),IF($X19&lt;30,1,0))</formula>
    </cfRule>
    <cfRule type="expression" priority="12658" dxfId="0">
      <formula>AND(IF($Q19=3,1,IF($Q19=4,1,0)),IF($F19&lt;=85,1,0))</formula>
    </cfRule>
  </conditionalFormatting>
  <conditionalFormatting sqref="AV20">
    <cfRule type="expression" priority="12653" dxfId="19">
      <formula>AV20="X"</formula>
    </cfRule>
    <cfRule type="expression" priority="12654" dxfId="18">
      <formula>AV20="후보"</formula>
    </cfRule>
  </conditionalFormatting>
  <conditionalFormatting sqref="N21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X23">
    <cfRule type="expression" priority="12587" dxfId="3">
      <formula>AND(IF(OR($Q23=1,$Q23=2),1,0),IF($X23&lt;=20,1,0))</formula>
    </cfRule>
    <cfRule type="expression" priority="12588" dxfId="2">
      <formula>AND(IF($Q23=2,1,0),IF($X23&lt;30,1,0))</formula>
    </cfRule>
    <cfRule type="expression" priority="12589" dxfId="1">
      <formula>AND(IF($Q23=3,1,0),IF($X23&lt;30,1,0))</formula>
    </cfRule>
    <cfRule type="expression" priority="12590" dxfId="0">
      <formula>AND(IF($Q23=3,1,IF($Q23=4,1,0)),IF($F23&lt;=85,1,0))</formula>
    </cfRule>
  </conditionalFormatting>
  <conditionalFormatting sqref="AI23">
    <cfRule type="expression" priority="12583" dxfId="3">
      <formula>AND(IF(OR($Q23=1,$Q23=2),1,0),IF($X23&lt;=20,1,0))</formula>
    </cfRule>
    <cfRule type="expression" priority="12584" dxfId="2">
      <formula>AND(IF($Q23=2,1,0),IF($X23&lt;30,1,0))</formula>
    </cfRule>
    <cfRule type="expression" priority="12585" dxfId="1">
      <formula>AND(IF($Q23=3,1,0),IF($X23&lt;30,1,0))</formula>
    </cfRule>
    <cfRule type="expression" priority="12586" dxfId="0">
      <formula>AND(IF($Q23=3,1,IF($Q23=4,1,0)),IF($F23&lt;=85,1,0))</formula>
    </cfRule>
  </conditionalFormatting>
  <conditionalFormatting sqref="AI27">
    <cfRule type="expression" priority="12511" dxfId="3">
      <formula>AND(IF(OR($Q27=1,$Q27=2),1,0),IF($X27&lt;=20,1,0))</formula>
    </cfRule>
    <cfRule type="expression" priority="12512" dxfId="2">
      <formula>AND(IF($Q27=2,1,0),IF($X27&lt;30,1,0))</formula>
    </cfRule>
    <cfRule type="expression" priority="12513" dxfId="1">
      <formula>AND(IF($Q27=3,1,0),IF($X27&lt;30,1,0))</formula>
    </cfRule>
    <cfRule type="expression" priority="12514" dxfId="0">
      <formula>AND(IF($Q27=3,1,IF($Q27=4,1,0)),IF($F27&lt;=85,1,0))</formula>
    </cfRule>
  </conditionalFormatting>
  <conditionalFormatting sqref="E30">
    <cfRule type="expression" priority="12465" dxfId="3">
      <formula>AND(IF(OR($Q30=1,$Q30=2),1,0),IF($X30&lt;=20,1,0))</formula>
    </cfRule>
    <cfRule type="expression" priority="12466" dxfId="2">
      <formula>AND(IF($Q30=2,1,0),IF($X30&lt;30,1,0))</formula>
    </cfRule>
    <cfRule type="expression" priority="12467" dxfId="1">
      <formula>AND(IF($Q30=3,1,0),IF($X30&lt;30,1,0))</formula>
    </cfRule>
    <cfRule type="expression" priority="12468" dxfId="0">
      <formula>AND(IF($Q30=3,1,IF($Q30=4,1,0)),IF($F30&lt;=85,1,0))</formula>
    </cfRule>
  </conditionalFormatting>
  <conditionalFormatting sqref="E34">
    <cfRule type="expression" priority="12393" dxfId="3">
      <formula>AND(IF(OR($Q34=1,$Q34=2),1,0),IF($X34&lt;=20,1,0))</formula>
    </cfRule>
    <cfRule type="expression" priority="12394" dxfId="2">
      <formula>AND(IF($Q34=2,1,0),IF($X34&lt;30,1,0))</formula>
    </cfRule>
    <cfRule type="expression" priority="12395" dxfId="1">
      <formula>AND(IF($Q34=3,1,0),IF($X34&lt;30,1,0))</formula>
    </cfRule>
    <cfRule type="expression" priority="12396" dxfId="0">
      <formula>AND(IF($Q34=3,1,IF($Q34=4,1,0)),IF($F34&lt;=85,1,0))</formula>
    </cfRule>
  </conditionalFormatting>
  <conditionalFormatting sqref="X34">
    <cfRule type="expression" priority="12389" dxfId="3">
      <formula>AND(IF(OR($Q34=1,$Q34=2),1,0),IF($X34&lt;=20,1,0))</formula>
    </cfRule>
    <cfRule type="expression" priority="12390" dxfId="2">
      <formula>AND(IF($Q34=2,1,0),IF($X34&lt;30,1,0))</formula>
    </cfRule>
    <cfRule type="expression" priority="12391" dxfId="1">
      <formula>AND(IF($Q34=3,1,0),IF($X34&lt;30,1,0))</formula>
    </cfRule>
    <cfRule type="expression" priority="12392" dxfId="0">
      <formula>AND(IF($Q34=3,1,IF($Q34=4,1,0)),IF($F34&lt;=85,1,0))</formula>
    </cfRule>
  </conditionalFormatting>
  <conditionalFormatting sqref="AC36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AC38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38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38">
    <cfRule type="expression" priority="12321" dxfId="3">
      <formula>AND(IF(OR($Q38=1,$Q38=2),1,0),IF($X38&lt;=20,1,0))</formula>
    </cfRule>
    <cfRule type="expression" priority="12322" dxfId="2">
      <formula>AND(IF($Q38=2,1,0),IF($X38&lt;30,1,0))</formula>
    </cfRule>
    <cfRule type="expression" priority="12323" dxfId="1">
      <formula>AND(IF($Q38=3,1,0),IF($X38&lt;30,1,0))</formula>
    </cfRule>
    <cfRule type="expression" priority="12324" dxfId="0">
      <formula>AND(IF($Q38=3,1,IF($Q38=4,1,0)),IF($F38&lt;=85,1,0))</formula>
    </cfRule>
  </conditionalFormatting>
  <conditionalFormatting sqref="X38">
    <cfRule type="expression" priority="12317" dxfId="3">
      <formula>AND(IF(OR($Q38=1,$Q38=2),1,0),IF($X38&lt;=20,1,0))</formula>
    </cfRule>
    <cfRule type="expression" priority="12318" dxfId="2">
      <formula>AND(IF($Q38=2,1,0),IF($X38&lt;30,1,0))</formula>
    </cfRule>
    <cfRule type="expression" priority="12319" dxfId="1">
      <formula>AND(IF($Q38=3,1,0),IF($X38&lt;30,1,0))</formula>
    </cfRule>
    <cfRule type="expression" priority="12320" dxfId="0">
      <formula>AND(IF($Q38=3,1,IF($Q38=4,1,0)),IF($F38&lt;=85,1,0))</formula>
    </cfRule>
  </conditionalFormatting>
  <conditionalFormatting sqref="AI38">
    <cfRule type="expression" priority="12313" dxfId="3">
      <formula>AND(IF(OR($Q38=1,$Q38=2),1,0),IF($X38&lt;=20,1,0))</formula>
    </cfRule>
    <cfRule type="expression" priority="12314" dxfId="2">
      <formula>AND(IF($Q38=2,1,0),IF($X38&lt;30,1,0))</formula>
    </cfRule>
    <cfRule type="expression" priority="12315" dxfId="1">
      <formula>AND(IF($Q38=3,1,0),IF($X38&lt;30,1,0))</formula>
    </cfRule>
    <cfRule type="expression" priority="12316" dxfId="0">
      <formula>AND(IF($Q38=3,1,IF($Q38=4,1,0)),IF($F38&lt;=85,1,0))</formula>
    </cfRule>
  </conditionalFormatting>
  <conditionalFormatting sqref="AV39">
    <cfRule type="expression" priority="12311" dxfId="19">
      <formula>AV39="X"</formula>
    </cfRule>
    <cfRule type="expression" priority="12312" dxfId="18">
      <formula>AV39="후보"</formula>
    </cfRule>
  </conditionalFormatting>
  <conditionalFormatting sqref="N40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X42">
    <cfRule type="expression" priority="12245" dxfId="3">
      <formula>AND(IF(OR($Q42=1,$Q42=2),1,0),IF($X42&lt;=20,1,0))</formula>
    </cfRule>
    <cfRule type="expression" priority="12246" dxfId="2">
      <formula>AND(IF($Q42=2,1,0),IF($X42&lt;30,1,0))</formula>
    </cfRule>
    <cfRule type="expression" priority="12247" dxfId="1">
      <formula>AND(IF($Q42=3,1,0),IF($X42&lt;30,1,0))</formula>
    </cfRule>
    <cfRule type="expression" priority="12248" dxfId="0">
      <formula>AND(IF($Q42=3,1,IF($Q42=4,1,0)),IF($F42&lt;=85,1,0))</formula>
    </cfRule>
  </conditionalFormatting>
  <conditionalFormatting sqref="AI42">
    <cfRule type="expression" priority="12241" dxfId="3">
      <formula>AND(IF(OR($Q42=1,$Q42=2),1,0),IF($X42&lt;=20,1,0))</formula>
    </cfRule>
    <cfRule type="expression" priority="12242" dxfId="2">
      <formula>AND(IF($Q42=2,1,0),IF($X42&lt;30,1,0))</formula>
    </cfRule>
    <cfRule type="expression" priority="12243" dxfId="1">
      <formula>AND(IF($Q42=3,1,0),IF($X42&lt;30,1,0))</formula>
    </cfRule>
    <cfRule type="expression" priority="12244" dxfId="0">
      <formula>AND(IF($Q42=3,1,IF($Q42=4,1,0)),IF($F42&lt;=85,1,0))</formula>
    </cfRule>
  </conditionalFormatting>
  <conditionalFormatting sqref="AI46">
    <cfRule type="expression" priority="12169" dxfId="3">
      <formula>AND(IF(OR($Q46=1,$Q46=2),1,0),IF($X46&lt;=20,1,0))</formula>
    </cfRule>
    <cfRule type="expression" priority="12170" dxfId="2">
      <formula>AND(IF($Q46=2,1,0),IF($X46&lt;30,1,0))</formula>
    </cfRule>
    <cfRule type="expression" priority="12171" dxfId="1">
      <formula>AND(IF($Q46=3,1,0),IF($X46&lt;30,1,0))</formula>
    </cfRule>
    <cfRule type="expression" priority="12172" dxfId="0">
      <formula>AND(IF($Q46=3,1,IF($Q46=4,1,0)),IF($F46&lt;=85,1,0))</formula>
    </cfRule>
  </conditionalFormatting>
  <conditionalFormatting sqref="E49">
    <cfRule type="expression" priority="12123" dxfId="3">
      <formula>AND(IF(OR($Q49=1,$Q49=2),1,0),IF($X49&lt;=20,1,0))</formula>
    </cfRule>
    <cfRule type="expression" priority="12124" dxfId="2">
      <formula>AND(IF($Q49=2,1,0),IF($X49&lt;30,1,0))</formula>
    </cfRule>
    <cfRule type="expression" priority="12125" dxfId="1">
      <formula>AND(IF($Q49=3,1,0),IF($X49&lt;30,1,0))</formula>
    </cfRule>
    <cfRule type="expression" priority="12126" dxfId="0">
      <formula>AND(IF($Q49=3,1,IF($Q49=4,1,0)),IF($F49&lt;=85,1,0))</formula>
    </cfRule>
  </conditionalFormatting>
  <conditionalFormatting sqref="E53">
    <cfRule type="expression" priority="12051" dxfId="3">
      <formula>AND(IF(OR($Q53=1,$Q53=2),1,0),IF($X53&lt;=20,1,0))</formula>
    </cfRule>
    <cfRule type="expression" priority="12052" dxfId="2">
      <formula>AND(IF($Q53=2,1,0),IF($X53&lt;30,1,0))</formula>
    </cfRule>
    <cfRule type="expression" priority="12053" dxfId="1">
      <formula>AND(IF($Q53=3,1,0),IF($X53&lt;30,1,0))</formula>
    </cfRule>
    <cfRule type="expression" priority="12054" dxfId="0">
      <formula>AND(IF($Q53=3,1,IF($Q53=4,1,0)),IF($F53&lt;=85,1,0))</formula>
    </cfRule>
  </conditionalFormatting>
  <conditionalFormatting sqref="X53">
    <cfRule type="expression" priority="12047" dxfId="3">
      <formula>AND(IF(OR($Q53=1,$Q53=2),1,0),IF($X53&lt;=20,1,0))</formula>
    </cfRule>
    <cfRule type="expression" priority="12048" dxfId="2">
      <formula>AND(IF($Q53=2,1,0),IF($X53&lt;30,1,0))</formula>
    </cfRule>
    <cfRule type="expression" priority="12049" dxfId="1">
      <formula>AND(IF($Q53=3,1,0),IF($X53&lt;30,1,0))</formula>
    </cfRule>
    <cfRule type="expression" priority="12050" dxfId="0">
      <formula>AND(IF($Q53=3,1,IF($Q53=4,1,0)),IF($F53&lt;=85,1,0))</formula>
    </cfRule>
  </conditionalFormatting>
  <conditionalFormatting sqref="AC55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AC57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57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57">
    <cfRule type="expression" priority="11979" dxfId="3">
      <formula>AND(IF(OR($Q57=1,$Q57=2),1,0),IF($X57&lt;=20,1,0))</formula>
    </cfRule>
    <cfRule type="expression" priority="11980" dxfId="2">
      <formula>AND(IF($Q57=2,1,0),IF($X57&lt;30,1,0))</formula>
    </cfRule>
    <cfRule type="expression" priority="11981" dxfId="1">
      <formula>AND(IF($Q57=3,1,0),IF($X57&lt;30,1,0))</formula>
    </cfRule>
    <cfRule type="expression" priority="11982" dxfId="0">
      <formula>AND(IF($Q57=3,1,IF($Q57=4,1,0)),IF($F57&lt;=85,1,0))</formula>
    </cfRule>
  </conditionalFormatting>
  <conditionalFormatting sqref="X57">
    <cfRule type="expression" priority="11975" dxfId="3">
      <formula>AND(IF(OR($Q57=1,$Q57=2),1,0),IF($X57&lt;=20,1,0))</formula>
    </cfRule>
    <cfRule type="expression" priority="11976" dxfId="2">
      <formula>AND(IF($Q57=2,1,0),IF($X57&lt;30,1,0))</formula>
    </cfRule>
    <cfRule type="expression" priority="11977" dxfId="1">
      <formula>AND(IF($Q57=3,1,0),IF($X57&lt;30,1,0))</formula>
    </cfRule>
    <cfRule type="expression" priority="11978" dxfId="0">
      <formula>AND(IF($Q57=3,1,IF($Q57=4,1,0)),IF($F57&lt;=85,1,0))</formula>
    </cfRule>
  </conditionalFormatting>
  <conditionalFormatting sqref="AI57">
    <cfRule type="expression" priority="11971" dxfId="3">
      <formula>AND(IF(OR($Q57=1,$Q57=2),1,0),IF($X57&lt;=20,1,0))</formula>
    </cfRule>
    <cfRule type="expression" priority="11972" dxfId="2">
      <formula>AND(IF($Q57=2,1,0),IF($X57&lt;30,1,0))</formula>
    </cfRule>
    <cfRule type="expression" priority="11973" dxfId="1">
      <formula>AND(IF($Q57=3,1,0),IF($X57&lt;30,1,0))</formula>
    </cfRule>
    <cfRule type="expression" priority="11974" dxfId="0">
      <formula>AND(IF($Q57=3,1,IF($Q57=4,1,0)),IF($F57&lt;=85,1,0))</formula>
    </cfRule>
  </conditionalFormatting>
  <conditionalFormatting sqref="AV58">
    <cfRule type="expression" priority="11969" dxfId="19">
      <formula>AV58="X"</formula>
    </cfRule>
    <cfRule type="expression" priority="11970" dxfId="18">
      <formula>AV58="후보"</formula>
    </cfRule>
  </conditionalFormatting>
  <conditionalFormatting sqref="N59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X61">
    <cfRule type="expression" priority="11903" dxfId="3">
      <formula>AND(IF(OR($Q61=1,$Q61=2),1,0),IF($X61&lt;=20,1,0))</formula>
    </cfRule>
    <cfRule type="expression" priority="11904" dxfId="2">
      <formula>AND(IF($Q61=2,1,0),IF($X61&lt;30,1,0))</formula>
    </cfRule>
    <cfRule type="expression" priority="11905" dxfId="1">
      <formula>AND(IF($Q61=3,1,0),IF($X61&lt;30,1,0))</formula>
    </cfRule>
    <cfRule type="expression" priority="11906" dxfId="0">
      <formula>AND(IF($Q61=3,1,IF($Q61=4,1,0)),IF($F61&lt;=85,1,0))</formula>
    </cfRule>
  </conditionalFormatting>
  <conditionalFormatting sqref="AI61">
    <cfRule type="expression" priority="11899" dxfId="3">
      <formula>AND(IF(OR($Q61=1,$Q61=2),1,0),IF($X61&lt;=20,1,0))</formula>
    </cfRule>
    <cfRule type="expression" priority="11900" dxfId="2">
      <formula>AND(IF($Q61=2,1,0),IF($X61&lt;30,1,0))</formula>
    </cfRule>
    <cfRule type="expression" priority="11901" dxfId="1">
      <formula>AND(IF($Q61=3,1,0),IF($X61&lt;30,1,0))</formula>
    </cfRule>
    <cfRule type="expression" priority="11902" dxfId="0">
      <formula>AND(IF($Q61=3,1,IF($Q61=4,1,0)),IF($F61&lt;=85,1,0))</formula>
    </cfRule>
  </conditionalFormatting>
  <conditionalFormatting sqref="AI65">
    <cfRule type="expression" priority="11827" dxfId="3">
      <formula>AND(IF(OR($Q65=1,$Q65=2),1,0),IF($X65&lt;=20,1,0))</formula>
    </cfRule>
    <cfRule type="expression" priority="11828" dxfId="2">
      <formula>AND(IF($Q65=2,1,0),IF($X65&lt;30,1,0))</formula>
    </cfRule>
    <cfRule type="expression" priority="11829" dxfId="1">
      <formula>AND(IF($Q65=3,1,0),IF($X65&lt;30,1,0))</formula>
    </cfRule>
    <cfRule type="expression" priority="11830" dxfId="0">
      <formula>AND(IF($Q65=3,1,IF($Q65=4,1,0)),IF($F65&lt;=85,1,0))</formula>
    </cfRule>
  </conditionalFormatting>
  <conditionalFormatting sqref="E68">
    <cfRule type="expression" priority="11781" dxfId="3">
      <formula>AND(IF(OR($Q68=1,$Q68=2),1,0),IF($X68&lt;=20,1,0))</formula>
    </cfRule>
    <cfRule type="expression" priority="11782" dxfId="2">
      <formula>AND(IF($Q68=2,1,0),IF($X68&lt;30,1,0))</formula>
    </cfRule>
    <cfRule type="expression" priority="11783" dxfId="1">
      <formula>AND(IF($Q68=3,1,0),IF($X68&lt;30,1,0))</formula>
    </cfRule>
    <cfRule type="expression" priority="11784" dxfId="0">
      <formula>AND(IF($Q68=3,1,IF($Q68=4,1,0)),IF($F68&lt;=85,1,0))</formula>
    </cfRule>
  </conditionalFormatting>
  <conditionalFormatting sqref="E72">
    <cfRule type="expression" priority="11709" dxfId="3">
      <formula>AND(IF(OR($Q72=1,$Q72=2),1,0),IF($X72&lt;=20,1,0))</formula>
    </cfRule>
    <cfRule type="expression" priority="11710" dxfId="2">
      <formula>AND(IF($Q72=2,1,0),IF($X72&lt;30,1,0))</formula>
    </cfRule>
    <cfRule type="expression" priority="11711" dxfId="1">
      <formula>AND(IF($Q72=3,1,0),IF($X72&lt;30,1,0))</formula>
    </cfRule>
    <cfRule type="expression" priority="11712" dxfId="0">
      <formula>AND(IF($Q72=3,1,IF($Q72=4,1,0)),IF($F72&lt;=85,1,0))</formula>
    </cfRule>
  </conditionalFormatting>
  <conditionalFormatting sqref="X72">
    <cfRule type="expression" priority="11705" dxfId="3">
      <formula>AND(IF(OR($Q72=1,$Q72=2),1,0),IF($X72&lt;=20,1,0))</formula>
    </cfRule>
    <cfRule type="expression" priority="11706" dxfId="2">
      <formula>AND(IF($Q72=2,1,0),IF($X72&lt;30,1,0))</formula>
    </cfRule>
    <cfRule type="expression" priority="11707" dxfId="1">
      <formula>AND(IF($Q72=3,1,0),IF($X72&lt;30,1,0))</formula>
    </cfRule>
    <cfRule type="expression" priority="11708" dxfId="0">
      <formula>AND(IF($Q72=3,1,IF($Q72=4,1,0)),IF($F72&lt;=85,1,0))</formula>
    </cfRule>
  </conditionalFormatting>
  <conditionalFormatting sqref="AC74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AC76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76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76">
    <cfRule type="expression" priority="11637" dxfId="3">
      <formula>AND(IF(OR($Q76=1,$Q76=2),1,0),IF($X76&lt;=20,1,0))</formula>
    </cfRule>
    <cfRule type="expression" priority="11638" dxfId="2">
      <formula>AND(IF($Q76=2,1,0),IF($X76&lt;30,1,0))</formula>
    </cfRule>
    <cfRule type="expression" priority="11639" dxfId="1">
      <formula>AND(IF($Q76=3,1,0),IF($X76&lt;30,1,0))</formula>
    </cfRule>
    <cfRule type="expression" priority="11640" dxfId="0">
      <formula>AND(IF($Q76=3,1,IF($Q76=4,1,0)),IF($F76&lt;=85,1,0))</formula>
    </cfRule>
  </conditionalFormatting>
  <conditionalFormatting sqref="X76">
    <cfRule type="expression" priority="11633" dxfId="3">
      <formula>AND(IF(OR($Q76=1,$Q76=2),1,0),IF($X76&lt;=20,1,0))</formula>
    </cfRule>
    <cfRule type="expression" priority="11634" dxfId="2">
      <formula>AND(IF($Q76=2,1,0),IF($X76&lt;30,1,0))</formula>
    </cfRule>
    <cfRule type="expression" priority="11635" dxfId="1">
      <formula>AND(IF($Q76=3,1,0),IF($X76&lt;30,1,0))</formula>
    </cfRule>
    <cfRule type="expression" priority="11636" dxfId="0">
      <formula>AND(IF($Q76=3,1,IF($Q76=4,1,0)),IF($F76&lt;=85,1,0))</formula>
    </cfRule>
  </conditionalFormatting>
  <conditionalFormatting sqref="AI76">
    <cfRule type="expression" priority="11629" dxfId="3">
      <formula>AND(IF(OR($Q76=1,$Q76=2),1,0),IF($X76&lt;=20,1,0))</formula>
    </cfRule>
    <cfRule type="expression" priority="11630" dxfId="2">
      <formula>AND(IF($Q76=2,1,0),IF($X76&lt;30,1,0))</formula>
    </cfRule>
    <cfRule type="expression" priority="11631" dxfId="1">
      <formula>AND(IF($Q76=3,1,0),IF($X76&lt;30,1,0))</formula>
    </cfRule>
    <cfRule type="expression" priority="11632" dxfId="0">
      <formula>AND(IF($Q76=3,1,IF($Q76=4,1,0)),IF($F76&lt;=85,1,0))</formula>
    </cfRule>
  </conditionalFormatting>
  <conditionalFormatting sqref="AV77">
    <cfRule type="expression" priority="11627" dxfId="19">
      <formula>AV77="X"</formula>
    </cfRule>
    <cfRule type="expression" priority="11628" dxfId="18">
      <formula>AV77="후보"</formula>
    </cfRule>
  </conditionalFormatting>
  <conditionalFormatting sqref="N78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X80">
    <cfRule type="expression" priority="11561" dxfId="3">
      <formula>AND(IF(OR($Q80=1,$Q80=2),1,0),IF($X80&lt;=20,1,0))</formula>
    </cfRule>
    <cfRule type="expression" priority="11562" dxfId="2">
      <formula>AND(IF($Q80=2,1,0),IF($X80&lt;30,1,0))</formula>
    </cfRule>
    <cfRule type="expression" priority="11563" dxfId="1">
      <formula>AND(IF($Q80=3,1,0),IF($X80&lt;30,1,0))</formula>
    </cfRule>
    <cfRule type="expression" priority="11564" dxfId="0">
      <formula>AND(IF($Q80=3,1,IF($Q80=4,1,0)),IF($F80&lt;=85,1,0))</formula>
    </cfRule>
  </conditionalFormatting>
  <conditionalFormatting sqref="AI80">
    <cfRule type="expression" priority="11557" dxfId="3">
      <formula>AND(IF(OR($Q80=1,$Q80=2),1,0),IF($X80&lt;=20,1,0))</formula>
    </cfRule>
    <cfRule type="expression" priority="11558" dxfId="2">
      <formula>AND(IF($Q80=2,1,0),IF($X80&lt;30,1,0))</formula>
    </cfRule>
    <cfRule type="expression" priority="11559" dxfId="1">
      <formula>AND(IF($Q80=3,1,0),IF($X80&lt;30,1,0))</formula>
    </cfRule>
    <cfRule type="expression" priority="11560" dxfId="0">
      <formula>AND(IF($Q80=3,1,IF($Q80=4,1,0)),IF($F80&lt;=85,1,0))</formula>
    </cfRule>
  </conditionalFormatting>
  <conditionalFormatting sqref="AI84">
    <cfRule type="expression" priority="11485" dxfId="3">
      <formula>AND(IF(OR($Q84=1,$Q84=2),1,0),IF($X84&lt;=20,1,0))</formula>
    </cfRule>
    <cfRule type="expression" priority="11486" dxfId="2">
      <formula>AND(IF($Q84=2,1,0),IF($X84&lt;30,1,0))</formula>
    </cfRule>
    <cfRule type="expression" priority="11487" dxfId="1">
      <formula>AND(IF($Q84=3,1,0),IF($X84&lt;30,1,0))</formula>
    </cfRule>
    <cfRule type="expression" priority="11488" dxfId="0">
      <formula>AND(IF($Q84=3,1,IF($Q84=4,1,0)),IF($F84&lt;=85,1,0))</formula>
    </cfRule>
  </conditionalFormatting>
  <conditionalFormatting sqref="E87">
    <cfRule type="expression" priority="11439" dxfId="3">
      <formula>AND(IF(OR($Q87=1,$Q87=2),1,0),IF($X87&lt;=20,1,0))</formula>
    </cfRule>
    <cfRule type="expression" priority="11440" dxfId="2">
      <formula>AND(IF($Q87=2,1,0),IF($X87&lt;30,1,0))</formula>
    </cfRule>
    <cfRule type="expression" priority="11441" dxfId="1">
      <formula>AND(IF($Q87=3,1,0),IF($X87&lt;30,1,0))</formula>
    </cfRule>
    <cfRule type="expression" priority="11442" dxfId="0">
      <formula>AND(IF($Q87=3,1,IF($Q87=4,1,0)),IF($F87&lt;=85,1,0))</formula>
    </cfRule>
  </conditionalFormatting>
  <conditionalFormatting sqref="E91">
    <cfRule type="expression" priority="11367" dxfId="3">
      <formula>AND(IF(OR($Q91=1,$Q91=2),1,0),IF($X91&lt;=20,1,0))</formula>
    </cfRule>
    <cfRule type="expression" priority="11368" dxfId="2">
      <formula>AND(IF($Q91=2,1,0),IF($X91&lt;30,1,0))</formula>
    </cfRule>
    <cfRule type="expression" priority="11369" dxfId="1">
      <formula>AND(IF($Q91=3,1,0),IF($X91&lt;30,1,0))</formula>
    </cfRule>
    <cfRule type="expression" priority="11370" dxfId="0">
      <formula>AND(IF($Q91=3,1,IF($Q91=4,1,0)),IF($F91&lt;=85,1,0))</formula>
    </cfRule>
  </conditionalFormatting>
  <conditionalFormatting sqref="X91">
    <cfRule type="expression" priority="11363" dxfId="3">
      <formula>AND(IF(OR($Q91=1,$Q91=2),1,0),IF($X91&lt;=20,1,0))</formula>
    </cfRule>
    <cfRule type="expression" priority="11364" dxfId="2">
      <formula>AND(IF($Q91=2,1,0),IF($X91&lt;30,1,0))</formula>
    </cfRule>
    <cfRule type="expression" priority="11365" dxfId="1">
      <formula>AND(IF($Q91=3,1,0),IF($X91&lt;30,1,0))</formula>
    </cfRule>
    <cfRule type="expression" priority="11366" dxfId="0">
      <formula>AND(IF($Q91=3,1,IF($Q91=4,1,0)),IF($F91&lt;=85,1,0))</formula>
    </cfRule>
  </conditionalFormatting>
  <conditionalFormatting sqref="AC93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AC95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95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95">
    <cfRule type="expression" priority="11295" dxfId="3">
      <formula>AND(IF(OR($Q95=1,$Q95=2),1,0),IF($X95&lt;=20,1,0))</formula>
    </cfRule>
    <cfRule type="expression" priority="11296" dxfId="2">
      <formula>AND(IF($Q95=2,1,0),IF($X95&lt;30,1,0))</formula>
    </cfRule>
    <cfRule type="expression" priority="11297" dxfId="1">
      <formula>AND(IF($Q95=3,1,0),IF($X95&lt;30,1,0))</formula>
    </cfRule>
    <cfRule type="expression" priority="11298" dxfId="0">
      <formula>AND(IF($Q95=3,1,IF($Q95=4,1,0)),IF($F95&lt;=85,1,0))</formula>
    </cfRule>
  </conditionalFormatting>
  <conditionalFormatting sqref="X95">
    <cfRule type="expression" priority="11291" dxfId="3">
      <formula>AND(IF(OR($Q95=1,$Q95=2),1,0),IF($X95&lt;=20,1,0))</formula>
    </cfRule>
    <cfRule type="expression" priority="11292" dxfId="2">
      <formula>AND(IF($Q95=2,1,0),IF($X95&lt;30,1,0))</formula>
    </cfRule>
    <cfRule type="expression" priority="11293" dxfId="1">
      <formula>AND(IF($Q95=3,1,0),IF($X95&lt;30,1,0))</formula>
    </cfRule>
    <cfRule type="expression" priority="11294" dxfId="0">
      <formula>AND(IF($Q95=3,1,IF($Q95=4,1,0)),IF($F95&lt;=85,1,0))</formula>
    </cfRule>
  </conditionalFormatting>
  <conditionalFormatting sqref="AI95">
    <cfRule type="expression" priority="11287" dxfId="3">
      <formula>AND(IF(OR($Q95=1,$Q95=2),1,0),IF($X95&lt;=20,1,0))</formula>
    </cfRule>
    <cfRule type="expression" priority="11288" dxfId="2">
      <formula>AND(IF($Q95=2,1,0),IF($X95&lt;30,1,0))</formula>
    </cfRule>
    <cfRule type="expression" priority="11289" dxfId="1">
      <formula>AND(IF($Q95=3,1,0),IF($X95&lt;30,1,0))</formula>
    </cfRule>
    <cfRule type="expression" priority="11290" dxfId="0">
      <formula>AND(IF($Q95=3,1,IF($Q95=4,1,0)),IF($F95&lt;=85,1,0))</formula>
    </cfRule>
  </conditionalFormatting>
  <conditionalFormatting sqref="AV96">
    <cfRule type="expression" priority="11285" dxfId="19">
      <formula>AV96="X"</formula>
    </cfRule>
    <cfRule type="expression" priority="11286" dxfId="18">
      <formula>AV96="후보"</formula>
    </cfRule>
  </conditionalFormatting>
  <conditionalFormatting sqref="N97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X99">
    <cfRule type="expression" priority="11219" dxfId="3">
      <formula>AND(IF(OR($Q99=1,$Q99=2),1,0),IF($X99&lt;=20,1,0))</formula>
    </cfRule>
    <cfRule type="expression" priority="11220" dxfId="2">
      <formula>AND(IF($Q99=2,1,0),IF($X99&lt;30,1,0))</formula>
    </cfRule>
    <cfRule type="expression" priority="11221" dxfId="1">
      <formula>AND(IF($Q99=3,1,0),IF($X99&lt;30,1,0))</formula>
    </cfRule>
    <cfRule type="expression" priority="11222" dxfId="0">
      <formula>AND(IF($Q99=3,1,IF($Q99=4,1,0)),IF($F99&lt;=85,1,0))</formula>
    </cfRule>
  </conditionalFormatting>
  <conditionalFormatting sqref="AI99">
    <cfRule type="expression" priority="11215" dxfId="3">
      <formula>AND(IF(OR($Q99=1,$Q99=2),1,0),IF($X99&lt;=20,1,0))</formula>
    </cfRule>
    <cfRule type="expression" priority="11216" dxfId="2">
      <formula>AND(IF($Q99=2,1,0),IF($X99&lt;30,1,0))</formula>
    </cfRule>
    <cfRule type="expression" priority="11217" dxfId="1">
      <formula>AND(IF($Q99=3,1,0),IF($X99&lt;30,1,0))</formula>
    </cfRule>
    <cfRule type="expression" priority="11218" dxfId="0">
      <formula>AND(IF($Q99=3,1,IF($Q99=4,1,0)),IF($F99&lt;=85,1,0))</formula>
    </cfRule>
  </conditionalFormatting>
  <conditionalFormatting sqref="AI103">
    <cfRule type="expression" priority="11143" dxfId="3">
      <formula>AND(IF(OR($Q103=1,$Q103=2),1,0),IF($X103&lt;=20,1,0))</formula>
    </cfRule>
    <cfRule type="expression" priority="11144" dxfId="2">
      <formula>AND(IF($Q103=2,1,0),IF($X103&lt;30,1,0))</formula>
    </cfRule>
    <cfRule type="expression" priority="11145" dxfId="1">
      <formula>AND(IF($Q103=3,1,0),IF($X103&lt;30,1,0))</formula>
    </cfRule>
    <cfRule type="expression" priority="11146" dxfId="0">
      <formula>AND(IF($Q103=3,1,IF($Q103=4,1,0)),IF($F103&lt;=85,1,0))</formula>
    </cfRule>
  </conditionalFormatting>
  <conditionalFormatting sqref="E106">
    <cfRule type="expression" priority="11097" dxfId="3">
      <formula>AND(IF(OR($Q106=1,$Q106=2),1,0),IF($X106&lt;=20,1,0))</formula>
    </cfRule>
    <cfRule type="expression" priority="11098" dxfId="2">
      <formula>AND(IF($Q106=2,1,0),IF($X106&lt;30,1,0))</formula>
    </cfRule>
    <cfRule type="expression" priority="11099" dxfId="1">
      <formula>AND(IF($Q106=3,1,0),IF($X106&lt;30,1,0))</formula>
    </cfRule>
    <cfRule type="expression" priority="11100" dxfId="0">
      <formula>AND(IF($Q106=3,1,IF($Q106=4,1,0)),IF($F106&lt;=85,1,0))</formula>
    </cfRule>
  </conditionalFormatting>
  <conditionalFormatting sqref="E110">
    <cfRule type="expression" priority="11025" dxfId="3">
      <formula>AND(IF(OR($Q110=1,$Q110=2),1,0),IF($X110&lt;=20,1,0))</formula>
    </cfRule>
    <cfRule type="expression" priority="11026" dxfId="2">
      <formula>AND(IF($Q110=2,1,0),IF($X110&lt;30,1,0))</formula>
    </cfRule>
    <cfRule type="expression" priority="11027" dxfId="1">
      <formula>AND(IF($Q110=3,1,0),IF($X110&lt;30,1,0))</formula>
    </cfRule>
    <cfRule type="expression" priority="11028" dxfId="0">
      <formula>AND(IF($Q110=3,1,IF($Q110=4,1,0)),IF($F110&lt;=85,1,0))</formula>
    </cfRule>
  </conditionalFormatting>
  <conditionalFormatting sqref="X110">
    <cfRule type="expression" priority="11021" dxfId="3">
      <formula>AND(IF(OR($Q110=1,$Q110=2),1,0),IF($X110&lt;=20,1,0))</formula>
    </cfRule>
    <cfRule type="expression" priority="11022" dxfId="2">
      <formula>AND(IF($Q110=2,1,0),IF($X110&lt;30,1,0))</formula>
    </cfRule>
    <cfRule type="expression" priority="11023" dxfId="1">
      <formula>AND(IF($Q110=3,1,0),IF($X110&lt;30,1,0))</formula>
    </cfRule>
    <cfRule type="expression" priority="11024" dxfId="0">
      <formula>AND(IF($Q110=3,1,IF($Q110=4,1,0)),IF($F110&lt;=85,1,0))</formula>
    </cfRule>
  </conditionalFormatting>
  <conditionalFormatting sqref="AC112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AC114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114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114">
    <cfRule type="expression" priority="10953" dxfId="3">
      <formula>AND(IF(OR($Q114=1,$Q114=2),1,0),IF($X114&lt;=20,1,0))</formula>
    </cfRule>
    <cfRule type="expression" priority="10954" dxfId="2">
      <formula>AND(IF($Q114=2,1,0),IF($X114&lt;30,1,0))</formula>
    </cfRule>
    <cfRule type="expression" priority="10955" dxfId="1">
      <formula>AND(IF($Q114=3,1,0),IF($X114&lt;30,1,0))</formula>
    </cfRule>
    <cfRule type="expression" priority="10956" dxfId="0">
      <formula>AND(IF($Q114=3,1,IF($Q114=4,1,0)),IF($F114&lt;=85,1,0))</formula>
    </cfRule>
  </conditionalFormatting>
  <conditionalFormatting sqref="X114">
    <cfRule type="expression" priority="10949" dxfId="3">
      <formula>AND(IF(OR($Q114=1,$Q114=2),1,0),IF($X114&lt;=20,1,0))</formula>
    </cfRule>
    <cfRule type="expression" priority="10950" dxfId="2">
      <formula>AND(IF($Q114=2,1,0),IF($X114&lt;30,1,0))</formula>
    </cfRule>
    <cfRule type="expression" priority="10951" dxfId="1">
      <formula>AND(IF($Q114=3,1,0),IF($X114&lt;30,1,0))</formula>
    </cfRule>
    <cfRule type="expression" priority="10952" dxfId="0">
      <formula>AND(IF($Q114=3,1,IF($Q114=4,1,0)),IF($F114&lt;=85,1,0))</formula>
    </cfRule>
  </conditionalFormatting>
  <conditionalFormatting sqref="AI114">
    <cfRule type="expression" priority="10945" dxfId="3">
      <formula>AND(IF(OR($Q114=1,$Q114=2),1,0),IF($X114&lt;=20,1,0))</formula>
    </cfRule>
    <cfRule type="expression" priority="10946" dxfId="2">
      <formula>AND(IF($Q114=2,1,0),IF($X114&lt;30,1,0))</formula>
    </cfRule>
    <cfRule type="expression" priority="10947" dxfId="1">
      <formula>AND(IF($Q114=3,1,0),IF($X114&lt;30,1,0))</formula>
    </cfRule>
    <cfRule type="expression" priority="10948" dxfId="0">
      <formula>AND(IF($Q114=3,1,IF($Q114=4,1,0)),IF($F114&lt;=85,1,0))</formula>
    </cfRule>
  </conditionalFormatting>
  <conditionalFormatting sqref="AV115">
    <cfRule type="expression" priority="10943" dxfId="19">
      <formula>AV115="X"</formula>
    </cfRule>
    <cfRule type="expression" priority="10944" dxfId="18">
      <formula>AV115="후보"</formula>
    </cfRule>
  </conditionalFormatting>
  <conditionalFormatting sqref="N116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X118">
    <cfRule type="expression" priority="10877" dxfId="3">
      <formula>AND(IF(OR($Q118=1,$Q118=2),1,0),IF($X118&lt;=20,1,0))</formula>
    </cfRule>
    <cfRule type="expression" priority="10878" dxfId="2">
      <formula>AND(IF($Q118=2,1,0),IF($X118&lt;30,1,0))</formula>
    </cfRule>
    <cfRule type="expression" priority="10879" dxfId="1">
      <formula>AND(IF($Q118=3,1,0),IF($X118&lt;30,1,0))</formula>
    </cfRule>
    <cfRule type="expression" priority="10880" dxfId="0">
      <formula>AND(IF($Q118=3,1,IF($Q118=4,1,0)),IF($F118&lt;=85,1,0))</formula>
    </cfRule>
  </conditionalFormatting>
  <conditionalFormatting sqref="AI118">
    <cfRule type="expression" priority="10873" dxfId="3">
      <formula>AND(IF(OR($Q118=1,$Q118=2),1,0),IF($X118&lt;=20,1,0))</formula>
    </cfRule>
    <cfRule type="expression" priority="10874" dxfId="2">
      <formula>AND(IF($Q118=2,1,0),IF($X118&lt;30,1,0))</formula>
    </cfRule>
    <cfRule type="expression" priority="10875" dxfId="1">
      <formula>AND(IF($Q118=3,1,0),IF($X118&lt;30,1,0))</formula>
    </cfRule>
    <cfRule type="expression" priority="10876" dxfId="0">
      <formula>AND(IF($Q118=3,1,IF($Q118=4,1,0)),IF($F118&lt;=85,1,0))</formula>
    </cfRule>
  </conditionalFormatting>
  <conditionalFormatting sqref="AI122">
    <cfRule type="expression" priority="10801" dxfId="3">
      <formula>AND(IF(OR($Q122=1,$Q122=2),1,0),IF($X122&lt;=20,1,0))</formula>
    </cfRule>
    <cfRule type="expression" priority="10802" dxfId="2">
      <formula>AND(IF($Q122=2,1,0),IF($X122&lt;30,1,0))</formula>
    </cfRule>
    <cfRule type="expression" priority="10803" dxfId="1">
      <formula>AND(IF($Q122=3,1,0),IF($X122&lt;30,1,0))</formula>
    </cfRule>
    <cfRule type="expression" priority="10804" dxfId="0">
      <formula>AND(IF($Q122=3,1,IF($Q122=4,1,0)),IF($F122&lt;=85,1,0))</formula>
    </cfRule>
  </conditionalFormatting>
  <conditionalFormatting sqref="E125">
    <cfRule type="expression" priority="10755" dxfId="3">
      <formula>AND(IF(OR($Q125=1,$Q125=2),1,0),IF($X125&lt;=20,1,0))</formula>
    </cfRule>
    <cfRule type="expression" priority="10756" dxfId="2">
      <formula>AND(IF($Q125=2,1,0),IF($X125&lt;30,1,0))</formula>
    </cfRule>
    <cfRule type="expression" priority="10757" dxfId="1">
      <formula>AND(IF($Q125=3,1,0),IF($X125&lt;30,1,0))</formula>
    </cfRule>
    <cfRule type="expression" priority="10758" dxfId="0">
      <formula>AND(IF($Q125=3,1,IF($Q125=4,1,0)),IF($F125&lt;=85,1,0))</formula>
    </cfRule>
  </conditionalFormatting>
  <conditionalFormatting sqref="E129">
    <cfRule type="expression" priority="10683" dxfId="3">
      <formula>AND(IF(OR($Q129=1,$Q129=2),1,0),IF($X129&lt;=20,1,0))</formula>
    </cfRule>
    <cfRule type="expression" priority="10684" dxfId="2">
      <formula>AND(IF($Q129=2,1,0),IF($X129&lt;30,1,0))</formula>
    </cfRule>
    <cfRule type="expression" priority="10685" dxfId="1">
      <formula>AND(IF($Q129=3,1,0),IF($X129&lt;30,1,0))</formula>
    </cfRule>
    <cfRule type="expression" priority="10686" dxfId="0">
      <formula>AND(IF($Q129=3,1,IF($Q129=4,1,0)),IF($F129&lt;=85,1,0))</formula>
    </cfRule>
  </conditionalFormatting>
  <conditionalFormatting sqref="X129">
    <cfRule type="expression" priority="10679" dxfId="3">
      <formula>AND(IF(OR($Q129=1,$Q129=2),1,0),IF($X129&lt;=20,1,0))</formula>
    </cfRule>
    <cfRule type="expression" priority="10680" dxfId="2">
      <formula>AND(IF($Q129=2,1,0),IF($X129&lt;30,1,0))</formula>
    </cfRule>
    <cfRule type="expression" priority="10681" dxfId="1">
      <formula>AND(IF($Q129=3,1,0),IF($X129&lt;30,1,0))</formula>
    </cfRule>
    <cfRule type="expression" priority="10682" dxfId="0">
      <formula>AND(IF($Q129=3,1,IF($Q129=4,1,0)),IF($F129&lt;=85,1,0))</formula>
    </cfRule>
  </conditionalFormatting>
  <conditionalFormatting sqref="AC131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AC133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133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133">
    <cfRule type="expression" priority="10611" dxfId="3">
      <formula>AND(IF(OR($Q133=1,$Q133=2),1,0),IF($X133&lt;=20,1,0))</formula>
    </cfRule>
    <cfRule type="expression" priority="10612" dxfId="2">
      <formula>AND(IF($Q133=2,1,0),IF($X133&lt;30,1,0))</formula>
    </cfRule>
    <cfRule type="expression" priority="10613" dxfId="1">
      <formula>AND(IF($Q133=3,1,0),IF($X133&lt;30,1,0))</formula>
    </cfRule>
    <cfRule type="expression" priority="10614" dxfId="0">
      <formula>AND(IF($Q133=3,1,IF($Q133=4,1,0)),IF($F133&lt;=85,1,0))</formula>
    </cfRule>
  </conditionalFormatting>
  <conditionalFormatting sqref="X133">
    <cfRule type="expression" priority="10607" dxfId="3">
      <formula>AND(IF(OR($Q133=1,$Q133=2),1,0),IF($X133&lt;=20,1,0))</formula>
    </cfRule>
    <cfRule type="expression" priority="10608" dxfId="2">
      <formula>AND(IF($Q133=2,1,0),IF($X133&lt;30,1,0))</formula>
    </cfRule>
    <cfRule type="expression" priority="10609" dxfId="1">
      <formula>AND(IF($Q133=3,1,0),IF($X133&lt;30,1,0))</formula>
    </cfRule>
    <cfRule type="expression" priority="10610" dxfId="0">
      <formula>AND(IF($Q133=3,1,IF($Q133=4,1,0)),IF($F133&lt;=85,1,0))</formula>
    </cfRule>
  </conditionalFormatting>
  <conditionalFormatting sqref="AI133">
    <cfRule type="expression" priority="10603" dxfId="3">
      <formula>AND(IF(OR($Q133=1,$Q133=2),1,0),IF($X133&lt;=20,1,0))</formula>
    </cfRule>
    <cfRule type="expression" priority="10604" dxfId="2">
      <formula>AND(IF($Q133=2,1,0),IF($X133&lt;30,1,0))</formula>
    </cfRule>
    <cfRule type="expression" priority="10605" dxfId="1">
      <formula>AND(IF($Q133=3,1,0),IF($X133&lt;30,1,0))</formula>
    </cfRule>
    <cfRule type="expression" priority="10606" dxfId="0">
      <formula>AND(IF($Q133=3,1,IF($Q133=4,1,0)),IF($F133&lt;=85,1,0))</formula>
    </cfRule>
  </conditionalFormatting>
  <conditionalFormatting sqref="AV134">
    <cfRule type="expression" priority="10601" dxfId="19">
      <formula>AV134="X"</formula>
    </cfRule>
    <cfRule type="expression" priority="10602" dxfId="18">
      <formula>AV134="후보"</formula>
    </cfRule>
  </conditionalFormatting>
  <conditionalFormatting sqref="N135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X137">
    <cfRule type="expression" priority="10535" dxfId="3">
      <formula>AND(IF(OR($Q137=1,$Q137=2),1,0),IF($X137&lt;=20,1,0))</formula>
    </cfRule>
    <cfRule type="expression" priority="10536" dxfId="2">
      <formula>AND(IF($Q137=2,1,0),IF($X137&lt;30,1,0))</formula>
    </cfRule>
    <cfRule type="expression" priority="10537" dxfId="1">
      <formula>AND(IF($Q137=3,1,0),IF($X137&lt;30,1,0))</formula>
    </cfRule>
    <cfRule type="expression" priority="10538" dxfId="0">
      <formula>AND(IF($Q137=3,1,IF($Q137=4,1,0)),IF($F137&lt;=85,1,0))</formula>
    </cfRule>
  </conditionalFormatting>
  <conditionalFormatting sqref="AI137">
    <cfRule type="expression" priority="10531" dxfId="3">
      <formula>AND(IF(OR($Q137=1,$Q137=2),1,0),IF($X137&lt;=20,1,0))</formula>
    </cfRule>
    <cfRule type="expression" priority="10532" dxfId="2">
      <formula>AND(IF($Q137=2,1,0),IF($X137&lt;30,1,0))</formula>
    </cfRule>
    <cfRule type="expression" priority="10533" dxfId="1">
      <formula>AND(IF($Q137=3,1,0),IF($X137&lt;30,1,0))</formula>
    </cfRule>
    <cfRule type="expression" priority="10534" dxfId="0">
      <formula>AND(IF($Q137=3,1,IF($Q137=4,1,0)),IF($F137&lt;=85,1,0))</formula>
    </cfRule>
  </conditionalFormatting>
  <conditionalFormatting sqref="AI141">
    <cfRule type="expression" priority="10459" dxfId="3">
      <formula>AND(IF(OR($Q141=1,$Q141=2),1,0),IF($X141&lt;=20,1,0))</formula>
    </cfRule>
    <cfRule type="expression" priority="10460" dxfId="2">
      <formula>AND(IF($Q141=2,1,0),IF($X141&lt;30,1,0))</formula>
    </cfRule>
    <cfRule type="expression" priority="10461" dxfId="1">
      <formula>AND(IF($Q141=3,1,0),IF($X141&lt;30,1,0))</formula>
    </cfRule>
    <cfRule type="expression" priority="10462" dxfId="0">
      <formula>AND(IF($Q141=3,1,IF($Q141=4,1,0)),IF($F141&lt;=85,1,0))</formula>
    </cfRule>
  </conditionalFormatting>
  <conditionalFormatting sqref="E144">
    <cfRule type="expression" priority="10413" dxfId="3">
      <formula>AND(IF(OR($Q144=1,$Q144=2),1,0),IF($X144&lt;=20,1,0))</formula>
    </cfRule>
    <cfRule type="expression" priority="10414" dxfId="2">
      <formula>AND(IF($Q144=2,1,0),IF($X144&lt;30,1,0))</formula>
    </cfRule>
    <cfRule type="expression" priority="10415" dxfId="1">
      <formula>AND(IF($Q144=3,1,0),IF($X144&lt;30,1,0))</formula>
    </cfRule>
    <cfRule type="expression" priority="10416" dxfId="0">
      <formula>AND(IF($Q144=3,1,IF($Q144=4,1,0)),IF($F144&lt;=85,1,0))</formula>
    </cfRule>
  </conditionalFormatting>
  <conditionalFormatting sqref="E148">
    <cfRule type="expression" priority="10341" dxfId="3">
      <formula>AND(IF(OR($Q148=1,$Q148=2),1,0),IF($X148&lt;=20,1,0))</formula>
    </cfRule>
    <cfRule type="expression" priority="10342" dxfId="2">
      <formula>AND(IF($Q148=2,1,0),IF($X148&lt;30,1,0))</formula>
    </cfRule>
    <cfRule type="expression" priority="10343" dxfId="1">
      <formula>AND(IF($Q148=3,1,0),IF($X148&lt;30,1,0))</formula>
    </cfRule>
    <cfRule type="expression" priority="10344" dxfId="0">
      <formula>AND(IF($Q148=3,1,IF($Q148=4,1,0)),IF($F148&lt;=85,1,0))</formula>
    </cfRule>
  </conditionalFormatting>
  <conditionalFormatting sqref="X148">
    <cfRule type="expression" priority="10337" dxfId="3">
      <formula>AND(IF(OR($Q148=1,$Q148=2),1,0),IF($X148&lt;=20,1,0))</formula>
    </cfRule>
    <cfRule type="expression" priority="10338" dxfId="2">
      <formula>AND(IF($Q148=2,1,0),IF($X148&lt;30,1,0))</formula>
    </cfRule>
    <cfRule type="expression" priority="10339" dxfId="1">
      <formula>AND(IF($Q148=3,1,0),IF($X148&lt;30,1,0))</formula>
    </cfRule>
    <cfRule type="expression" priority="10340" dxfId="0">
      <formula>AND(IF($Q148=3,1,IF($Q148=4,1,0)),IF($F148&lt;=85,1,0))</formula>
    </cfRule>
  </conditionalFormatting>
  <conditionalFormatting sqref="AC150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AC152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152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152">
    <cfRule type="expression" priority="10269" dxfId="3">
      <formula>AND(IF(OR($Q152=1,$Q152=2),1,0),IF($X152&lt;=20,1,0))</formula>
    </cfRule>
    <cfRule type="expression" priority="10270" dxfId="2">
      <formula>AND(IF($Q152=2,1,0),IF($X152&lt;30,1,0))</formula>
    </cfRule>
    <cfRule type="expression" priority="10271" dxfId="1">
      <formula>AND(IF($Q152=3,1,0),IF($X152&lt;30,1,0))</formula>
    </cfRule>
    <cfRule type="expression" priority="10272" dxfId="0">
      <formula>AND(IF($Q152=3,1,IF($Q152=4,1,0)),IF($F152&lt;=85,1,0))</formula>
    </cfRule>
  </conditionalFormatting>
  <conditionalFormatting sqref="X152">
    <cfRule type="expression" priority="10265" dxfId="3">
      <formula>AND(IF(OR($Q152=1,$Q152=2),1,0),IF($X152&lt;=20,1,0))</formula>
    </cfRule>
    <cfRule type="expression" priority="10266" dxfId="2">
      <formula>AND(IF($Q152=2,1,0),IF($X152&lt;30,1,0))</formula>
    </cfRule>
    <cfRule type="expression" priority="10267" dxfId="1">
      <formula>AND(IF($Q152=3,1,0),IF($X152&lt;30,1,0))</formula>
    </cfRule>
    <cfRule type="expression" priority="10268" dxfId="0">
      <formula>AND(IF($Q152=3,1,IF($Q152=4,1,0)),IF($F152&lt;=85,1,0))</formula>
    </cfRule>
  </conditionalFormatting>
  <conditionalFormatting sqref="AI152">
    <cfRule type="expression" priority="10261" dxfId="3">
      <formula>AND(IF(OR($Q152=1,$Q152=2),1,0),IF($X152&lt;=20,1,0))</formula>
    </cfRule>
    <cfRule type="expression" priority="10262" dxfId="2">
      <formula>AND(IF($Q152=2,1,0),IF($X152&lt;30,1,0))</formula>
    </cfRule>
    <cfRule type="expression" priority="10263" dxfId="1">
      <formula>AND(IF($Q152=3,1,0),IF($X152&lt;30,1,0))</formula>
    </cfRule>
    <cfRule type="expression" priority="10264" dxfId="0">
      <formula>AND(IF($Q152=3,1,IF($Q152=4,1,0)),IF($F152&lt;=85,1,0))</formula>
    </cfRule>
  </conditionalFormatting>
  <conditionalFormatting sqref="AV153">
    <cfRule type="expression" priority="10259" dxfId="19">
      <formula>AV153="X"</formula>
    </cfRule>
    <cfRule type="expression" priority="10260" dxfId="18">
      <formula>AV153="후보"</formula>
    </cfRule>
  </conditionalFormatting>
  <conditionalFormatting sqref="N154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X156">
    <cfRule type="expression" priority="10193" dxfId="3">
      <formula>AND(IF(OR($Q156=1,$Q156=2),1,0),IF($X156&lt;=20,1,0))</formula>
    </cfRule>
    <cfRule type="expression" priority="10194" dxfId="2">
      <formula>AND(IF($Q156=2,1,0),IF($X156&lt;30,1,0))</formula>
    </cfRule>
    <cfRule type="expression" priority="10195" dxfId="1">
      <formula>AND(IF($Q156=3,1,0),IF($X156&lt;30,1,0))</formula>
    </cfRule>
    <cfRule type="expression" priority="10196" dxfId="0">
      <formula>AND(IF($Q156=3,1,IF($Q156=4,1,0)),IF($F156&lt;=85,1,0))</formula>
    </cfRule>
  </conditionalFormatting>
  <conditionalFormatting sqref="AI156">
    <cfRule type="expression" priority="10189" dxfId="3">
      <formula>AND(IF(OR($Q156=1,$Q156=2),1,0),IF($X156&lt;=20,1,0))</formula>
    </cfRule>
    <cfRule type="expression" priority="10190" dxfId="2">
      <formula>AND(IF($Q156=2,1,0),IF($X156&lt;30,1,0))</formula>
    </cfRule>
    <cfRule type="expression" priority="10191" dxfId="1">
      <formula>AND(IF($Q156=3,1,0),IF($X156&lt;30,1,0))</formula>
    </cfRule>
    <cfRule type="expression" priority="10192" dxfId="0">
      <formula>AND(IF($Q156=3,1,IF($Q156=4,1,0)),IF($F156&lt;=85,1,0))</formula>
    </cfRule>
  </conditionalFormatting>
  <conditionalFormatting sqref="AI160">
    <cfRule type="expression" priority="10117" dxfId="3">
      <formula>AND(IF(OR($Q160=1,$Q160=2),1,0),IF($X160&lt;=20,1,0))</formula>
    </cfRule>
    <cfRule type="expression" priority="10118" dxfId="2">
      <formula>AND(IF($Q160=2,1,0),IF($X160&lt;30,1,0))</formula>
    </cfRule>
    <cfRule type="expression" priority="10119" dxfId="1">
      <formula>AND(IF($Q160=3,1,0),IF($X160&lt;30,1,0))</formula>
    </cfRule>
    <cfRule type="expression" priority="10120" dxfId="0">
      <formula>AND(IF($Q160=3,1,IF($Q160=4,1,0)),IF($F160&lt;=85,1,0))</formula>
    </cfRule>
  </conditionalFormatting>
  <conditionalFormatting sqref="E163">
    <cfRule type="expression" priority="10071" dxfId="3">
      <formula>AND(IF(OR($Q163=1,$Q163=2),1,0),IF($X163&lt;=20,1,0))</formula>
    </cfRule>
    <cfRule type="expression" priority="10072" dxfId="2">
      <formula>AND(IF($Q163=2,1,0),IF($X163&lt;30,1,0))</formula>
    </cfRule>
    <cfRule type="expression" priority="10073" dxfId="1">
      <formula>AND(IF($Q163=3,1,0),IF($X163&lt;30,1,0))</formula>
    </cfRule>
    <cfRule type="expression" priority="10074" dxfId="0">
      <formula>AND(IF($Q163=3,1,IF($Q163=4,1,0)),IF($F163&lt;=85,1,0))</formula>
    </cfRule>
  </conditionalFormatting>
  <conditionalFormatting sqref="E167">
    <cfRule type="expression" priority="9999" dxfId="3">
      <formula>AND(IF(OR($Q167=1,$Q167=2),1,0),IF($X167&lt;=20,1,0))</formula>
    </cfRule>
    <cfRule type="expression" priority="10000" dxfId="2">
      <formula>AND(IF($Q167=2,1,0),IF($X167&lt;30,1,0))</formula>
    </cfRule>
    <cfRule type="expression" priority="10001" dxfId="1">
      <formula>AND(IF($Q167=3,1,0),IF($X167&lt;30,1,0))</formula>
    </cfRule>
    <cfRule type="expression" priority="10002" dxfId="0">
      <formula>AND(IF($Q167=3,1,IF($Q167=4,1,0)),IF($F167&lt;=85,1,0))</formula>
    </cfRule>
  </conditionalFormatting>
  <conditionalFormatting sqref="X167">
    <cfRule type="expression" priority="9995" dxfId="3">
      <formula>AND(IF(OR($Q167=1,$Q167=2),1,0),IF($X167&lt;=20,1,0))</formula>
    </cfRule>
    <cfRule type="expression" priority="9996" dxfId="2">
      <formula>AND(IF($Q167=2,1,0),IF($X167&lt;30,1,0))</formula>
    </cfRule>
    <cfRule type="expression" priority="9997" dxfId="1">
      <formula>AND(IF($Q167=3,1,0),IF($X167&lt;30,1,0))</formula>
    </cfRule>
    <cfRule type="expression" priority="9998" dxfId="0">
      <formula>AND(IF($Q167=3,1,IF($Q167=4,1,0)),IF($F167&lt;=85,1,0))</formula>
    </cfRule>
  </conditionalFormatting>
  <conditionalFormatting sqref="AC169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AC171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171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171">
    <cfRule type="expression" priority="9927" dxfId="3">
      <formula>AND(IF(OR($Q171=1,$Q171=2),1,0),IF($X171&lt;=20,1,0))</formula>
    </cfRule>
    <cfRule type="expression" priority="9928" dxfId="2">
      <formula>AND(IF($Q171=2,1,0),IF($X171&lt;30,1,0))</formula>
    </cfRule>
    <cfRule type="expression" priority="9929" dxfId="1">
      <formula>AND(IF($Q171=3,1,0),IF($X171&lt;30,1,0))</formula>
    </cfRule>
    <cfRule type="expression" priority="9930" dxfId="0">
      <formula>AND(IF($Q171=3,1,IF($Q171=4,1,0)),IF($F171&lt;=85,1,0))</formula>
    </cfRule>
  </conditionalFormatting>
  <conditionalFormatting sqref="X171">
    <cfRule type="expression" priority="9923" dxfId="3">
      <formula>AND(IF(OR($Q171=1,$Q171=2),1,0),IF($X171&lt;=20,1,0))</formula>
    </cfRule>
    <cfRule type="expression" priority="9924" dxfId="2">
      <formula>AND(IF($Q171=2,1,0),IF($X171&lt;30,1,0))</formula>
    </cfRule>
    <cfRule type="expression" priority="9925" dxfId="1">
      <formula>AND(IF($Q171=3,1,0),IF($X171&lt;30,1,0))</formula>
    </cfRule>
    <cfRule type="expression" priority="9926" dxfId="0">
      <formula>AND(IF($Q171=3,1,IF($Q171=4,1,0)),IF($F171&lt;=85,1,0))</formula>
    </cfRule>
  </conditionalFormatting>
  <conditionalFormatting sqref="AI171">
    <cfRule type="expression" priority="9919" dxfId="3">
      <formula>AND(IF(OR($Q171=1,$Q171=2),1,0),IF($X171&lt;=20,1,0))</formula>
    </cfRule>
    <cfRule type="expression" priority="9920" dxfId="2">
      <formula>AND(IF($Q171=2,1,0),IF($X171&lt;30,1,0))</formula>
    </cfRule>
    <cfRule type="expression" priority="9921" dxfId="1">
      <formula>AND(IF($Q171=3,1,0),IF($X171&lt;30,1,0))</formula>
    </cfRule>
    <cfRule type="expression" priority="9922" dxfId="0">
      <formula>AND(IF($Q171=3,1,IF($Q171=4,1,0)),IF($F171&lt;=85,1,0))</formula>
    </cfRule>
  </conditionalFormatting>
  <conditionalFormatting sqref="AV172">
    <cfRule type="expression" priority="9917" dxfId="19">
      <formula>AV172="X"</formula>
    </cfRule>
    <cfRule type="expression" priority="9918" dxfId="18">
      <formula>AV172="후보"</formula>
    </cfRule>
  </conditionalFormatting>
  <conditionalFormatting sqref="N173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X175">
    <cfRule type="expression" priority="9851" dxfId="3">
      <formula>AND(IF(OR($Q175=1,$Q175=2),1,0),IF($X175&lt;=20,1,0))</formula>
    </cfRule>
    <cfRule type="expression" priority="9852" dxfId="2">
      <formula>AND(IF($Q175=2,1,0),IF($X175&lt;30,1,0))</formula>
    </cfRule>
    <cfRule type="expression" priority="9853" dxfId="1">
      <formula>AND(IF($Q175=3,1,0),IF($X175&lt;30,1,0))</formula>
    </cfRule>
    <cfRule type="expression" priority="9854" dxfId="0">
      <formula>AND(IF($Q175=3,1,IF($Q175=4,1,0)),IF($F175&lt;=85,1,0))</formula>
    </cfRule>
  </conditionalFormatting>
  <conditionalFormatting sqref="AI175">
    <cfRule type="expression" priority="9847" dxfId="3">
      <formula>AND(IF(OR($Q175=1,$Q175=2),1,0),IF($X175&lt;=20,1,0))</formula>
    </cfRule>
    <cfRule type="expression" priority="9848" dxfId="2">
      <formula>AND(IF($Q175=2,1,0),IF($X175&lt;30,1,0))</formula>
    </cfRule>
    <cfRule type="expression" priority="9849" dxfId="1">
      <formula>AND(IF($Q175=3,1,0),IF($X175&lt;30,1,0))</formula>
    </cfRule>
    <cfRule type="expression" priority="9850" dxfId="0">
      <formula>AND(IF($Q175=3,1,IF($Q175=4,1,0)),IF($F175&lt;=85,1,0))</formula>
    </cfRule>
  </conditionalFormatting>
  <conditionalFormatting sqref="AI179">
    <cfRule type="expression" priority="9775" dxfId="3">
      <formula>AND(IF(OR($Q179=1,$Q179=2),1,0),IF($X179&lt;=20,1,0))</formula>
    </cfRule>
    <cfRule type="expression" priority="9776" dxfId="2">
      <formula>AND(IF($Q179=2,1,0),IF($X179&lt;30,1,0))</formula>
    </cfRule>
    <cfRule type="expression" priority="9777" dxfId="1">
      <formula>AND(IF($Q179=3,1,0),IF($X179&lt;30,1,0))</formula>
    </cfRule>
    <cfRule type="expression" priority="9778" dxfId="0">
      <formula>AND(IF($Q179=3,1,IF($Q179=4,1,0)),IF($F179&lt;=85,1,0))</formula>
    </cfRule>
  </conditionalFormatting>
  <conditionalFormatting sqref="E182">
    <cfRule type="expression" priority="9729" dxfId="3">
      <formula>AND(IF(OR($Q182=1,$Q182=2),1,0),IF($X182&lt;=20,1,0))</formula>
    </cfRule>
    <cfRule type="expression" priority="9730" dxfId="2">
      <formula>AND(IF($Q182=2,1,0),IF($X182&lt;30,1,0))</formula>
    </cfRule>
    <cfRule type="expression" priority="9731" dxfId="1">
      <formula>AND(IF($Q182=3,1,0),IF($X182&lt;30,1,0))</formula>
    </cfRule>
    <cfRule type="expression" priority="9732" dxfId="0">
      <formula>AND(IF($Q182=3,1,IF($Q182=4,1,0)),IF($F182&lt;=85,1,0))</formula>
    </cfRule>
  </conditionalFormatting>
  <conditionalFormatting sqref="E186">
    <cfRule type="expression" priority="9657" dxfId="3">
      <formula>AND(IF(OR($Q186=1,$Q186=2),1,0),IF($X186&lt;=20,1,0))</formula>
    </cfRule>
    <cfRule type="expression" priority="9658" dxfId="2">
      <formula>AND(IF($Q186=2,1,0),IF($X186&lt;30,1,0))</formula>
    </cfRule>
    <cfRule type="expression" priority="9659" dxfId="1">
      <formula>AND(IF($Q186=3,1,0),IF($X186&lt;30,1,0))</formula>
    </cfRule>
    <cfRule type="expression" priority="9660" dxfId="0">
      <formula>AND(IF($Q186=3,1,IF($Q186=4,1,0)),IF($F186&lt;=85,1,0))</formula>
    </cfRule>
  </conditionalFormatting>
  <conditionalFormatting sqref="X186">
    <cfRule type="expression" priority="9653" dxfId="3">
      <formula>AND(IF(OR($Q186=1,$Q186=2),1,0),IF($X186&lt;=20,1,0))</formula>
    </cfRule>
    <cfRule type="expression" priority="9654" dxfId="2">
      <formula>AND(IF($Q186=2,1,0),IF($X186&lt;30,1,0))</formula>
    </cfRule>
    <cfRule type="expression" priority="9655" dxfId="1">
      <formula>AND(IF($Q186=3,1,0),IF($X186&lt;30,1,0))</formula>
    </cfRule>
    <cfRule type="expression" priority="9656" dxfId="0">
      <formula>AND(IF($Q186=3,1,IF($Q186=4,1,0)),IF($F186&lt;=85,1,0))</formula>
    </cfRule>
  </conditionalFormatting>
  <conditionalFormatting sqref="AC188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AC190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190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190">
    <cfRule type="expression" priority="9585" dxfId="3">
      <formula>AND(IF(OR($Q190=1,$Q190=2),1,0),IF($X190&lt;=20,1,0))</formula>
    </cfRule>
    <cfRule type="expression" priority="9586" dxfId="2">
      <formula>AND(IF($Q190=2,1,0),IF($X190&lt;30,1,0))</formula>
    </cfRule>
    <cfRule type="expression" priority="9587" dxfId="1">
      <formula>AND(IF($Q190=3,1,0),IF($X190&lt;30,1,0))</formula>
    </cfRule>
    <cfRule type="expression" priority="9588" dxfId="0">
      <formula>AND(IF($Q190=3,1,IF($Q190=4,1,0)),IF($F190&lt;=85,1,0))</formula>
    </cfRule>
  </conditionalFormatting>
  <conditionalFormatting sqref="X190">
    <cfRule type="expression" priority="9581" dxfId="3">
      <formula>AND(IF(OR($Q190=1,$Q190=2),1,0),IF($X190&lt;=20,1,0))</formula>
    </cfRule>
    <cfRule type="expression" priority="9582" dxfId="2">
      <formula>AND(IF($Q190=2,1,0),IF($X190&lt;30,1,0))</formula>
    </cfRule>
    <cfRule type="expression" priority="9583" dxfId="1">
      <formula>AND(IF($Q190=3,1,0),IF($X190&lt;30,1,0))</formula>
    </cfRule>
    <cfRule type="expression" priority="9584" dxfId="0">
      <formula>AND(IF($Q190=3,1,IF($Q190=4,1,0)),IF($F190&lt;=85,1,0))</formula>
    </cfRule>
  </conditionalFormatting>
  <conditionalFormatting sqref="AI190">
    <cfRule type="expression" priority="9577" dxfId="3">
      <formula>AND(IF(OR($Q190=1,$Q190=2),1,0),IF($X190&lt;=20,1,0))</formula>
    </cfRule>
    <cfRule type="expression" priority="9578" dxfId="2">
      <formula>AND(IF($Q190=2,1,0),IF($X190&lt;30,1,0))</formula>
    </cfRule>
    <cfRule type="expression" priority="9579" dxfId="1">
      <formula>AND(IF($Q190=3,1,0),IF($X190&lt;30,1,0))</formula>
    </cfRule>
    <cfRule type="expression" priority="9580" dxfId="0">
      <formula>AND(IF($Q190=3,1,IF($Q190=4,1,0)),IF($F190&lt;=85,1,0))</formula>
    </cfRule>
  </conditionalFormatting>
  <conditionalFormatting sqref="AV191">
    <cfRule type="expression" priority="9575" dxfId="19">
      <formula>AV191="X"</formula>
    </cfRule>
    <cfRule type="expression" priority="9576" dxfId="18">
      <formula>AV191="후보"</formula>
    </cfRule>
  </conditionalFormatting>
  <conditionalFormatting sqref="N192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X194">
    <cfRule type="expression" priority="9509" dxfId="3">
      <formula>AND(IF(OR($Q194=1,$Q194=2),1,0),IF($X194&lt;=20,1,0))</formula>
    </cfRule>
    <cfRule type="expression" priority="9510" dxfId="2">
      <formula>AND(IF($Q194=2,1,0),IF($X194&lt;30,1,0))</formula>
    </cfRule>
    <cfRule type="expression" priority="9511" dxfId="1">
      <formula>AND(IF($Q194=3,1,0),IF($X194&lt;30,1,0))</formula>
    </cfRule>
    <cfRule type="expression" priority="9512" dxfId="0">
      <formula>AND(IF($Q194=3,1,IF($Q194=4,1,0)),IF($F194&lt;=85,1,0))</formula>
    </cfRule>
  </conditionalFormatting>
  <conditionalFormatting sqref="AI194">
    <cfRule type="expression" priority="9505" dxfId="3">
      <formula>AND(IF(OR($Q194=1,$Q194=2),1,0),IF($X194&lt;=20,1,0))</formula>
    </cfRule>
    <cfRule type="expression" priority="9506" dxfId="2">
      <formula>AND(IF($Q194=2,1,0),IF($X194&lt;30,1,0))</formula>
    </cfRule>
    <cfRule type="expression" priority="9507" dxfId="1">
      <formula>AND(IF($Q194=3,1,0),IF($X194&lt;30,1,0))</formula>
    </cfRule>
    <cfRule type="expression" priority="9508" dxfId="0">
      <formula>AND(IF($Q194=3,1,IF($Q194=4,1,0)),IF($F194&lt;=85,1,0))</formula>
    </cfRule>
  </conditionalFormatting>
  <conditionalFormatting sqref="AI198">
    <cfRule type="expression" priority="9433" dxfId="3">
      <formula>AND(IF(OR($Q198=1,$Q198=2),1,0),IF($X198&lt;=20,1,0))</formula>
    </cfRule>
    <cfRule type="expression" priority="9434" dxfId="2">
      <formula>AND(IF($Q198=2,1,0),IF($X198&lt;30,1,0))</formula>
    </cfRule>
    <cfRule type="expression" priority="9435" dxfId="1">
      <formula>AND(IF($Q198=3,1,0),IF($X198&lt;30,1,0))</formula>
    </cfRule>
    <cfRule type="expression" priority="9436" dxfId="0">
      <formula>AND(IF($Q198=3,1,IF($Q198=4,1,0)),IF($F198&lt;=85,1,0))</formula>
    </cfRule>
  </conditionalFormatting>
  <conditionalFormatting sqref="E201">
    <cfRule type="expression" priority="9387" dxfId="3">
      <formula>AND(IF(OR($Q201=1,$Q201=2),1,0),IF($X201&lt;=20,1,0))</formula>
    </cfRule>
    <cfRule type="expression" priority="9388" dxfId="2">
      <formula>AND(IF($Q201=2,1,0),IF($X201&lt;30,1,0))</formula>
    </cfRule>
    <cfRule type="expression" priority="9389" dxfId="1">
      <formula>AND(IF($Q201=3,1,0),IF($X201&lt;30,1,0))</formula>
    </cfRule>
    <cfRule type="expression" priority="9390" dxfId="0">
      <formula>AND(IF($Q201=3,1,IF($Q201=4,1,0)),IF($F201&lt;=85,1,0))</formula>
    </cfRule>
  </conditionalFormatting>
  <conditionalFormatting sqref="E205">
    <cfRule type="expression" priority="9315" dxfId="3">
      <formula>AND(IF(OR($Q205=1,$Q205=2),1,0),IF($X205&lt;=20,1,0))</formula>
    </cfRule>
    <cfRule type="expression" priority="9316" dxfId="2">
      <formula>AND(IF($Q205=2,1,0),IF($X205&lt;30,1,0))</formula>
    </cfRule>
    <cfRule type="expression" priority="9317" dxfId="1">
      <formula>AND(IF($Q205=3,1,0),IF($X205&lt;30,1,0))</formula>
    </cfRule>
    <cfRule type="expression" priority="9318" dxfId="0">
      <formula>AND(IF($Q205=3,1,IF($Q205=4,1,0)),IF($F205&lt;=85,1,0))</formula>
    </cfRule>
  </conditionalFormatting>
  <conditionalFormatting sqref="X205">
    <cfRule type="expression" priority="9311" dxfId="3">
      <formula>AND(IF(OR($Q205=1,$Q205=2),1,0),IF($X205&lt;=20,1,0))</formula>
    </cfRule>
    <cfRule type="expression" priority="9312" dxfId="2">
      <formula>AND(IF($Q205=2,1,0),IF($X205&lt;30,1,0))</formula>
    </cfRule>
    <cfRule type="expression" priority="9313" dxfId="1">
      <formula>AND(IF($Q205=3,1,0),IF($X205&lt;30,1,0))</formula>
    </cfRule>
    <cfRule type="expression" priority="9314" dxfId="0">
      <formula>AND(IF($Q205=3,1,IF($Q205=4,1,0)),IF($F205&lt;=85,1,0))</formula>
    </cfRule>
  </conditionalFormatting>
  <conditionalFormatting sqref="AC207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AC209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09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09">
    <cfRule type="expression" priority="9243" dxfId="3">
      <formula>AND(IF(OR($Q209=1,$Q209=2),1,0),IF($X209&lt;=20,1,0))</formula>
    </cfRule>
    <cfRule type="expression" priority="9244" dxfId="2">
      <formula>AND(IF($Q209=2,1,0),IF($X209&lt;30,1,0))</formula>
    </cfRule>
    <cfRule type="expression" priority="9245" dxfId="1">
      <formula>AND(IF($Q209=3,1,0),IF($X209&lt;30,1,0))</formula>
    </cfRule>
    <cfRule type="expression" priority="9246" dxfId="0">
      <formula>AND(IF($Q209=3,1,IF($Q209=4,1,0)),IF($F209&lt;=85,1,0))</formula>
    </cfRule>
  </conditionalFormatting>
  <conditionalFormatting sqref="X209">
    <cfRule type="expression" priority="9239" dxfId="3">
      <formula>AND(IF(OR($Q209=1,$Q209=2),1,0),IF($X209&lt;=20,1,0))</formula>
    </cfRule>
    <cfRule type="expression" priority="9240" dxfId="2">
      <formula>AND(IF($Q209=2,1,0),IF($X209&lt;30,1,0))</formula>
    </cfRule>
    <cfRule type="expression" priority="9241" dxfId="1">
      <formula>AND(IF($Q209=3,1,0),IF($X209&lt;30,1,0))</formula>
    </cfRule>
    <cfRule type="expression" priority="9242" dxfId="0">
      <formula>AND(IF($Q209=3,1,IF($Q209=4,1,0)),IF($F209&lt;=85,1,0))</formula>
    </cfRule>
  </conditionalFormatting>
  <conditionalFormatting sqref="AI209">
    <cfRule type="expression" priority="9235" dxfId="3">
      <formula>AND(IF(OR($Q209=1,$Q209=2),1,0),IF($X209&lt;=20,1,0))</formula>
    </cfRule>
    <cfRule type="expression" priority="9236" dxfId="2">
      <formula>AND(IF($Q209=2,1,0),IF($X209&lt;30,1,0))</formula>
    </cfRule>
    <cfRule type="expression" priority="9237" dxfId="1">
      <formula>AND(IF($Q209=3,1,0),IF($X209&lt;30,1,0))</formula>
    </cfRule>
    <cfRule type="expression" priority="9238" dxfId="0">
      <formula>AND(IF($Q209=3,1,IF($Q209=4,1,0)),IF($F209&lt;=85,1,0))</formula>
    </cfRule>
  </conditionalFormatting>
  <conditionalFormatting sqref="AV210">
    <cfRule type="expression" priority="9233" dxfId="19">
      <formula>AV210="X"</formula>
    </cfRule>
    <cfRule type="expression" priority="9234" dxfId="18">
      <formula>AV210="후보"</formula>
    </cfRule>
  </conditionalFormatting>
  <conditionalFormatting sqref="N211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X213">
    <cfRule type="expression" priority="9167" dxfId="3">
      <formula>AND(IF(OR($Q213=1,$Q213=2),1,0),IF($X213&lt;=20,1,0))</formula>
    </cfRule>
    <cfRule type="expression" priority="9168" dxfId="2">
      <formula>AND(IF($Q213=2,1,0),IF($X213&lt;30,1,0))</formula>
    </cfRule>
    <cfRule type="expression" priority="9169" dxfId="1">
      <formula>AND(IF($Q213=3,1,0),IF($X213&lt;30,1,0))</formula>
    </cfRule>
    <cfRule type="expression" priority="9170" dxfId="0">
      <formula>AND(IF($Q213=3,1,IF($Q213=4,1,0)),IF($F213&lt;=85,1,0))</formula>
    </cfRule>
  </conditionalFormatting>
  <conditionalFormatting sqref="AI213">
    <cfRule type="expression" priority="9163" dxfId="3">
      <formula>AND(IF(OR($Q213=1,$Q213=2),1,0),IF($X213&lt;=20,1,0))</formula>
    </cfRule>
    <cfRule type="expression" priority="9164" dxfId="2">
      <formula>AND(IF($Q213=2,1,0),IF($X213&lt;30,1,0))</formula>
    </cfRule>
    <cfRule type="expression" priority="9165" dxfId="1">
      <formula>AND(IF($Q213=3,1,0),IF($X213&lt;30,1,0))</formula>
    </cfRule>
    <cfRule type="expression" priority="9166" dxfId="0">
      <formula>AND(IF($Q213=3,1,IF($Q213=4,1,0)),IF($F213&lt;=85,1,0))</formula>
    </cfRule>
  </conditionalFormatting>
  <conditionalFormatting sqref="AI217">
    <cfRule type="expression" priority="9091" dxfId="3">
      <formula>AND(IF(OR($Q217=1,$Q217=2),1,0),IF($X217&lt;=20,1,0))</formula>
    </cfRule>
    <cfRule type="expression" priority="9092" dxfId="2">
      <formula>AND(IF($Q217=2,1,0),IF($X217&lt;30,1,0))</formula>
    </cfRule>
    <cfRule type="expression" priority="9093" dxfId="1">
      <formula>AND(IF($Q217=3,1,0),IF($X217&lt;30,1,0))</formula>
    </cfRule>
    <cfRule type="expression" priority="9094" dxfId="0">
      <formula>AND(IF($Q217=3,1,IF($Q217=4,1,0)),IF($F217&lt;=85,1,0))</formula>
    </cfRule>
  </conditionalFormatting>
  <conditionalFormatting sqref="E220">
    <cfRule type="expression" priority="9045" dxfId="3">
      <formula>AND(IF(OR($Q220=1,$Q220=2),1,0),IF($X220&lt;=20,1,0))</formula>
    </cfRule>
    <cfRule type="expression" priority="9046" dxfId="2">
      <formula>AND(IF($Q220=2,1,0),IF($X220&lt;30,1,0))</formula>
    </cfRule>
    <cfRule type="expression" priority="9047" dxfId="1">
      <formula>AND(IF($Q220=3,1,0),IF($X220&lt;30,1,0))</formula>
    </cfRule>
    <cfRule type="expression" priority="9048" dxfId="0">
      <formula>AND(IF($Q220=3,1,IF($Q220=4,1,0)),IF($F220&lt;=85,1,0))</formula>
    </cfRule>
  </conditionalFormatting>
  <conditionalFormatting sqref="E224">
    <cfRule type="expression" priority="8973" dxfId="3">
      <formula>AND(IF(OR($Q224=1,$Q224=2),1,0),IF($X224&lt;=20,1,0))</formula>
    </cfRule>
    <cfRule type="expression" priority="8974" dxfId="2">
      <formula>AND(IF($Q224=2,1,0),IF($X224&lt;30,1,0))</formula>
    </cfRule>
    <cfRule type="expression" priority="8975" dxfId="1">
      <formula>AND(IF($Q224=3,1,0),IF($X224&lt;30,1,0))</formula>
    </cfRule>
    <cfRule type="expression" priority="8976" dxfId="0">
      <formula>AND(IF($Q224=3,1,IF($Q224=4,1,0)),IF($F224&lt;=85,1,0))</formula>
    </cfRule>
  </conditionalFormatting>
  <conditionalFormatting sqref="X224">
    <cfRule type="expression" priority="8969" dxfId="3">
      <formula>AND(IF(OR($Q224=1,$Q224=2),1,0),IF($X224&lt;=20,1,0))</formula>
    </cfRule>
    <cfRule type="expression" priority="8970" dxfId="2">
      <formula>AND(IF($Q224=2,1,0),IF($X224&lt;30,1,0))</formula>
    </cfRule>
    <cfRule type="expression" priority="8971" dxfId="1">
      <formula>AND(IF($Q224=3,1,0),IF($X224&lt;30,1,0))</formula>
    </cfRule>
    <cfRule type="expression" priority="8972" dxfId="0">
      <formula>AND(IF($Q224=3,1,IF($Q224=4,1,0)),IF($F224&lt;=85,1,0))</formula>
    </cfRule>
  </conditionalFormatting>
  <conditionalFormatting sqref="AC226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AC228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228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228">
    <cfRule type="expression" priority="8901" dxfId="3">
      <formula>AND(IF(OR($Q228=1,$Q228=2),1,0),IF($X228&lt;=20,1,0))</formula>
    </cfRule>
    <cfRule type="expression" priority="8902" dxfId="2">
      <formula>AND(IF($Q228=2,1,0),IF($X228&lt;30,1,0))</formula>
    </cfRule>
    <cfRule type="expression" priority="8903" dxfId="1">
      <formula>AND(IF($Q228=3,1,0),IF($X228&lt;30,1,0))</formula>
    </cfRule>
    <cfRule type="expression" priority="8904" dxfId="0">
      <formula>AND(IF($Q228=3,1,IF($Q228=4,1,0)),IF($F228&lt;=85,1,0))</formula>
    </cfRule>
  </conditionalFormatting>
  <conditionalFormatting sqref="X228">
    <cfRule type="expression" priority="8897" dxfId="3">
      <formula>AND(IF(OR($Q228=1,$Q228=2),1,0),IF($X228&lt;=20,1,0))</formula>
    </cfRule>
    <cfRule type="expression" priority="8898" dxfId="2">
      <formula>AND(IF($Q228=2,1,0),IF($X228&lt;30,1,0))</formula>
    </cfRule>
    <cfRule type="expression" priority="8899" dxfId="1">
      <formula>AND(IF($Q228=3,1,0),IF($X228&lt;30,1,0))</formula>
    </cfRule>
    <cfRule type="expression" priority="8900" dxfId="0">
      <formula>AND(IF($Q228=3,1,IF($Q228=4,1,0)),IF($F228&lt;=85,1,0))</formula>
    </cfRule>
  </conditionalFormatting>
  <conditionalFormatting sqref="AI228">
    <cfRule type="expression" priority="8893" dxfId="3">
      <formula>AND(IF(OR($Q228=1,$Q228=2),1,0),IF($X228&lt;=20,1,0))</formula>
    </cfRule>
    <cfRule type="expression" priority="8894" dxfId="2">
      <formula>AND(IF($Q228=2,1,0),IF($X228&lt;30,1,0))</formula>
    </cfRule>
    <cfRule type="expression" priority="8895" dxfId="1">
      <formula>AND(IF($Q228=3,1,0),IF($X228&lt;30,1,0))</formula>
    </cfRule>
    <cfRule type="expression" priority="8896" dxfId="0">
      <formula>AND(IF($Q228=3,1,IF($Q228=4,1,0)),IF($F228&lt;=85,1,0))</formula>
    </cfRule>
  </conditionalFormatting>
  <conditionalFormatting sqref="AV229">
    <cfRule type="expression" priority="8891" dxfId="19">
      <formula>AV229="X"</formula>
    </cfRule>
    <cfRule type="expression" priority="8892" dxfId="18">
      <formula>AV229="후보"</formula>
    </cfRule>
  </conditionalFormatting>
  <conditionalFormatting sqref="N230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X232">
    <cfRule type="expression" priority="8825" dxfId="3">
      <formula>AND(IF(OR($Q232=1,$Q232=2),1,0),IF($X232&lt;=20,1,0))</formula>
    </cfRule>
    <cfRule type="expression" priority="8826" dxfId="2">
      <formula>AND(IF($Q232=2,1,0),IF($X232&lt;30,1,0))</formula>
    </cfRule>
    <cfRule type="expression" priority="8827" dxfId="1">
      <formula>AND(IF($Q232=3,1,0),IF($X232&lt;30,1,0))</formula>
    </cfRule>
    <cfRule type="expression" priority="8828" dxfId="0">
      <formula>AND(IF($Q232=3,1,IF($Q232=4,1,0)),IF($F232&lt;=85,1,0))</formula>
    </cfRule>
  </conditionalFormatting>
  <conditionalFormatting sqref="AI232">
    <cfRule type="expression" priority="8821" dxfId="3">
      <formula>AND(IF(OR($Q232=1,$Q232=2),1,0),IF($X232&lt;=20,1,0))</formula>
    </cfRule>
    <cfRule type="expression" priority="8822" dxfId="2">
      <formula>AND(IF($Q232=2,1,0),IF($X232&lt;30,1,0))</formula>
    </cfRule>
    <cfRule type="expression" priority="8823" dxfId="1">
      <formula>AND(IF($Q232=3,1,0),IF($X232&lt;30,1,0))</formula>
    </cfRule>
    <cfRule type="expression" priority="8824" dxfId="0">
      <formula>AND(IF($Q232=3,1,IF($Q232=4,1,0)),IF($F232&lt;=85,1,0))</formula>
    </cfRule>
  </conditionalFormatting>
  <conditionalFormatting sqref="AI236">
    <cfRule type="expression" priority="8749" dxfId="3">
      <formula>AND(IF(OR($Q236=1,$Q236=2),1,0),IF($X236&lt;=20,1,0))</formula>
    </cfRule>
    <cfRule type="expression" priority="8750" dxfId="2">
      <formula>AND(IF($Q236=2,1,0),IF($X236&lt;30,1,0))</formula>
    </cfRule>
    <cfRule type="expression" priority="8751" dxfId="1">
      <formula>AND(IF($Q236=3,1,0),IF($X236&lt;30,1,0))</formula>
    </cfRule>
    <cfRule type="expression" priority="8752" dxfId="0">
      <formula>AND(IF($Q236=3,1,IF($Q236=4,1,0)),IF($F236&lt;=85,1,0))</formula>
    </cfRule>
  </conditionalFormatting>
  <conditionalFormatting sqref="E239">
    <cfRule type="expression" priority="8703" dxfId="3">
      <formula>AND(IF(OR($Q239=1,$Q239=2),1,0),IF($X239&lt;=20,1,0))</formula>
    </cfRule>
    <cfRule type="expression" priority="8704" dxfId="2">
      <formula>AND(IF($Q239=2,1,0),IF($X239&lt;30,1,0))</formula>
    </cfRule>
    <cfRule type="expression" priority="8705" dxfId="1">
      <formula>AND(IF($Q239=3,1,0),IF($X239&lt;30,1,0))</formula>
    </cfRule>
    <cfRule type="expression" priority="8706" dxfId="0">
      <formula>AND(IF($Q239=3,1,IF($Q239=4,1,0)),IF($F239&lt;=85,1,0))</formula>
    </cfRule>
  </conditionalFormatting>
  <conditionalFormatting sqref="E243">
    <cfRule type="expression" priority="8631" dxfId="3">
      <formula>AND(IF(OR($Q243=1,$Q243=2),1,0),IF($X243&lt;=20,1,0))</formula>
    </cfRule>
    <cfRule type="expression" priority="8632" dxfId="2">
      <formula>AND(IF($Q243=2,1,0),IF($X243&lt;30,1,0))</formula>
    </cfRule>
    <cfRule type="expression" priority="8633" dxfId="1">
      <formula>AND(IF($Q243=3,1,0),IF($X243&lt;30,1,0))</formula>
    </cfRule>
    <cfRule type="expression" priority="8634" dxfId="0">
      <formula>AND(IF($Q243=3,1,IF($Q243=4,1,0)),IF($F243&lt;=85,1,0))</formula>
    </cfRule>
  </conditionalFormatting>
  <conditionalFormatting sqref="X243">
    <cfRule type="expression" priority="8627" dxfId="3">
      <formula>AND(IF(OR($Q243=1,$Q243=2),1,0),IF($X243&lt;=20,1,0))</formula>
    </cfRule>
    <cfRule type="expression" priority="8628" dxfId="2">
      <formula>AND(IF($Q243=2,1,0),IF($X243&lt;30,1,0))</formula>
    </cfRule>
    <cfRule type="expression" priority="8629" dxfId="1">
      <formula>AND(IF($Q243=3,1,0),IF($X243&lt;30,1,0))</formula>
    </cfRule>
    <cfRule type="expression" priority="8630" dxfId="0">
      <formula>AND(IF($Q243=3,1,IF($Q243=4,1,0)),IF($F243&lt;=85,1,0))</formula>
    </cfRule>
  </conditionalFormatting>
  <conditionalFormatting sqref="AC245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AC247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247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247">
    <cfRule type="expression" priority="8559" dxfId="3">
      <formula>AND(IF(OR($Q247=1,$Q247=2),1,0),IF($X247&lt;=20,1,0))</formula>
    </cfRule>
    <cfRule type="expression" priority="8560" dxfId="2">
      <formula>AND(IF($Q247=2,1,0),IF($X247&lt;30,1,0))</formula>
    </cfRule>
    <cfRule type="expression" priority="8561" dxfId="1">
      <formula>AND(IF($Q247=3,1,0),IF($X247&lt;30,1,0))</formula>
    </cfRule>
    <cfRule type="expression" priority="8562" dxfId="0">
      <formula>AND(IF($Q247=3,1,IF($Q247=4,1,0)),IF($F247&lt;=85,1,0))</formula>
    </cfRule>
  </conditionalFormatting>
  <conditionalFormatting sqref="X247">
    <cfRule type="expression" priority="8555" dxfId="3">
      <formula>AND(IF(OR($Q247=1,$Q247=2),1,0),IF($X247&lt;=20,1,0))</formula>
    </cfRule>
    <cfRule type="expression" priority="8556" dxfId="2">
      <formula>AND(IF($Q247=2,1,0),IF($X247&lt;30,1,0))</formula>
    </cfRule>
    <cfRule type="expression" priority="8557" dxfId="1">
      <formula>AND(IF($Q247=3,1,0),IF($X247&lt;30,1,0))</formula>
    </cfRule>
    <cfRule type="expression" priority="8558" dxfId="0">
      <formula>AND(IF($Q247=3,1,IF($Q247=4,1,0)),IF($F247&lt;=85,1,0))</formula>
    </cfRule>
  </conditionalFormatting>
  <conditionalFormatting sqref="AI247">
    <cfRule type="expression" priority="8551" dxfId="3">
      <formula>AND(IF(OR($Q247=1,$Q247=2),1,0),IF($X247&lt;=20,1,0))</formula>
    </cfRule>
    <cfRule type="expression" priority="8552" dxfId="2">
      <formula>AND(IF($Q247=2,1,0),IF($X247&lt;30,1,0))</formula>
    </cfRule>
    <cfRule type="expression" priority="8553" dxfId="1">
      <formula>AND(IF($Q247=3,1,0),IF($X247&lt;30,1,0))</formula>
    </cfRule>
    <cfRule type="expression" priority="8554" dxfId="0">
      <formula>AND(IF($Q247=3,1,IF($Q247=4,1,0)),IF($F247&lt;=85,1,0))</formula>
    </cfRule>
  </conditionalFormatting>
  <conditionalFormatting sqref="AV248">
    <cfRule type="expression" priority="8549" dxfId="19">
      <formula>AV248="X"</formula>
    </cfRule>
    <cfRule type="expression" priority="8550" dxfId="18">
      <formula>AV248="후보"</formula>
    </cfRule>
  </conditionalFormatting>
  <conditionalFormatting sqref="N249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X251">
    <cfRule type="expression" priority="8483" dxfId="3">
      <formula>AND(IF(OR($Q251=1,$Q251=2),1,0),IF($X251&lt;=20,1,0))</formula>
    </cfRule>
    <cfRule type="expression" priority="8484" dxfId="2">
      <formula>AND(IF($Q251=2,1,0),IF($X251&lt;30,1,0))</formula>
    </cfRule>
    <cfRule type="expression" priority="8485" dxfId="1">
      <formula>AND(IF($Q251=3,1,0),IF($X251&lt;30,1,0))</formula>
    </cfRule>
    <cfRule type="expression" priority="8486" dxfId="0">
      <formula>AND(IF($Q251=3,1,IF($Q251=4,1,0)),IF($F251&lt;=85,1,0))</formula>
    </cfRule>
  </conditionalFormatting>
  <conditionalFormatting sqref="AI251">
    <cfRule type="expression" priority="8479" dxfId="3">
      <formula>AND(IF(OR($Q251=1,$Q251=2),1,0),IF($X251&lt;=20,1,0))</formula>
    </cfRule>
    <cfRule type="expression" priority="8480" dxfId="2">
      <formula>AND(IF($Q251=2,1,0),IF($X251&lt;30,1,0))</formula>
    </cfRule>
    <cfRule type="expression" priority="8481" dxfId="1">
      <formula>AND(IF($Q251=3,1,0),IF($X251&lt;30,1,0))</formula>
    </cfRule>
    <cfRule type="expression" priority="8482" dxfId="0">
      <formula>AND(IF($Q251=3,1,IF($Q251=4,1,0)),IF($F251&lt;=85,1,0))</formula>
    </cfRule>
  </conditionalFormatting>
  <conditionalFormatting sqref="AI255">
    <cfRule type="expression" priority="8407" dxfId="3">
      <formula>AND(IF(OR($Q255=1,$Q255=2),1,0),IF($X255&lt;=20,1,0))</formula>
    </cfRule>
    <cfRule type="expression" priority="8408" dxfId="2">
      <formula>AND(IF($Q255=2,1,0),IF($X255&lt;30,1,0))</formula>
    </cfRule>
    <cfRule type="expression" priority="8409" dxfId="1">
      <formula>AND(IF($Q255=3,1,0),IF($X255&lt;30,1,0))</formula>
    </cfRule>
    <cfRule type="expression" priority="8410" dxfId="0">
      <formula>AND(IF($Q255=3,1,IF($Q255=4,1,0)),IF($F255&lt;=85,1,0))</formula>
    </cfRule>
  </conditionalFormatting>
  <conditionalFormatting sqref="E258">
    <cfRule type="expression" priority="8361" dxfId="3">
      <formula>AND(IF(OR($Q258=1,$Q258=2),1,0),IF($X258&lt;=20,1,0))</formula>
    </cfRule>
    <cfRule type="expression" priority="8362" dxfId="2">
      <formula>AND(IF($Q258=2,1,0),IF($X258&lt;30,1,0))</formula>
    </cfRule>
    <cfRule type="expression" priority="8363" dxfId="1">
      <formula>AND(IF($Q258=3,1,0),IF($X258&lt;30,1,0))</formula>
    </cfRule>
    <cfRule type="expression" priority="8364" dxfId="0">
      <formula>AND(IF($Q258=3,1,IF($Q258=4,1,0)),IF($F258&lt;=85,1,0))</formula>
    </cfRule>
  </conditionalFormatting>
  <conditionalFormatting sqref="E262">
    <cfRule type="expression" priority="8289" dxfId="3">
      <formula>AND(IF(OR($Q262=1,$Q262=2),1,0),IF($X262&lt;=20,1,0))</formula>
    </cfRule>
    <cfRule type="expression" priority="8290" dxfId="2">
      <formula>AND(IF($Q262=2,1,0),IF($X262&lt;30,1,0))</formula>
    </cfRule>
    <cfRule type="expression" priority="8291" dxfId="1">
      <formula>AND(IF($Q262=3,1,0),IF($X262&lt;30,1,0))</formula>
    </cfRule>
    <cfRule type="expression" priority="8292" dxfId="0">
      <formula>AND(IF($Q262=3,1,IF($Q262=4,1,0)),IF($F262&lt;=85,1,0))</formula>
    </cfRule>
  </conditionalFormatting>
  <conditionalFormatting sqref="X262">
    <cfRule type="expression" priority="8285" dxfId="3">
      <formula>AND(IF(OR($Q262=1,$Q262=2),1,0),IF($X262&lt;=20,1,0))</formula>
    </cfRule>
    <cfRule type="expression" priority="8286" dxfId="2">
      <formula>AND(IF($Q262=2,1,0),IF($X262&lt;30,1,0))</formula>
    </cfRule>
    <cfRule type="expression" priority="8287" dxfId="1">
      <formula>AND(IF($Q262=3,1,0),IF($X262&lt;30,1,0))</formula>
    </cfRule>
    <cfRule type="expression" priority="8288" dxfId="0">
      <formula>AND(IF($Q262=3,1,IF($Q262=4,1,0)),IF($F262&lt;=85,1,0))</formula>
    </cfRule>
  </conditionalFormatting>
  <conditionalFormatting sqref="AC264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AC266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266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266">
    <cfRule type="expression" priority="8217" dxfId="3">
      <formula>AND(IF(OR($Q266=1,$Q266=2),1,0),IF($X266&lt;=20,1,0))</formula>
    </cfRule>
    <cfRule type="expression" priority="8218" dxfId="2">
      <formula>AND(IF($Q266=2,1,0),IF($X266&lt;30,1,0))</formula>
    </cfRule>
    <cfRule type="expression" priority="8219" dxfId="1">
      <formula>AND(IF($Q266=3,1,0),IF($X266&lt;30,1,0))</formula>
    </cfRule>
    <cfRule type="expression" priority="8220" dxfId="0">
      <formula>AND(IF($Q266=3,1,IF($Q266=4,1,0)),IF($F266&lt;=85,1,0))</formula>
    </cfRule>
  </conditionalFormatting>
  <conditionalFormatting sqref="X266">
    <cfRule type="expression" priority="8213" dxfId="3">
      <formula>AND(IF(OR($Q266=1,$Q266=2),1,0),IF($X266&lt;=20,1,0))</formula>
    </cfRule>
    <cfRule type="expression" priority="8214" dxfId="2">
      <formula>AND(IF($Q266=2,1,0),IF($X266&lt;30,1,0))</formula>
    </cfRule>
    <cfRule type="expression" priority="8215" dxfId="1">
      <formula>AND(IF($Q266=3,1,0),IF($X266&lt;30,1,0))</formula>
    </cfRule>
    <cfRule type="expression" priority="8216" dxfId="0">
      <formula>AND(IF($Q266=3,1,IF($Q266=4,1,0)),IF($F266&lt;=85,1,0))</formula>
    </cfRule>
  </conditionalFormatting>
  <conditionalFormatting sqref="AI266">
    <cfRule type="expression" priority="8209" dxfId="3">
      <formula>AND(IF(OR($Q266=1,$Q266=2),1,0),IF($X266&lt;=20,1,0))</formula>
    </cfRule>
    <cfRule type="expression" priority="8210" dxfId="2">
      <formula>AND(IF($Q266=2,1,0),IF($X266&lt;30,1,0))</formula>
    </cfRule>
    <cfRule type="expression" priority="8211" dxfId="1">
      <formula>AND(IF($Q266=3,1,0),IF($X266&lt;30,1,0))</formula>
    </cfRule>
    <cfRule type="expression" priority="8212" dxfId="0">
      <formula>AND(IF($Q266=3,1,IF($Q266=4,1,0)),IF($F266&lt;=85,1,0))</formula>
    </cfRule>
  </conditionalFormatting>
  <conditionalFormatting sqref="AV267">
    <cfRule type="expression" priority="8207" dxfId="19">
      <formula>AV267="X"</formula>
    </cfRule>
    <cfRule type="expression" priority="8208" dxfId="18">
      <formula>AV267="후보"</formula>
    </cfRule>
  </conditionalFormatting>
  <conditionalFormatting sqref="N268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X270">
    <cfRule type="expression" priority="8141" dxfId="3">
      <formula>AND(IF(OR($Q270=1,$Q270=2),1,0),IF($X270&lt;=20,1,0))</formula>
    </cfRule>
    <cfRule type="expression" priority="8142" dxfId="2">
      <formula>AND(IF($Q270=2,1,0),IF($X270&lt;30,1,0))</formula>
    </cfRule>
    <cfRule type="expression" priority="8143" dxfId="1">
      <formula>AND(IF($Q270=3,1,0),IF($X270&lt;30,1,0))</formula>
    </cfRule>
    <cfRule type="expression" priority="8144" dxfId="0">
      <formula>AND(IF($Q270=3,1,IF($Q270=4,1,0)),IF($F270&lt;=85,1,0))</formula>
    </cfRule>
  </conditionalFormatting>
  <conditionalFormatting sqref="AI270">
    <cfRule type="expression" priority="8137" dxfId="3">
      <formula>AND(IF(OR($Q270=1,$Q270=2),1,0),IF($X270&lt;=20,1,0))</formula>
    </cfRule>
    <cfRule type="expression" priority="8138" dxfId="2">
      <formula>AND(IF($Q270=2,1,0),IF($X270&lt;30,1,0))</formula>
    </cfRule>
    <cfRule type="expression" priority="8139" dxfId="1">
      <formula>AND(IF($Q270=3,1,0),IF($X270&lt;30,1,0))</formula>
    </cfRule>
    <cfRule type="expression" priority="8140" dxfId="0">
      <formula>AND(IF($Q270=3,1,IF($Q270=4,1,0)),IF($F270&lt;=85,1,0))</formula>
    </cfRule>
  </conditionalFormatting>
  <conditionalFormatting sqref="AI274">
    <cfRule type="expression" priority="8065" dxfId="3">
      <formula>AND(IF(OR($Q274=1,$Q274=2),1,0),IF($X274&lt;=20,1,0))</formula>
    </cfRule>
    <cfRule type="expression" priority="8066" dxfId="2">
      <formula>AND(IF($Q274=2,1,0),IF($X274&lt;30,1,0))</formula>
    </cfRule>
    <cfRule type="expression" priority="8067" dxfId="1">
      <formula>AND(IF($Q274=3,1,0),IF($X274&lt;30,1,0))</formula>
    </cfRule>
    <cfRule type="expression" priority="8068" dxfId="0">
      <formula>AND(IF($Q274=3,1,IF($Q274=4,1,0)),IF($F274&lt;=85,1,0))</formula>
    </cfRule>
  </conditionalFormatting>
  <conditionalFormatting sqref="E277">
    <cfRule type="expression" priority="8019" dxfId="3">
      <formula>AND(IF(OR($Q277=1,$Q277=2),1,0),IF($X277&lt;=20,1,0))</formula>
    </cfRule>
    <cfRule type="expression" priority="8020" dxfId="2">
      <formula>AND(IF($Q277=2,1,0),IF($X277&lt;30,1,0))</formula>
    </cfRule>
    <cfRule type="expression" priority="8021" dxfId="1">
      <formula>AND(IF($Q277=3,1,0),IF($X277&lt;30,1,0))</formula>
    </cfRule>
    <cfRule type="expression" priority="8022" dxfId="0">
      <formula>AND(IF($Q277=3,1,IF($Q277=4,1,0)),IF($F277&lt;=85,1,0))</formula>
    </cfRule>
  </conditionalFormatting>
  <conditionalFormatting sqref="E281">
    <cfRule type="expression" priority="7947" dxfId="3">
      <formula>AND(IF(OR($Q281=1,$Q281=2),1,0),IF($X281&lt;=20,1,0))</formula>
    </cfRule>
    <cfRule type="expression" priority="7948" dxfId="2">
      <formula>AND(IF($Q281=2,1,0),IF($X281&lt;30,1,0))</formula>
    </cfRule>
    <cfRule type="expression" priority="7949" dxfId="1">
      <formula>AND(IF($Q281=3,1,0),IF($X281&lt;30,1,0))</formula>
    </cfRule>
    <cfRule type="expression" priority="7950" dxfId="0">
      <formula>AND(IF($Q281=3,1,IF($Q281=4,1,0)),IF($F281&lt;=85,1,0))</formula>
    </cfRule>
  </conditionalFormatting>
  <conditionalFormatting sqref="X281">
    <cfRule type="expression" priority="7943" dxfId="3">
      <formula>AND(IF(OR($Q281=1,$Q281=2),1,0),IF($X281&lt;=20,1,0))</formula>
    </cfRule>
    <cfRule type="expression" priority="7944" dxfId="2">
      <formula>AND(IF($Q281=2,1,0),IF($X281&lt;30,1,0))</formula>
    </cfRule>
    <cfRule type="expression" priority="7945" dxfId="1">
      <formula>AND(IF($Q281=3,1,0),IF($X281&lt;30,1,0))</formula>
    </cfRule>
    <cfRule type="expression" priority="7946" dxfId="0">
      <formula>AND(IF($Q281=3,1,IF($Q281=4,1,0)),IF($F281&lt;=85,1,0))</formula>
    </cfRule>
  </conditionalFormatting>
  <conditionalFormatting sqref="AC283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AC285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285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285">
    <cfRule type="expression" priority="7875" dxfId="3">
      <formula>AND(IF(OR($Q285=1,$Q285=2),1,0),IF($X285&lt;=20,1,0))</formula>
    </cfRule>
    <cfRule type="expression" priority="7876" dxfId="2">
      <formula>AND(IF($Q285=2,1,0),IF($X285&lt;30,1,0))</formula>
    </cfRule>
    <cfRule type="expression" priority="7877" dxfId="1">
      <formula>AND(IF($Q285=3,1,0),IF($X285&lt;30,1,0))</formula>
    </cfRule>
    <cfRule type="expression" priority="7878" dxfId="0">
      <formula>AND(IF($Q285=3,1,IF($Q285=4,1,0)),IF($F285&lt;=85,1,0))</formula>
    </cfRule>
  </conditionalFormatting>
  <conditionalFormatting sqref="X285">
    <cfRule type="expression" priority="7871" dxfId="3">
      <formula>AND(IF(OR($Q285=1,$Q285=2),1,0),IF($X285&lt;=20,1,0))</formula>
    </cfRule>
    <cfRule type="expression" priority="7872" dxfId="2">
      <formula>AND(IF($Q285=2,1,0),IF($X285&lt;30,1,0))</formula>
    </cfRule>
    <cfRule type="expression" priority="7873" dxfId="1">
      <formula>AND(IF($Q285=3,1,0),IF($X285&lt;30,1,0))</formula>
    </cfRule>
    <cfRule type="expression" priority="7874" dxfId="0">
      <formula>AND(IF($Q285=3,1,IF($Q285=4,1,0)),IF($F285&lt;=85,1,0))</formula>
    </cfRule>
  </conditionalFormatting>
  <conditionalFormatting sqref="AI285">
    <cfRule type="expression" priority="7867" dxfId="3">
      <formula>AND(IF(OR($Q285=1,$Q285=2),1,0),IF($X285&lt;=20,1,0))</formula>
    </cfRule>
    <cfRule type="expression" priority="7868" dxfId="2">
      <formula>AND(IF($Q285=2,1,0),IF($X285&lt;30,1,0))</formula>
    </cfRule>
    <cfRule type="expression" priority="7869" dxfId="1">
      <formula>AND(IF($Q285=3,1,0),IF($X285&lt;30,1,0))</formula>
    </cfRule>
    <cfRule type="expression" priority="7870" dxfId="0">
      <formula>AND(IF($Q285=3,1,IF($Q285=4,1,0)),IF($F285&lt;=85,1,0))</formula>
    </cfRule>
  </conditionalFormatting>
  <conditionalFormatting sqref="AV286">
    <cfRule type="expression" priority="7865" dxfId="19">
      <formula>AV286="X"</formula>
    </cfRule>
    <cfRule type="expression" priority="7866" dxfId="18">
      <formula>AV286="후보"</formula>
    </cfRule>
  </conditionalFormatting>
  <conditionalFormatting sqref="N287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X289">
    <cfRule type="expression" priority="7799" dxfId="3">
      <formula>AND(IF(OR($Q289=1,$Q289=2),1,0),IF($X289&lt;=20,1,0))</formula>
    </cfRule>
    <cfRule type="expression" priority="7800" dxfId="2">
      <formula>AND(IF($Q289=2,1,0),IF($X289&lt;30,1,0))</formula>
    </cfRule>
    <cfRule type="expression" priority="7801" dxfId="1">
      <formula>AND(IF($Q289=3,1,0),IF($X289&lt;30,1,0))</formula>
    </cfRule>
    <cfRule type="expression" priority="7802" dxfId="0">
      <formula>AND(IF($Q289=3,1,IF($Q289=4,1,0)),IF($F289&lt;=85,1,0))</formula>
    </cfRule>
  </conditionalFormatting>
  <conditionalFormatting sqref="AI289">
    <cfRule type="expression" priority="7795" dxfId="3">
      <formula>AND(IF(OR($Q289=1,$Q289=2),1,0),IF($X289&lt;=20,1,0))</formula>
    </cfRule>
    <cfRule type="expression" priority="7796" dxfId="2">
      <formula>AND(IF($Q289=2,1,0),IF($X289&lt;30,1,0))</formula>
    </cfRule>
    <cfRule type="expression" priority="7797" dxfId="1">
      <formula>AND(IF($Q289=3,1,0),IF($X289&lt;30,1,0))</formula>
    </cfRule>
    <cfRule type="expression" priority="7798" dxfId="0">
      <formula>AND(IF($Q289=3,1,IF($Q289=4,1,0)),IF($F289&lt;=85,1,0))</formula>
    </cfRule>
  </conditionalFormatting>
  <conditionalFormatting sqref="AI293">
    <cfRule type="expression" priority="7723" dxfId="3">
      <formula>AND(IF(OR($Q293=1,$Q293=2),1,0),IF($X293&lt;=20,1,0))</formula>
    </cfRule>
    <cfRule type="expression" priority="7724" dxfId="2">
      <formula>AND(IF($Q293=2,1,0),IF($X293&lt;30,1,0))</formula>
    </cfRule>
    <cfRule type="expression" priority="7725" dxfId="1">
      <formula>AND(IF($Q293=3,1,0),IF($X293&lt;30,1,0))</formula>
    </cfRule>
    <cfRule type="expression" priority="7726" dxfId="0">
      <formula>AND(IF($Q293=3,1,IF($Q293=4,1,0)),IF($F293&lt;=85,1,0))</formula>
    </cfRule>
  </conditionalFormatting>
  <conditionalFormatting sqref="E296">
    <cfRule type="expression" priority="7677" dxfId="3">
      <formula>AND(IF(OR($Q296=1,$Q296=2),1,0),IF($X296&lt;=20,1,0))</formula>
    </cfRule>
    <cfRule type="expression" priority="7678" dxfId="2">
      <formula>AND(IF($Q296=2,1,0),IF($X296&lt;30,1,0))</formula>
    </cfRule>
    <cfRule type="expression" priority="7679" dxfId="1">
      <formula>AND(IF($Q296=3,1,0),IF($X296&lt;30,1,0))</formula>
    </cfRule>
    <cfRule type="expression" priority="7680" dxfId="0">
      <formula>AND(IF($Q296=3,1,IF($Q296=4,1,0)),IF($F296&lt;=85,1,0))</formula>
    </cfRule>
  </conditionalFormatting>
  <conditionalFormatting sqref="E300">
    <cfRule type="expression" priority="7605" dxfId="3">
      <formula>AND(IF(OR($Q300=1,$Q300=2),1,0),IF($X300&lt;=20,1,0))</formula>
    </cfRule>
    <cfRule type="expression" priority="7606" dxfId="2">
      <formula>AND(IF($Q300=2,1,0),IF($X300&lt;30,1,0))</formula>
    </cfRule>
    <cfRule type="expression" priority="7607" dxfId="1">
      <formula>AND(IF($Q300=3,1,0),IF($X300&lt;30,1,0))</formula>
    </cfRule>
    <cfRule type="expression" priority="7608" dxfId="0">
      <formula>AND(IF($Q300=3,1,IF($Q300=4,1,0)),IF($F300&lt;=85,1,0))</formula>
    </cfRule>
  </conditionalFormatting>
  <conditionalFormatting sqref="X300">
    <cfRule type="expression" priority="7601" dxfId="3">
      <formula>AND(IF(OR($Q300=1,$Q300=2),1,0),IF($X300&lt;=20,1,0))</formula>
    </cfRule>
    <cfRule type="expression" priority="7602" dxfId="2">
      <formula>AND(IF($Q300=2,1,0),IF($X300&lt;30,1,0))</formula>
    </cfRule>
    <cfRule type="expression" priority="7603" dxfId="1">
      <formula>AND(IF($Q300=3,1,0),IF($X300&lt;30,1,0))</formula>
    </cfRule>
    <cfRule type="expression" priority="7604" dxfId="0">
      <formula>AND(IF($Q300=3,1,IF($Q300=4,1,0)),IF($F300&lt;=85,1,0))</formula>
    </cfRule>
  </conditionalFormatting>
  <conditionalFormatting sqref="AC302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AC304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30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304">
    <cfRule type="expression" priority="7533" dxfId="3">
      <formula>AND(IF(OR($Q304=1,$Q304=2),1,0),IF($X304&lt;=20,1,0))</formula>
    </cfRule>
    <cfRule type="expression" priority="7534" dxfId="2">
      <formula>AND(IF($Q304=2,1,0),IF($X304&lt;30,1,0))</formula>
    </cfRule>
    <cfRule type="expression" priority="7535" dxfId="1">
      <formula>AND(IF($Q304=3,1,0),IF($X304&lt;30,1,0))</formula>
    </cfRule>
    <cfRule type="expression" priority="7536" dxfId="0">
      <formula>AND(IF($Q304=3,1,IF($Q304=4,1,0)),IF($F304&lt;=85,1,0))</formula>
    </cfRule>
  </conditionalFormatting>
  <conditionalFormatting sqref="X304">
    <cfRule type="expression" priority="7529" dxfId="3">
      <formula>AND(IF(OR($Q304=1,$Q304=2),1,0),IF($X304&lt;=20,1,0))</formula>
    </cfRule>
    <cfRule type="expression" priority="7530" dxfId="2">
      <formula>AND(IF($Q304=2,1,0),IF($X304&lt;30,1,0))</formula>
    </cfRule>
    <cfRule type="expression" priority="7531" dxfId="1">
      <formula>AND(IF($Q304=3,1,0),IF($X304&lt;30,1,0))</formula>
    </cfRule>
    <cfRule type="expression" priority="7532" dxfId="0">
      <formula>AND(IF($Q304=3,1,IF($Q304=4,1,0)),IF($F304&lt;=85,1,0))</formula>
    </cfRule>
  </conditionalFormatting>
  <conditionalFormatting sqref="AI304">
    <cfRule type="expression" priority="7525" dxfId="3">
      <formula>AND(IF(OR($Q304=1,$Q304=2),1,0),IF($X304&lt;=20,1,0))</formula>
    </cfRule>
    <cfRule type="expression" priority="7526" dxfId="2">
      <formula>AND(IF($Q304=2,1,0),IF($X304&lt;30,1,0))</formula>
    </cfRule>
    <cfRule type="expression" priority="7527" dxfId="1">
      <formula>AND(IF($Q304=3,1,0),IF($X304&lt;30,1,0))</formula>
    </cfRule>
    <cfRule type="expression" priority="7528" dxfId="0">
      <formula>AND(IF($Q304=3,1,IF($Q304=4,1,0)),IF($F304&lt;=85,1,0))</formula>
    </cfRule>
  </conditionalFormatting>
  <conditionalFormatting sqref="AV305">
    <cfRule type="expression" priority="7523" dxfId="19">
      <formula>AV305="X"</formula>
    </cfRule>
    <cfRule type="expression" priority="7524" dxfId="18">
      <formula>AV305="후보"</formula>
    </cfRule>
  </conditionalFormatting>
  <conditionalFormatting sqref="N306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X308">
    <cfRule type="expression" priority="7457" dxfId="3">
      <formula>AND(IF(OR($Q308=1,$Q308=2),1,0),IF($X308&lt;=20,1,0))</formula>
    </cfRule>
    <cfRule type="expression" priority="7458" dxfId="2">
      <formula>AND(IF($Q308=2,1,0),IF($X308&lt;30,1,0))</formula>
    </cfRule>
    <cfRule type="expression" priority="7459" dxfId="1">
      <formula>AND(IF($Q308=3,1,0),IF($X308&lt;30,1,0))</formula>
    </cfRule>
    <cfRule type="expression" priority="7460" dxfId="0">
      <formula>AND(IF($Q308=3,1,IF($Q308=4,1,0)),IF($F308&lt;=85,1,0))</formula>
    </cfRule>
  </conditionalFormatting>
  <conditionalFormatting sqref="AI308">
    <cfRule type="expression" priority="7453" dxfId="3">
      <formula>AND(IF(OR($Q308=1,$Q308=2),1,0),IF($X308&lt;=20,1,0))</formula>
    </cfRule>
    <cfRule type="expression" priority="7454" dxfId="2">
      <formula>AND(IF($Q308=2,1,0),IF($X308&lt;30,1,0))</formula>
    </cfRule>
    <cfRule type="expression" priority="7455" dxfId="1">
      <formula>AND(IF($Q308=3,1,0),IF($X308&lt;30,1,0))</formula>
    </cfRule>
    <cfRule type="expression" priority="7456" dxfId="0">
      <formula>AND(IF($Q308=3,1,IF($Q308=4,1,0)),IF($F308&lt;=85,1,0))</formula>
    </cfRule>
  </conditionalFormatting>
  <conditionalFormatting sqref="AI312">
    <cfRule type="expression" priority="7381" dxfId="3">
      <formula>AND(IF(OR($Q312=1,$Q312=2),1,0),IF($X312&lt;=20,1,0))</formula>
    </cfRule>
    <cfRule type="expression" priority="7382" dxfId="2">
      <formula>AND(IF($Q312=2,1,0),IF($X312&lt;30,1,0))</formula>
    </cfRule>
    <cfRule type="expression" priority="7383" dxfId="1">
      <formula>AND(IF($Q312=3,1,0),IF($X312&lt;30,1,0))</formula>
    </cfRule>
    <cfRule type="expression" priority="7384" dxfId="0">
      <formula>AND(IF($Q312=3,1,IF($Q312=4,1,0)),IF($F312&lt;=85,1,0))</formula>
    </cfRule>
  </conditionalFormatting>
  <conditionalFormatting sqref="E315">
    <cfRule type="expression" priority="7335" dxfId="3">
      <formula>AND(IF(OR($Q315=1,$Q315=2),1,0),IF($X315&lt;=20,1,0))</formula>
    </cfRule>
    <cfRule type="expression" priority="7336" dxfId="2">
      <formula>AND(IF($Q315=2,1,0),IF($X315&lt;30,1,0))</formula>
    </cfRule>
    <cfRule type="expression" priority="7337" dxfId="1">
      <formula>AND(IF($Q315=3,1,0),IF($X315&lt;30,1,0))</formula>
    </cfRule>
    <cfRule type="expression" priority="7338" dxfId="0">
      <formula>AND(IF($Q315=3,1,IF($Q315=4,1,0)),IF($F315&lt;=85,1,0))</formula>
    </cfRule>
  </conditionalFormatting>
  <conditionalFormatting sqref="E319">
    <cfRule type="expression" priority="7263" dxfId="3">
      <formula>AND(IF(OR($Q319=1,$Q319=2),1,0),IF($X319&lt;=20,1,0))</formula>
    </cfRule>
    <cfRule type="expression" priority="7264" dxfId="2">
      <formula>AND(IF($Q319=2,1,0),IF($X319&lt;30,1,0))</formula>
    </cfRule>
    <cfRule type="expression" priority="7265" dxfId="1">
      <formula>AND(IF($Q319=3,1,0),IF($X319&lt;30,1,0))</formula>
    </cfRule>
    <cfRule type="expression" priority="7266" dxfId="0">
      <formula>AND(IF($Q319=3,1,IF($Q319=4,1,0)),IF($F319&lt;=85,1,0))</formula>
    </cfRule>
  </conditionalFormatting>
  <conditionalFormatting sqref="X319">
    <cfRule type="expression" priority="7259" dxfId="3">
      <formula>AND(IF(OR($Q319=1,$Q319=2),1,0),IF($X319&lt;=20,1,0))</formula>
    </cfRule>
    <cfRule type="expression" priority="7260" dxfId="2">
      <formula>AND(IF($Q319=2,1,0),IF($X319&lt;30,1,0))</formula>
    </cfRule>
    <cfRule type="expression" priority="7261" dxfId="1">
      <formula>AND(IF($Q319=3,1,0),IF($X319&lt;30,1,0))</formula>
    </cfRule>
    <cfRule type="expression" priority="7262" dxfId="0">
      <formula>AND(IF($Q319=3,1,IF($Q319=4,1,0)),IF($F319&lt;=85,1,0))</formula>
    </cfRule>
  </conditionalFormatting>
  <conditionalFormatting sqref="AC321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AC323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323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323">
    <cfRule type="expression" priority="7191" dxfId="3">
      <formula>AND(IF(OR($Q323=1,$Q323=2),1,0),IF($X323&lt;=20,1,0))</formula>
    </cfRule>
    <cfRule type="expression" priority="7192" dxfId="2">
      <formula>AND(IF($Q323=2,1,0),IF($X323&lt;30,1,0))</formula>
    </cfRule>
    <cfRule type="expression" priority="7193" dxfId="1">
      <formula>AND(IF($Q323=3,1,0),IF($X323&lt;30,1,0))</formula>
    </cfRule>
    <cfRule type="expression" priority="7194" dxfId="0">
      <formula>AND(IF($Q323=3,1,IF($Q323=4,1,0)),IF($F323&lt;=85,1,0))</formula>
    </cfRule>
  </conditionalFormatting>
  <conditionalFormatting sqref="X323">
    <cfRule type="expression" priority="7187" dxfId="3">
      <formula>AND(IF(OR($Q323=1,$Q323=2),1,0),IF($X323&lt;=20,1,0))</formula>
    </cfRule>
    <cfRule type="expression" priority="7188" dxfId="2">
      <formula>AND(IF($Q323=2,1,0),IF($X323&lt;30,1,0))</formula>
    </cfRule>
    <cfRule type="expression" priority="7189" dxfId="1">
      <formula>AND(IF($Q323=3,1,0),IF($X323&lt;30,1,0))</formula>
    </cfRule>
    <cfRule type="expression" priority="7190" dxfId="0">
      <formula>AND(IF($Q323=3,1,IF($Q323=4,1,0)),IF($F323&lt;=85,1,0))</formula>
    </cfRule>
  </conditionalFormatting>
  <conditionalFormatting sqref="AI323">
    <cfRule type="expression" priority="7183" dxfId="3">
      <formula>AND(IF(OR($Q323=1,$Q323=2),1,0),IF($X323&lt;=20,1,0))</formula>
    </cfRule>
    <cfRule type="expression" priority="7184" dxfId="2">
      <formula>AND(IF($Q323=2,1,0),IF($X323&lt;30,1,0))</formula>
    </cfRule>
    <cfRule type="expression" priority="7185" dxfId="1">
      <formula>AND(IF($Q323=3,1,0),IF($X323&lt;30,1,0))</formula>
    </cfRule>
    <cfRule type="expression" priority="7186" dxfId="0">
      <formula>AND(IF($Q323=3,1,IF($Q323=4,1,0)),IF($F323&lt;=85,1,0))</formula>
    </cfRule>
  </conditionalFormatting>
  <conditionalFormatting sqref="AV324">
    <cfRule type="expression" priority="7181" dxfId="19">
      <formula>AV324="X"</formula>
    </cfRule>
    <cfRule type="expression" priority="7182" dxfId="18">
      <formula>AV324="후보"</formula>
    </cfRule>
  </conditionalFormatting>
  <conditionalFormatting sqref="N325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X327">
    <cfRule type="expression" priority="7115" dxfId="3">
      <formula>AND(IF(OR($Q327=1,$Q327=2),1,0),IF($X327&lt;=20,1,0))</formula>
    </cfRule>
    <cfRule type="expression" priority="7116" dxfId="2">
      <formula>AND(IF($Q327=2,1,0),IF($X327&lt;30,1,0))</formula>
    </cfRule>
    <cfRule type="expression" priority="7117" dxfId="1">
      <formula>AND(IF($Q327=3,1,0),IF($X327&lt;30,1,0))</formula>
    </cfRule>
    <cfRule type="expression" priority="7118" dxfId="0">
      <formula>AND(IF($Q327=3,1,IF($Q327=4,1,0)),IF($F327&lt;=85,1,0))</formula>
    </cfRule>
  </conditionalFormatting>
  <conditionalFormatting sqref="AI327">
    <cfRule type="expression" priority="7111" dxfId="3">
      <formula>AND(IF(OR($Q327=1,$Q327=2),1,0),IF($X327&lt;=20,1,0))</formula>
    </cfRule>
    <cfRule type="expression" priority="7112" dxfId="2">
      <formula>AND(IF($Q327=2,1,0),IF($X327&lt;30,1,0))</formula>
    </cfRule>
    <cfRule type="expression" priority="7113" dxfId="1">
      <formula>AND(IF($Q327=3,1,0),IF($X327&lt;30,1,0))</formula>
    </cfRule>
    <cfRule type="expression" priority="7114" dxfId="0">
      <formula>AND(IF($Q327=3,1,IF($Q327=4,1,0)),IF($F327&lt;=85,1,0))</formula>
    </cfRule>
  </conditionalFormatting>
  <conditionalFormatting sqref="AI331">
    <cfRule type="expression" priority="7039" dxfId="3">
      <formula>AND(IF(OR($Q331=1,$Q331=2),1,0),IF($X331&lt;=20,1,0))</formula>
    </cfRule>
    <cfRule type="expression" priority="7040" dxfId="2">
      <formula>AND(IF($Q331=2,1,0),IF($X331&lt;30,1,0))</formula>
    </cfRule>
    <cfRule type="expression" priority="7041" dxfId="1">
      <formula>AND(IF($Q331=3,1,0),IF($X331&lt;30,1,0))</formula>
    </cfRule>
    <cfRule type="expression" priority="7042" dxfId="0">
      <formula>AND(IF($Q331=3,1,IF($Q331=4,1,0)),IF($F331&lt;=85,1,0))</formula>
    </cfRule>
  </conditionalFormatting>
  <conditionalFormatting sqref="E334">
    <cfRule type="expression" priority="6993" dxfId="3">
      <formula>AND(IF(OR($Q334=1,$Q334=2),1,0),IF($X334&lt;=20,1,0))</formula>
    </cfRule>
    <cfRule type="expression" priority="6994" dxfId="2">
      <formula>AND(IF($Q334=2,1,0),IF($X334&lt;30,1,0))</formula>
    </cfRule>
    <cfRule type="expression" priority="6995" dxfId="1">
      <formula>AND(IF($Q334=3,1,0),IF($X334&lt;30,1,0))</formula>
    </cfRule>
    <cfRule type="expression" priority="6996" dxfId="0">
      <formula>AND(IF($Q334=3,1,IF($Q334=4,1,0)),IF($F334&lt;=85,1,0))</formula>
    </cfRule>
  </conditionalFormatting>
  <conditionalFormatting sqref="E338">
    <cfRule type="expression" priority="6921" dxfId="3">
      <formula>AND(IF(OR($Q338=1,$Q338=2),1,0),IF($X338&lt;=20,1,0))</formula>
    </cfRule>
    <cfRule type="expression" priority="6922" dxfId="2">
      <formula>AND(IF($Q338=2,1,0),IF($X338&lt;30,1,0))</formula>
    </cfRule>
    <cfRule type="expression" priority="6923" dxfId="1">
      <formula>AND(IF($Q338=3,1,0),IF($X338&lt;30,1,0))</formula>
    </cfRule>
    <cfRule type="expression" priority="6924" dxfId="0">
      <formula>AND(IF($Q338=3,1,IF($Q338=4,1,0)),IF($F338&lt;=85,1,0))</formula>
    </cfRule>
  </conditionalFormatting>
  <conditionalFormatting sqref="X338">
    <cfRule type="expression" priority="6917" dxfId="3">
      <formula>AND(IF(OR($Q338=1,$Q338=2),1,0),IF($X338&lt;=20,1,0))</formula>
    </cfRule>
    <cfRule type="expression" priority="6918" dxfId="2">
      <formula>AND(IF($Q338=2,1,0),IF($X338&lt;30,1,0))</formula>
    </cfRule>
    <cfRule type="expression" priority="6919" dxfId="1">
      <formula>AND(IF($Q338=3,1,0),IF($X338&lt;30,1,0))</formula>
    </cfRule>
    <cfRule type="expression" priority="6920" dxfId="0">
      <formula>AND(IF($Q338=3,1,IF($Q338=4,1,0)),IF($F338&lt;=85,1,0))</formula>
    </cfRule>
  </conditionalFormatting>
  <conditionalFormatting sqref="AC340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AC342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342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342">
    <cfRule type="expression" priority="6849" dxfId="3">
      <formula>AND(IF(OR($Q342=1,$Q342=2),1,0),IF($X342&lt;=20,1,0))</formula>
    </cfRule>
    <cfRule type="expression" priority="6850" dxfId="2">
      <formula>AND(IF($Q342=2,1,0),IF($X342&lt;30,1,0))</formula>
    </cfRule>
    <cfRule type="expression" priority="6851" dxfId="1">
      <formula>AND(IF($Q342=3,1,0),IF($X342&lt;30,1,0))</formula>
    </cfRule>
    <cfRule type="expression" priority="6852" dxfId="0">
      <formula>AND(IF($Q342=3,1,IF($Q342=4,1,0)),IF($F342&lt;=85,1,0))</formula>
    </cfRule>
  </conditionalFormatting>
  <conditionalFormatting sqref="X342">
    <cfRule type="expression" priority="6845" dxfId="3">
      <formula>AND(IF(OR($Q342=1,$Q342=2),1,0),IF($X342&lt;=20,1,0))</formula>
    </cfRule>
    <cfRule type="expression" priority="6846" dxfId="2">
      <formula>AND(IF($Q342=2,1,0),IF($X342&lt;30,1,0))</formula>
    </cfRule>
    <cfRule type="expression" priority="6847" dxfId="1">
      <formula>AND(IF($Q342=3,1,0),IF($X342&lt;30,1,0))</formula>
    </cfRule>
    <cfRule type="expression" priority="6848" dxfId="0">
      <formula>AND(IF($Q342=3,1,IF($Q342=4,1,0)),IF($F342&lt;=85,1,0))</formula>
    </cfRule>
  </conditionalFormatting>
  <conditionalFormatting sqref="AI342">
    <cfRule type="expression" priority="6841" dxfId="3">
      <formula>AND(IF(OR($Q342=1,$Q342=2),1,0),IF($X342&lt;=20,1,0))</formula>
    </cfRule>
    <cfRule type="expression" priority="6842" dxfId="2">
      <formula>AND(IF($Q342=2,1,0),IF($X342&lt;30,1,0))</formula>
    </cfRule>
    <cfRule type="expression" priority="6843" dxfId="1">
      <formula>AND(IF($Q342=3,1,0),IF($X342&lt;30,1,0))</formula>
    </cfRule>
    <cfRule type="expression" priority="6844" dxfId="0">
      <formula>AND(IF($Q342=3,1,IF($Q342=4,1,0)),IF($F342&lt;=85,1,0))</formula>
    </cfRule>
  </conditionalFormatting>
  <conditionalFormatting sqref="AV343">
    <cfRule type="expression" priority="6839" dxfId="19">
      <formula>AV343="X"</formula>
    </cfRule>
    <cfRule type="expression" priority="6840" dxfId="18">
      <formula>AV343="후보"</formula>
    </cfRule>
  </conditionalFormatting>
  <conditionalFormatting sqref="N344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X346">
    <cfRule type="expression" priority="6773" dxfId="3">
      <formula>AND(IF(OR($Q346=1,$Q346=2),1,0),IF($X346&lt;=20,1,0))</formula>
    </cfRule>
    <cfRule type="expression" priority="6774" dxfId="2">
      <formula>AND(IF($Q346=2,1,0),IF($X346&lt;30,1,0))</formula>
    </cfRule>
    <cfRule type="expression" priority="6775" dxfId="1">
      <formula>AND(IF($Q346=3,1,0),IF($X346&lt;30,1,0))</formula>
    </cfRule>
    <cfRule type="expression" priority="6776" dxfId="0">
      <formula>AND(IF($Q346=3,1,IF($Q346=4,1,0)),IF($F346&lt;=85,1,0))</formula>
    </cfRule>
  </conditionalFormatting>
  <conditionalFormatting sqref="AI346">
    <cfRule type="expression" priority="6769" dxfId="3">
      <formula>AND(IF(OR($Q346=1,$Q346=2),1,0),IF($X346&lt;=20,1,0))</formula>
    </cfRule>
    <cfRule type="expression" priority="6770" dxfId="2">
      <formula>AND(IF($Q346=2,1,0),IF($X346&lt;30,1,0))</formula>
    </cfRule>
    <cfRule type="expression" priority="6771" dxfId="1">
      <formula>AND(IF($Q346=3,1,0),IF($X346&lt;30,1,0))</formula>
    </cfRule>
    <cfRule type="expression" priority="6772" dxfId="0">
      <formula>AND(IF($Q346=3,1,IF($Q346=4,1,0)),IF($F346&lt;=85,1,0))</formula>
    </cfRule>
  </conditionalFormatting>
  <conditionalFormatting sqref="AI350">
    <cfRule type="expression" priority="6697" dxfId="3">
      <formula>AND(IF(OR($Q350=1,$Q350=2),1,0),IF($X350&lt;=20,1,0))</formula>
    </cfRule>
    <cfRule type="expression" priority="6698" dxfId="2">
      <formula>AND(IF($Q350=2,1,0),IF($X350&lt;30,1,0))</formula>
    </cfRule>
    <cfRule type="expression" priority="6699" dxfId="1">
      <formula>AND(IF($Q350=3,1,0),IF($X350&lt;30,1,0))</formula>
    </cfRule>
    <cfRule type="expression" priority="6700" dxfId="0">
      <formula>AND(IF($Q350=3,1,IF($Q350=4,1,0)),IF($F350&lt;=85,1,0))</formula>
    </cfRule>
  </conditionalFormatting>
  <conditionalFormatting sqref="E353">
    <cfRule type="expression" priority="6651" dxfId="3">
      <formula>AND(IF(OR($Q353=1,$Q353=2),1,0),IF($X353&lt;=20,1,0))</formula>
    </cfRule>
    <cfRule type="expression" priority="6652" dxfId="2">
      <formula>AND(IF($Q353=2,1,0),IF($X353&lt;30,1,0))</formula>
    </cfRule>
    <cfRule type="expression" priority="6653" dxfId="1">
      <formula>AND(IF($Q353=3,1,0),IF($X353&lt;30,1,0))</formula>
    </cfRule>
    <cfRule type="expression" priority="6654" dxfId="0">
      <formula>AND(IF($Q353=3,1,IF($Q353=4,1,0)),IF($F353&lt;=85,1,0))</formula>
    </cfRule>
  </conditionalFormatting>
  <conditionalFormatting sqref="E357">
    <cfRule type="expression" priority="6579" dxfId="3">
      <formula>AND(IF(OR($Q357=1,$Q357=2),1,0),IF($X357&lt;=20,1,0))</formula>
    </cfRule>
    <cfRule type="expression" priority="6580" dxfId="2">
      <formula>AND(IF($Q357=2,1,0),IF($X357&lt;30,1,0))</formula>
    </cfRule>
    <cfRule type="expression" priority="6581" dxfId="1">
      <formula>AND(IF($Q357=3,1,0),IF($X357&lt;30,1,0))</formula>
    </cfRule>
    <cfRule type="expression" priority="6582" dxfId="0">
      <formula>AND(IF($Q357=3,1,IF($Q357=4,1,0)),IF($F357&lt;=85,1,0))</formula>
    </cfRule>
  </conditionalFormatting>
  <conditionalFormatting sqref="X357">
    <cfRule type="expression" priority="6575" dxfId="3">
      <formula>AND(IF(OR($Q357=1,$Q357=2),1,0),IF($X357&lt;=20,1,0))</formula>
    </cfRule>
    <cfRule type="expression" priority="6576" dxfId="2">
      <formula>AND(IF($Q357=2,1,0),IF($X357&lt;30,1,0))</formula>
    </cfRule>
    <cfRule type="expression" priority="6577" dxfId="1">
      <formula>AND(IF($Q357=3,1,0),IF($X357&lt;30,1,0))</formula>
    </cfRule>
    <cfRule type="expression" priority="6578" dxfId="0">
      <formula>AND(IF($Q357=3,1,IF($Q357=4,1,0)),IF($F357&lt;=85,1,0))</formula>
    </cfRule>
  </conditionalFormatting>
  <conditionalFormatting sqref="AC359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AC361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361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361">
    <cfRule type="expression" priority="6507" dxfId="3">
      <formula>AND(IF(OR($Q361=1,$Q361=2),1,0),IF($X361&lt;=20,1,0))</formula>
    </cfRule>
    <cfRule type="expression" priority="6508" dxfId="2">
      <formula>AND(IF($Q361=2,1,0),IF($X361&lt;30,1,0))</formula>
    </cfRule>
    <cfRule type="expression" priority="6509" dxfId="1">
      <formula>AND(IF($Q361=3,1,0),IF($X361&lt;30,1,0))</formula>
    </cfRule>
    <cfRule type="expression" priority="6510" dxfId="0">
      <formula>AND(IF($Q361=3,1,IF($Q361=4,1,0)),IF($F361&lt;=85,1,0))</formula>
    </cfRule>
  </conditionalFormatting>
  <conditionalFormatting sqref="X361">
    <cfRule type="expression" priority="6503" dxfId="3">
      <formula>AND(IF(OR($Q361=1,$Q361=2),1,0),IF($X361&lt;=20,1,0))</formula>
    </cfRule>
    <cfRule type="expression" priority="6504" dxfId="2">
      <formula>AND(IF($Q361=2,1,0),IF($X361&lt;30,1,0))</formula>
    </cfRule>
    <cfRule type="expression" priority="6505" dxfId="1">
      <formula>AND(IF($Q361=3,1,0),IF($X361&lt;30,1,0))</formula>
    </cfRule>
    <cfRule type="expression" priority="6506" dxfId="0">
      <formula>AND(IF($Q361=3,1,IF($Q361=4,1,0)),IF($F361&lt;=85,1,0))</formula>
    </cfRule>
  </conditionalFormatting>
  <conditionalFormatting sqref="AI361">
    <cfRule type="expression" priority="6499" dxfId="3">
      <formula>AND(IF(OR($Q361=1,$Q361=2),1,0),IF($X361&lt;=20,1,0))</formula>
    </cfRule>
    <cfRule type="expression" priority="6500" dxfId="2">
      <formula>AND(IF($Q361=2,1,0),IF($X361&lt;30,1,0))</formula>
    </cfRule>
    <cfRule type="expression" priority="6501" dxfId="1">
      <formula>AND(IF($Q361=3,1,0),IF($X361&lt;30,1,0))</formula>
    </cfRule>
    <cfRule type="expression" priority="6502" dxfId="0">
      <formula>AND(IF($Q361=3,1,IF($Q361=4,1,0)),IF($F361&lt;=85,1,0))</formula>
    </cfRule>
  </conditionalFormatting>
  <conditionalFormatting sqref="AV362">
    <cfRule type="expression" priority="6497" dxfId="19">
      <formula>AV362="X"</formula>
    </cfRule>
    <cfRule type="expression" priority="6498" dxfId="18">
      <formula>AV362="후보"</formula>
    </cfRule>
  </conditionalFormatting>
  <conditionalFormatting sqref="N363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X365">
    <cfRule type="expression" priority="6431" dxfId="3">
      <formula>AND(IF(OR($Q365=1,$Q365=2),1,0),IF($X365&lt;=20,1,0))</formula>
    </cfRule>
    <cfRule type="expression" priority="6432" dxfId="2">
      <formula>AND(IF($Q365=2,1,0),IF($X365&lt;30,1,0))</formula>
    </cfRule>
    <cfRule type="expression" priority="6433" dxfId="1">
      <formula>AND(IF($Q365=3,1,0),IF($X365&lt;30,1,0))</formula>
    </cfRule>
    <cfRule type="expression" priority="6434" dxfId="0">
      <formula>AND(IF($Q365=3,1,IF($Q365=4,1,0)),IF($F365&lt;=85,1,0))</formula>
    </cfRule>
  </conditionalFormatting>
  <conditionalFormatting sqref="AI365">
    <cfRule type="expression" priority="6427" dxfId="3">
      <formula>AND(IF(OR($Q365=1,$Q365=2),1,0),IF($X365&lt;=20,1,0))</formula>
    </cfRule>
    <cfRule type="expression" priority="6428" dxfId="2">
      <formula>AND(IF($Q365=2,1,0),IF($X365&lt;30,1,0))</formula>
    </cfRule>
    <cfRule type="expression" priority="6429" dxfId="1">
      <formula>AND(IF($Q365=3,1,0),IF($X365&lt;30,1,0))</formula>
    </cfRule>
    <cfRule type="expression" priority="6430" dxfId="0">
      <formula>AND(IF($Q365=3,1,IF($Q365=4,1,0)),IF($F365&lt;=85,1,0))</formula>
    </cfRule>
  </conditionalFormatting>
  <conditionalFormatting sqref="AI369">
    <cfRule type="expression" priority="6355" dxfId="3">
      <formula>AND(IF(OR($Q369=1,$Q369=2),1,0),IF($X369&lt;=20,1,0))</formula>
    </cfRule>
    <cfRule type="expression" priority="6356" dxfId="2">
      <formula>AND(IF($Q369=2,1,0),IF($X369&lt;30,1,0))</formula>
    </cfRule>
    <cfRule type="expression" priority="6357" dxfId="1">
      <formula>AND(IF($Q369=3,1,0),IF($X369&lt;30,1,0))</formula>
    </cfRule>
    <cfRule type="expression" priority="6358" dxfId="0">
      <formula>AND(IF($Q369=3,1,IF($Q369=4,1,0)),IF($F369&lt;=85,1,0))</formula>
    </cfRule>
  </conditionalFormatting>
  <conditionalFormatting sqref="E372">
    <cfRule type="expression" priority="6309" dxfId="3">
      <formula>AND(IF(OR($Q372=1,$Q372=2),1,0),IF($X372&lt;=20,1,0))</formula>
    </cfRule>
    <cfRule type="expression" priority="6310" dxfId="2">
      <formula>AND(IF($Q372=2,1,0),IF($X372&lt;30,1,0))</formula>
    </cfRule>
    <cfRule type="expression" priority="6311" dxfId="1">
      <formula>AND(IF($Q372=3,1,0),IF($X372&lt;30,1,0))</formula>
    </cfRule>
    <cfRule type="expression" priority="6312" dxfId="0">
      <formula>AND(IF($Q372=3,1,IF($Q372=4,1,0)),IF($F372&lt;=85,1,0))</formula>
    </cfRule>
  </conditionalFormatting>
  <conditionalFormatting sqref="E376">
    <cfRule type="expression" priority="6237" dxfId="3">
      <formula>AND(IF(OR($Q376=1,$Q376=2),1,0),IF($X376&lt;=20,1,0))</formula>
    </cfRule>
    <cfRule type="expression" priority="6238" dxfId="2">
      <formula>AND(IF($Q376=2,1,0),IF($X376&lt;30,1,0))</formula>
    </cfRule>
    <cfRule type="expression" priority="6239" dxfId="1">
      <formula>AND(IF($Q376=3,1,0),IF($X376&lt;30,1,0))</formula>
    </cfRule>
    <cfRule type="expression" priority="6240" dxfId="0">
      <formula>AND(IF($Q376=3,1,IF($Q376=4,1,0)),IF($F376&lt;=85,1,0))</formula>
    </cfRule>
  </conditionalFormatting>
  <conditionalFormatting sqref="X376">
    <cfRule type="expression" priority="6233" dxfId="3">
      <formula>AND(IF(OR($Q376=1,$Q376=2),1,0),IF($X376&lt;=20,1,0))</formula>
    </cfRule>
    <cfRule type="expression" priority="6234" dxfId="2">
      <formula>AND(IF($Q376=2,1,0),IF($X376&lt;30,1,0))</formula>
    </cfRule>
    <cfRule type="expression" priority="6235" dxfId="1">
      <formula>AND(IF($Q376=3,1,0),IF($X376&lt;30,1,0))</formula>
    </cfRule>
    <cfRule type="expression" priority="6236" dxfId="0">
      <formula>AND(IF($Q376=3,1,IF($Q376=4,1,0)),IF($F376&lt;=85,1,0))</formula>
    </cfRule>
  </conditionalFormatting>
  <conditionalFormatting sqref="AC378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AC380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380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380">
    <cfRule type="expression" priority="6165" dxfId="3">
      <formula>AND(IF(OR($Q380=1,$Q380=2),1,0),IF($X380&lt;=20,1,0))</formula>
    </cfRule>
    <cfRule type="expression" priority="6166" dxfId="2">
      <formula>AND(IF($Q380=2,1,0),IF($X380&lt;30,1,0))</formula>
    </cfRule>
    <cfRule type="expression" priority="6167" dxfId="1">
      <formula>AND(IF($Q380=3,1,0),IF($X380&lt;30,1,0))</formula>
    </cfRule>
    <cfRule type="expression" priority="6168" dxfId="0">
      <formula>AND(IF($Q380=3,1,IF($Q380=4,1,0)),IF($F380&lt;=85,1,0))</formula>
    </cfRule>
  </conditionalFormatting>
  <conditionalFormatting sqref="X380">
    <cfRule type="expression" priority="6161" dxfId="3">
      <formula>AND(IF(OR($Q380=1,$Q380=2),1,0),IF($X380&lt;=20,1,0))</formula>
    </cfRule>
    <cfRule type="expression" priority="6162" dxfId="2">
      <formula>AND(IF($Q380=2,1,0),IF($X380&lt;30,1,0))</formula>
    </cfRule>
    <cfRule type="expression" priority="6163" dxfId="1">
      <formula>AND(IF($Q380=3,1,0),IF($X380&lt;30,1,0))</formula>
    </cfRule>
    <cfRule type="expression" priority="6164" dxfId="0">
      <formula>AND(IF($Q380=3,1,IF($Q380=4,1,0)),IF($F380&lt;=85,1,0))</formula>
    </cfRule>
  </conditionalFormatting>
  <conditionalFormatting sqref="AI380">
    <cfRule type="expression" priority="6157" dxfId="3">
      <formula>AND(IF(OR($Q380=1,$Q380=2),1,0),IF($X380&lt;=20,1,0))</formula>
    </cfRule>
    <cfRule type="expression" priority="6158" dxfId="2">
      <formula>AND(IF($Q380=2,1,0),IF($X380&lt;30,1,0))</formula>
    </cfRule>
    <cfRule type="expression" priority="6159" dxfId="1">
      <formula>AND(IF($Q380=3,1,0),IF($X380&lt;30,1,0))</formula>
    </cfRule>
    <cfRule type="expression" priority="6160" dxfId="0">
      <formula>AND(IF($Q380=3,1,IF($Q380=4,1,0)),IF($F380&lt;=85,1,0))</formula>
    </cfRule>
  </conditionalFormatting>
  <conditionalFormatting sqref="AV381">
    <cfRule type="expression" priority="6155" dxfId="19">
      <formula>AV381="X"</formula>
    </cfRule>
    <cfRule type="expression" priority="6156" dxfId="18">
      <formula>AV381="후보"</formula>
    </cfRule>
  </conditionalFormatting>
  <conditionalFormatting sqref="N382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X384">
    <cfRule type="expression" priority="6089" dxfId="3">
      <formula>AND(IF(OR($Q384=1,$Q384=2),1,0),IF($X384&lt;=20,1,0))</formula>
    </cfRule>
    <cfRule type="expression" priority="6090" dxfId="2">
      <formula>AND(IF($Q384=2,1,0),IF($X384&lt;30,1,0))</formula>
    </cfRule>
    <cfRule type="expression" priority="6091" dxfId="1">
      <formula>AND(IF($Q384=3,1,0),IF($X384&lt;30,1,0))</formula>
    </cfRule>
    <cfRule type="expression" priority="6092" dxfId="0">
      <formula>AND(IF($Q384=3,1,IF($Q384=4,1,0)),IF($F384&lt;=85,1,0))</formula>
    </cfRule>
  </conditionalFormatting>
  <conditionalFormatting sqref="AI384">
    <cfRule type="expression" priority="6085" dxfId="3">
      <formula>AND(IF(OR($Q384=1,$Q384=2),1,0),IF($X384&lt;=20,1,0))</formula>
    </cfRule>
    <cfRule type="expression" priority="6086" dxfId="2">
      <formula>AND(IF($Q384=2,1,0),IF($X384&lt;30,1,0))</formula>
    </cfRule>
    <cfRule type="expression" priority="6087" dxfId="1">
      <formula>AND(IF($Q384=3,1,0),IF($X384&lt;30,1,0))</formula>
    </cfRule>
    <cfRule type="expression" priority="6088" dxfId="0">
      <formula>AND(IF($Q384=3,1,IF($Q384=4,1,0)),IF($F384&lt;=85,1,0))</formula>
    </cfRule>
  </conditionalFormatting>
  <conditionalFormatting sqref="AI388">
    <cfRule type="expression" priority="6013" dxfId="3">
      <formula>AND(IF(OR($Q388=1,$Q388=2),1,0),IF($X388&lt;=20,1,0))</formula>
    </cfRule>
    <cfRule type="expression" priority="6014" dxfId="2">
      <formula>AND(IF($Q388=2,1,0),IF($X388&lt;30,1,0))</formula>
    </cfRule>
    <cfRule type="expression" priority="6015" dxfId="1">
      <formula>AND(IF($Q388=3,1,0),IF($X388&lt;30,1,0))</formula>
    </cfRule>
    <cfRule type="expression" priority="6016" dxfId="0">
      <formula>AND(IF($Q388=3,1,IF($Q388=4,1,0)),IF($F388&lt;=85,1,0))</formula>
    </cfRule>
  </conditionalFormatting>
  <conditionalFormatting sqref="E391">
    <cfRule type="expression" priority="5967" dxfId="3">
      <formula>AND(IF(OR($Q391=1,$Q391=2),1,0),IF($X391&lt;=20,1,0))</formula>
    </cfRule>
    <cfRule type="expression" priority="5968" dxfId="2">
      <formula>AND(IF($Q391=2,1,0),IF($X391&lt;30,1,0))</formula>
    </cfRule>
    <cfRule type="expression" priority="5969" dxfId="1">
      <formula>AND(IF($Q391=3,1,0),IF($X391&lt;30,1,0))</formula>
    </cfRule>
    <cfRule type="expression" priority="5970" dxfId="0">
      <formula>AND(IF($Q391=3,1,IF($Q391=4,1,0)),IF($F391&lt;=85,1,0))</formula>
    </cfRule>
  </conditionalFormatting>
  <conditionalFormatting sqref="E395">
    <cfRule type="expression" priority="5895" dxfId="3">
      <formula>AND(IF(OR($Q395=1,$Q395=2),1,0),IF($X395&lt;=20,1,0))</formula>
    </cfRule>
    <cfRule type="expression" priority="5896" dxfId="2">
      <formula>AND(IF($Q395=2,1,0),IF($X395&lt;30,1,0))</formula>
    </cfRule>
    <cfRule type="expression" priority="5897" dxfId="1">
      <formula>AND(IF($Q395=3,1,0),IF($X395&lt;30,1,0))</formula>
    </cfRule>
    <cfRule type="expression" priority="5898" dxfId="0">
      <formula>AND(IF($Q395=3,1,IF($Q395=4,1,0)),IF($F395&lt;=85,1,0))</formula>
    </cfRule>
  </conditionalFormatting>
  <conditionalFormatting sqref="X395">
    <cfRule type="expression" priority="5891" dxfId="3">
      <formula>AND(IF(OR($Q395=1,$Q395=2),1,0),IF($X395&lt;=20,1,0))</formula>
    </cfRule>
    <cfRule type="expression" priority="5892" dxfId="2">
      <formula>AND(IF($Q395=2,1,0),IF($X395&lt;30,1,0))</formula>
    </cfRule>
    <cfRule type="expression" priority="5893" dxfId="1">
      <formula>AND(IF($Q395=3,1,0),IF($X395&lt;30,1,0))</formula>
    </cfRule>
    <cfRule type="expression" priority="5894" dxfId="0">
      <formula>AND(IF($Q395=3,1,IF($Q395=4,1,0)),IF($F395&lt;=85,1,0))</formula>
    </cfRule>
  </conditionalFormatting>
  <conditionalFormatting sqref="AC397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AC399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399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399">
    <cfRule type="expression" priority="5823" dxfId="3">
      <formula>AND(IF(OR($Q399=1,$Q399=2),1,0),IF($X399&lt;=20,1,0))</formula>
    </cfRule>
    <cfRule type="expression" priority="5824" dxfId="2">
      <formula>AND(IF($Q399=2,1,0),IF($X399&lt;30,1,0))</formula>
    </cfRule>
    <cfRule type="expression" priority="5825" dxfId="1">
      <formula>AND(IF($Q399=3,1,0),IF($X399&lt;30,1,0))</formula>
    </cfRule>
    <cfRule type="expression" priority="5826" dxfId="0">
      <formula>AND(IF($Q399=3,1,IF($Q399=4,1,0)),IF($F399&lt;=85,1,0))</formula>
    </cfRule>
  </conditionalFormatting>
  <conditionalFormatting sqref="X399">
    <cfRule type="expression" priority="5819" dxfId="3">
      <formula>AND(IF(OR($Q399=1,$Q399=2),1,0),IF($X399&lt;=20,1,0))</formula>
    </cfRule>
    <cfRule type="expression" priority="5820" dxfId="2">
      <formula>AND(IF($Q399=2,1,0),IF($X399&lt;30,1,0))</formula>
    </cfRule>
    <cfRule type="expression" priority="5821" dxfId="1">
      <formula>AND(IF($Q399=3,1,0),IF($X399&lt;30,1,0))</formula>
    </cfRule>
    <cfRule type="expression" priority="5822" dxfId="0">
      <formula>AND(IF($Q399=3,1,IF($Q399=4,1,0)),IF($F399&lt;=85,1,0))</formula>
    </cfRule>
  </conditionalFormatting>
  <conditionalFormatting sqref="AI399">
    <cfRule type="expression" priority="5815" dxfId="3">
      <formula>AND(IF(OR($Q399=1,$Q399=2),1,0),IF($X399&lt;=20,1,0))</formula>
    </cfRule>
    <cfRule type="expression" priority="5816" dxfId="2">
      <formula>AND(IF($Q399=2,1,0),IF($X399&lt;30,1,0))</formula>
    </cfRule>
    <cfRule type="expression" priority="5817" dxfId="1">
      <formula>AND(IF($Q399=3,1,0),IF($X399&lt;30,1,0))</formula>
    </cfRule>
    <cfRule type="expression" priority="5818" dxfId="0">
      <formula>AND(IF($Q399=3,1,IF($Q399=4,1,0)),IF($F399&lt;=85,1,0))</formula>
    </cfRule>
  </conditionalFormatting>
  <conditionalFormatting sqref="AV400">
    <cfRule type="expression" priority="5813" dxfId="19">
      <formula>AV400="X"</formula>
    </cfRule>
    <cfRule type="expression" priority="5814" dxfId="18">
      <formula>AV400="후보"</formula>
    </cfRule>
  </conditionalFormatting>
  <conditionalFormatting sqref="N401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X403">
    <cfRule type="expression" priority="5747" dxfId="3">
      <formula>AND(IF(OR($Q403=1,$Q403=2),1,0),IF($X403&lt;=20,1,0))</formula>
    </cfRule>
    <cfRule type="expression" priority="5748" dxfId="2">
      <formula>AND(IF($Q403=2,1,0),IF($X403&lt;30,1,0))</formula>
    </cfRule>
    <cfRule type="expression" priority="5749" dxfId="1">
      <formula>AND(IF($Q403=3,1,0),IF($X403&lt;30,1,0))</formula>
    </cfRule>
    <cfRule type="expression" priority="5750" dxfId="0">
      <formula>AND(IF($Q403=3,1,IF($Q403=4,1,0)),IF($F403&lt;=85,1,0))</formula>
    </cfRule>
  </conditionalFormatting>
  <conditionalFormatting sqref="AI403">
    <cfRule type="expression" priority="5743" dxfId="3">
      <formula>AND(IF(OR($Q403=1,$Q403=2),1,0),IF($X403&lt;=20,1,0))</formula>
    </cfRule>
    <cfRule type="expression" priority="5744" dxfId="2">
      <formula>AND(IF($Q403=2,1,0),IF($X403&lt;30,1,0))</formula>
    </cfRule>
    <cfRule type="expression" priority="5745" dxfId="1">
      <formula>AND(IF($Q403=3,1,0),IF($X403&lt;30,1,0))</formula>
    </cfRule>
    <cfRule type="expression" priority="5746" dxfId="0">
      <formula>AND(IF($Q403=3,1,IF($Q403=4,1,0)),IF($F403&lt;=85,1,0))</formula>
    </cfRule>
  </conditionalFormatting>
  <conditionalFormatting sqref="AI407">
    <cfRule type="expression" priority="5671" dxfId="3">
      <formula>AND(IF(OR($Q407=1,$Q407=2),1,0),IF($X407&lt;=20,1,0))</formula>
    </cfRule>
    <cfRule type="expression" priority="5672" dxfId="2">
      <formula>AND(IF($Q407=2,1,0),IF($X407&lt;30,1,0))</formula>
    </cfRule>
    <cfRule type="expression" priority="5673" dxfId="1">
      <formula>AND(IF($Q407=3,1,0),IF($X407&lt;30,1,0))</formula>
    </cfRule>
    <cfRule type="expression" priority="5674" dxfId="0">
      <formula>AND(IF($Q407=3,1,IF($Q407=4,1,0)),IF($F407&lt;=85,1,0))</formula>
    </cfRule>
  </conditionalFormatting>
  <conditionalFormatting sqref="E410">
    <cfRule type="expression" priority="5625" dxfId="3">
      <formula>AND(IF(OR($Q410=1,$Q410=2),1,0),IF($X410&lt;=20,1,0))</formula>
    </cfRule>
    <cfRule type="expression" priority="5626" dxfId="2">
      <formula>AND(IF($Q410=2,1,0),IF($X410&lt;30,1,0))</formula>
    </cfRule>
    <cfRule type="expression" priority="5627" dxfId="1">
      <formula>AND(IF($Q410=3,1,0),IF($X410&lt;30,1,0))</formula>
    </cfRule>
    <cfRule type="expression" priority="5628" dxfId="0">
      <formula>AND(IF($Q410=3,1,IF($Q410=4,1,0)),IF($F410&lt;=85,1,0))</formula>
    </cfRule>
  </conditionalFormatting>
  <conditionalFormatting sqref="E414">
    <cfRule type="expression" priority="5553" dxfId="3">
      <formula>AND(IF(OR($Q414=1,$Q414=2),1,0),IF($X414&lt;=20,1,0))</formula>
    </cfRule>
    <cfRule type="expression" priority="5554" dxfId="2">
      <formula>AND(IF($Q414=2,1,0),IF($X414&lt;30,1,0))</formula>
    </cfRule>
    <cfRule type="expression" priority="5555" dxfId="1">
      <formula>AND(IF($Q414=3,1,0),IF($X414&lt;30,1,0))</formula>
    </cfRule>
    <cfRule type="expression" priority="5556" dxfId="0">
      <formula>AND(IF($Q414=3,1,IF($Q414=4,1,0)),IF($F414&lt;=85,1,0))</formula>
    </cfRule>
  </conditionalFormatting>
  <conditionalFormatting sqref="X414">
    <cfRule type="expression" priority="5549" dxfId="3">
      <formula>AND(IF(OR($Q414=1,$Q414=2),1,0),IF($X414&lt;=20,1,0))</formula>
    </cfRule>
    <cfRule type="expression" priority="5550" dxfId="2">
      <formula>AND(IF($Q414=2,1,0),IF($X414&lt;30,1,0))</formula>
    </cfRule>
    <cfRule type="expression" priority="5551" dxfId="1">
      <formula>AND(IF($Q414=3,1,0),IF($X414&lt;30,1,0))</formula>
    </cfRule>
    <cfRule type="expression" priority="5552" dxfId="0">
      <formula>AND(IF($Q414=3,1,IF($Q414=4,1,0)),IF($F414&lt;=85,1,0))</formula>
    </cfRule>
  </conditionalFormatting>
  <conditionalFormatting sqref="AC416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AC418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418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418">
    <cfRule type="expression" priority="5481" dxfId="3">
      <formula>AND(IF(OR($Q418=1,$Q418=2),1,0),IF($X418&lt;=20,1,0))</formula>
    </cfRule>
    <cfRule type="expression" priority="5482" dxfId="2">
      <formula>AND(IF($Q418=2,1,0),IF($X418&lt;30,1,0))</formula>
    </cfRule>
    <cfRule type="expression" priority="5483" dxfId="1">
      <formula>AND(IF($Q418=3,1,0),IF($X418&lt;30,1,0))</formula>
    </cfRule>
    <cfRule type="expression" priority="5484" dxfId="0">
      <formula>AND(IF($Q418=3,1,IF($Q418=4,1,0)),IF($F418&lt;=85,1,0))</formula>
    </cfRule>
  </conditionalFormatting>
  <conditionalFormatting sqref="X418">
    <cfRule type="expression" priority="5477" dxfId="3">
      <formula>AND(IF(OR($Q418=1,$Q418=2),1,0),IF($X418&lt;=20,1,0))</formula>
    </cfRule>
    <cfRule type="expression" priority="5478" dxfId="2">
      <formula>AND(IF($Q418=2,1,0),IF($X418&lt;30,1,0))</formula>
    </cfRule>
    <cfRule type="expression" priority="5479" dxfId="1">
      <formula>AND(IF($Q418=3,1,0),IF($X418&lt;30,1,0))</formula>
    </cfRule>
    <cfRule type="expression" priority="5480" dxfId="0">
      <formula>AND(IF($Q418=3,1,IF($Q418=4,1,0)),IF($F418&lt;=85,1,0))</formula>
    </cfRule>
  </conditionalFormatting>
  <conditionalFormatting sqref="AI418">
    <cfRule type="expression" priority="5473" dxfId="3">
      <formula>AND(IF(OR($Q418=1,$Q418=2),1,0),IF($X418&lt;=20,1,0))</formula>
    </cfRule>
    <cfRule type="expression" priority="5474" dxfId="2">
      <formula>AND(IF($Q418=2,1,0),IF($X418&lt;30,1,0))</formula>
    </cfRule>
    <cfRule type="expression" priority="5475" dxfId="1">
      <formula>AND(IF($Q418=3,1,0),IF($X418&lt;30,1,0))</formula>
    </cfRule>
    <cfRule type="expression" priority="5476" dxfId="0">
      <formula>AND(IF($Q418=3,1,IF($Q418=4,1,0)),IF($F418&lt;=85,1,0))</formula>
    </cfRule>
  </conditionalFormatting>
  <conditionalFormatting sqref="AV419">
    <cfRule type="expression" priority="5471" dxfId="19">
      <formula>AV419="X"</formula>
    </cfRule>
    <cfRule type="expression" priority="5472" dxfId="18">
      <formula>AV419="후보"</formula>
    </cfRule>
  </conditionalFormatting>
  <conditionalFormatting sqref="N420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X422">
    <cfRule type="expression" priority="5405" dxfId="3">
      <formula>AND(IF(OR($Q422=1,$Q422=2),1,0),IF($X422&lt;=20,1,0))</formula>
    </cfRule>
    <cfRule type="expression" priority="5406" dxfId="2">
      <formula>AND(IF($Q422=2,1,0),IF($X422&lt;30,1,0))</formula>
    </cfRule>
    <cfRule type="expression" priority="5407" dxfId="1">
      <formula>AND(IF($Q422=3,1,0),IF($X422&lt;30,1,0))</formula>
    </cfRule>
    <cfRule type="expression" priority="5408" dxfId="0">
      <formula>AND(IF($Q422=3,1,IF($Q422=4,1,0)),IF($F422&lt;=85,1,0))</formula>
    </cfRule>
  </conditionalFormatting>
  <conditionalFormatting sqref="AI422">
    <cfRule type="expression" priority="5401" dxfId="3">
      <formula>AND(IF(OR($Q422=1,$Q422=2),1,0),IF($X422&lt;=20,1,0))</formula>
    </cfRule>
    <cfRule type="expression" priority="5402" dxfId="2">
      <formula>AND(IF($Q422=2,1,0),IF($X422&lt;30,1,0))</formula>
    </cfRule>
    <cfRule type="expression" priority="5403" dxfId="1">
      <formula>AND(IF($Q422=3,1,0),IF($X422&lt;30,1,0))</formula>
    </cfRule>
    <cfRule type="expression" priority="5404" dxfId="0">
      <formula>AND(IF($Q422=3,1,IF($Q422=4,1,0)),IF($F422&lt;=85,1,0))</formula>
    </cfRule>
  </conditionalFormatting>
  <conditionalFormatting sqref="AI426">
    <cfRule type="expression" priority="5329" dxfId="3">
      <formula>AND(IF(OR($Q426=1,$Q426=2),1,0),IF($X426&lt;=20,1,0))</formula>
    </cfRule>
    <cfRule type="expression" priority="5330" dxfId="2">
      <formula>AND(IF($Q426=2,1,0),IF($X426&lt;30,1,0))</formula>
    </cfRule>
    <cfRule type="expression" priority="5331" dxfId="1">
      <formula>AND(IF($Q426=3,1,0),IF($X426&lt;30,1,0))</formula>
    </cfRule>
    <cfRule type="expression" priority="5332" dxfId="0">
      <formula>AND(IF($Q426=3,1,IF($Q426=4,1,0)),IF($F426&lt;=85,1,0))</formula>
    </cfRule>
  </conditionalFormatting>
  <conditionalFormatting sqref="E429">
    <cfRule type="expression" priority="5283" dxfId="3">
      <formula>AND(IF(OR($Q429=1,$Q429=2),1,0),IF($X429&lt;=20,1,0))</formula>
    </cfRule>
    <cfRule type="expression" priority="5284" dxfId="2">
      <formula>AND(IF($Q429=2,1,0),IF($X429&lt;30,1,0))</formula>
    </cfRule>
    <cfRule type="expression" priority="5285" dxfId="1">
      <formula>AND(IF($Q429=3,1,0),IF($X429&lt;30,1,0))</formula>
    </cfRule>
    <cfRule type="expression" priority="5286" dxfId="0">
      <formula>AND(IF($Q429=3,1,IF($Q429=4,1,0)),IF($F429&lt;=85,1,0))</formula>
    </cfRule>
  </conditionalFormatting>
  <conditionalFormatting sqref="E433">
    <cfRule type="expression" priority="5211" dxfId="3">
      <formula>AND(IF(OR($Q433=1,$Q433=2),1,0),IF($X433&lt;=20,1,0))</formula>
    </cfRule>
    <cfRule type="expression" priority="5212" dxfId="2">
      <formula>AND(IF($Q433=2,1,0),IF($X433&lt;30,1,0))</formula>
    </cfRule>
    <cfRule type="expression" priority="5213" dxfId="1">
      <formula>AND(IF($Q433=3,1,0),IF($X433&lt;30,1,0))</formula>
    </cfRule>
    <cfRule type="expression" priority="5214" dxfId="0">
      <formula>AND(IF($Q433=3,1,IF($Q433=4,1,0)),IF($F433&lt;=85,1,0))</formula>
    </cfRule>
  </conditionalFormatting>
  <conditionalFormatting sqref="X433">
    <cfRule type="expression" priority="5207" dxfId="3">
      <formula>AND(IF(OR($Q433=1,$Q433=2),1,0),IF($X433&lt;=20,1,0))</formula>
    </cfRule>
    <cfRule type="expression" priority="5208" dxfId="2">
      <formula>AND(IF($Q433=2,1,0),IF($X433&lt;30,1,0))</formula>
    </cfRule>
    <cfRule type="expression" priority="5209" dxfId="1">
      <formula>AND(IF($Q433=3,1,0),IF($X433&lt;30,1,0))</formula>
    </cfRule>
    <cfRule type="expression" priority="5210" dxfId="0">
      <formula>AND(IF($Q433=3,1,IF($Q433=4,1,0)),IF($F433&lt;=85,1,0))</formula>
    </cfRule>
  </conditionalFormatting>
  <conditionalFormatting sqref="AC435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AC437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437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437">
    <cfRule type="expression" priority="5139" dxfId="3">
      <formula>AND(IF(OR($Q437=1,$Q437=2),1,0),IF($X437&lt;=20,1,0))</formula>
    </cfRule>
    <cfRule type="expression" priority="5140" dxfId="2">
      <formula>AND(IF($Q437=2,1,0),IF($X437&lt;30,1,0))</formula>
    </cfRule>
    <cfRule type="expression" priority="5141" dxfId="1">
      <formula>AND(IF($Q437=3,1,0),IF($X437&lt;30,1,0))</formula>
    </cfRule>
    <cfRule type="expression" priority="5142" dxfId="0">
      <formula>AND(IF($Q437=3,1,IF($Q437=4,1,0)),IF($F437&lt;=85,1,0))</formula>
    </cfRule>
  </conditionalFormatting>
  <conditionalFormatting sqref="X437">
    <cfRule type="expression" priority="5135" dxfId="3">
      <formula>AND(IF(OR($Q437=1,$Q437=2),1,0),IF($X437&lt;=20,1,0))</formula>
    </cfRule>
    <cfRule type="expression" priority="5136" dxfId="2">
      <formula>AND(IF($Q437=2,1,0),IF($X437&lt;30,1,0))</formula>
    </cfRule>
    <cfRule type="expression" priority="5137" dxfId="1">
      <formula>AND(IF($Q437=3,1,0),IF($X437&lt;30,1,0))</formula>
    </cfRule>
    <cfRule type="expression" priority="5138" dxfId="0">
      <formula>AND(IF($Q437=3,1,IF($Q437=4,1,0)),IF($F437&lt;=85,1,0))</formula>
    </cfRule>
  </conditionalFormatting>
  <conditionalFormatting sqref="AI437">
    <cfRule type="expression" priority="5131" dxfId="3">
      <formula>AND(IF(OR($Q437=1,$Q437=2),1,0),IF($X437&lt;=20,1,0))</formula>
    </cfRule>
    <cfRule type="expression" priority="5132" dxfId="2">
      <formula>AND(IF($Q437=2,1,0),IF($X437&lt;30,1,0))</formula>
    </cfRule>
    <cfRule type="expression" priority="5133" dxfId="1">
      <formula>AND(IF($Q437=3,1,0),IF($X437&lt;30,1,0))</formula>
    </cfRule>
    <cfRule type="expression" priority="5134" dxfId="0">
      <formula>AND(IF($Q437=3,1,IF($Q437=4,1,0)),IF($F437&lt;=85,1,0))</formula>
    </cfRule>
  </conditionalFormatting>
  <conditionalFormatting sqref="AV438">
    <cfRule type="expression" priority="5129" dxfId="19">
      <formula>AV438="X"</formula>
    </cfRule>
    <cfRule type="expression" priority="5130" dxfId="18">
      <formula>AV438="후보"</formula>
    </cfRule>
  </conditionalFormatting>
  <conditionalFormatting sqref="N439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X441">
    <cfRule type="expression" priority="5063" dxfId="3">
      <formula>AND(IF(OR($Q441=1,$Q441=2),1,0),IF($X441&lt;=20,1,0))</formula>
    </cfRule>
    <cfRule type="expression" priority="5064" dxfId="2">
      <formula>AND(IF($Q441=2,1,0),IF($X441&lt;30,1,0))</formula>
    </cfRule>
    <cfRule type="expression" priority="5065" dxfId="1">
      <formula>AND(IF($Q441=3,1,0),IF($X441&lt;30,1,0))</formula>
    </cfRule>
    <cfRule type="expression" priority="5066" dxfId="0">
      <formula>AND(IF($Q441=3,1,IF($Q441=4,1,0)),IF($F441&lt;=85,1,0))</formula>
    </cfRule>
  </conditionalFormatting>
  <conditionalFormatting sqref="AI441">
    <cfRule type="expression" priority="5059" dxfId="3">
      <formula>AND(IF(OR($Q441=1,$Q441=2),1,0),IF($X441&lt;=20,1,0))</formula>
    </cfRule>
    <cfRule type="expression" priority="5060" dxfId="2">
      <formula>AND(IF($Q441=2,1,0),IF($X441&lt;30,1,0))</formula>
    </cfRule>
    <cfRule type="expression" priority="5061" dxfId="1">
      <formula>AND(IF($Q441=3,1,0),IF($X441&lt;30,1,0))</formula>
    </cfRule>
    <cfRule type="expression" priority="5062" dxfId="0">
      <formula>AND(IF($Q441=3,1,IF($Q441=4,1,0)),IF($F441&lt;=85,1,0))</formula>
    </cfRule>
  </conditionalFormatting>
  <conditionalFormatting sqref="AI445">
    <cfRule type="expression" priority="4987" dxfId="3">
      <formula>AND(IF(OR($Q445=1,$Q445=2),1,0),IF($X445&lt;=20,1,0))</formula>
    </cfRule>
    <cfRule type="expression" priority="4988" dxfId="2">
      <formula>AND(IF($Q445=2,1,0),IF($X445&lt;30,1,0))</formula>
    </cfRule>
    <cfRule type="expression" priority="4989" dxfId="1">
      <formula>AND(IF($Q445=3,1,0),IF($X445&lt;30,1,0))</formula>
    </cfRule>
    <cfRule type="expression" priority="4990" dxfId="0">
      <formula>AND(IF($Q445=3,1,IF($Q445=4,1,0)),IF($F445&lt;=85,1,0))</formula>
    </cfRule>
  </conditionalFormatting>
  <conditionalFormatting sqref="E448">
    <cfRule type="expression" priority="4941" dxfId="3">
      <formula>AND(IF(OR($Q448=1,$Q448=2),1,0),IF($X448&lt;=20,1,0))</formula>
    </cfRule>
    <cfRule type="expression" priority="4942" dxfId="2">
      <formula>AND(IF($Q448=2,1,0),IF($X448&lt;30,1,0))</formula>
    </cfRule>
    <cfRule type="expression" priority="4943" dxfId="1">
      <formula>AND(IF($Q448=3,1,0),IF($X448&lt;30,1,0))</formula>
    </cfRule>
    <cfRule type="expression" priority="4944" dxfId="0">
      <formula>AND(IF($Q448=3,1,IF($Q448=4,1,0)),IF($F448&lt;=85,1,0))</formula>
    </cfRule>
  </conditionalFormatting>
  <conditionalFormatting sqref="E452">
    <cfRule type="expression" priority="4869" dxfId="3">
      <formula>AND(IF(OR($Q452=1,$Q452=2),1,0),IF($X452&lt;=20,1,0))</formula>
    </cfRule>
    <cfRule type="expression" priority="4870" dxfId="2">
      <formula>AND(IF($Q452=2,1,0),IF($X452&lt;30,1,0))</formula>
    </cfRule>
    <cfRule type="expression" priority="4871" dxfId="1">
      <formula>AND(IF($Q452=3,1,0),IF($X452&lt;30,1,0))</formula>
    </cfRule>
    <cfRule type="expression" priority="4872" dxfId="0">
      <formula>AND(IF($Q452=3,1,IF($Q452=4,1,0)),IF($F452&lt;=85,1,0))</formula>
    </cfRule>
  </conditionalFormatting>
  <conditionalFormatting sqref="X452">
    <cfRule type="expression" priority="4865" dxfId="3">
      <formula>AND(IF(OR($Q452=1,$Q452=2),1,0),IF($X452&lt;=20,1,0))</formula>
    </cfRule>
    <cfRule type="expression" priority="4866" dxfId="2">
      <formula>AND(IF($Q452=2,1,0),IF($X452&lt;30,1,0))</formula>
    </cfRule>
    <cfRule type="expression" priority="4867" dxfId="1">
      <formula>AND(IF($Q452=3,1,0),IF($X452&lt;30,1,0))</formula>
    </cfRule>
    <cfRule type="expression" priority="4868" dxfId="0">
      <formula>AND(IF($Q452=3,1,IF($Q452=4,1,0)),IF($F452&lt;=85,1,0))</formula>
    </cfRule>
  </conditionalFormatting>
  <conditionalFormatting sqref="AC454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AC456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45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456">
    <cfRule type="expression" priority="4797" dxfId="3">
      <formula>AND(IF(OR($Q456=1,$Q456=2),1,0),IF($X456&lt;=20,1,0))</formula>
    </cfRule>
    <cfRule type="expression" priority="4798" dxfId="2">
      <formula>AND(IF($Q456=2,1,0),IF($X456&lt;30,1,0))</formula>
    </cfRule>
    <cfRule type="expression" priority="4799" dxfId="1">
      <formula>AND(IF($Q456=3,1,0),IF($X456&lt;30,1,0))</formula>
    </cfRule>
    <cfRule type="expression" priority="4800" dxfId="0">
      <formula>AND(IF($Q456=3,1,IF($Q456=4,1,0)),IF($F456&lt;=85,1,0))</formula>
    </cfRule>
  </conditionalFormatting>
  <conditionalFormatting sqref="X456">
    <cfRule type="expression" priority="4793" dxfId="3">
      <formula>AND(IF(OR($Q456=1,$Q456=2),1,0),IF($X456&lt;=20,1,0))</formula>
    </cfRule>
    <cfRule type="expression" priority="4794" dxfId="2">
      <formula>AND(IF($Q456=2,1,0),IF($X456&lt;30,1,0))</formula>
    </cfRule>
    <cfRule type="expression" priority="4795" dxfId="1">
      <formula>AND(IF($Q456=3,1,0),IF($X456&lt;30,1,0))</formula>
    </cfRule>
    <cfRule type="expression" priority="4796" dxfId="0">
      <formula>AND(IF($Q456=3,1,IF($Q456=4,1,0)),IF($F456&lt;=85,1,0))</formula>
    </cfRule>
  </conditionalFormatting>
  <conditionalFormatting sqref="AI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AV457">
    <cfRule type="expression" priority="4787" dxfId="19">
      <formula>AV457="X"</formula>
    </cfRule>
    <cfRule type="expression" priority="4788" dxfId="18">
      <formula>AV457="후보"</formula>
    </cfRule>
  </conditionalFormatting>
  <conditionalFormatting sqref="N45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X460">
    <cfRule type="expression" priority="4721" dxfId="3">
      <formula>AND(IF(OR($Q460=1,$Q460=2),1,0),IF($X460&lt;=20,1,0))</formula>
    </cfRule>
    <cfRule type="expression" priority="4722" dxfId="2">
      <formula>AND(IF($Q460=2,1,0),IF($X460&lt;30,1,0))</formula>
    </cfRule>
    <cfRule type="expression" priority="4723" dxfId="1">
      <formula>AND(IF($Q460=3,1,0),IF($X460&lt;30,1,0))</formula>
    </cfRule>
    <cfRule type="expression" priority="4724" dxfId="0">
      <formula>AND(IF($Q460=3,1,IF($Q460=4,1,0)),IF($F460&lt;=85,1,0))</formula>
    </cfRule>
  </conditionalFormatting>
  <conditionalFormatting sqref="AI460">
    <cfRule type="expression" priority="4717" dxfId="3">
      <formula>AND(IF(OR($Q460=1,$Q460=2),1,0),IF($X460&lt;=20,1,0))</formula>
    </cfRule>
    <cfRule type="expression" priority="4718" dxfId="2">
      <formula>AND(IF($Q460=2,1,0),IF($X460&lt;30,1,0))</formula>
    </cfRule>
    <cfRule type="expression" priority="4719" dxfId="1">
      <formula>AND(IF($Q460=3,1,0),IF($X460&lt;30,1,0))</formula>
    </cfRule>
    <cfRule type="expression" priority="4720" dxfId="0">
      <formula>AND(IF($Q460=3,1,IF($Q460=4,1,0)),IF($F460&lt;=85,1,0))</formula>
    </cfRule>
  </conditionalFormatting>
  <conditionalFormatting sqref="AI464">
    <cfRule type="expression" priority="4645" dxfId="3">
      <formula>AND(IF(OR($Q464=1,$Q464=2),1,0),IF($X464&lt;=20,1,0))</formula>
    </cfRule>
    <cfRule type="expression" priority="4646" dxfId="2">
      <formula>AND(IF($Q464=2,1,0),IF($X464&lt;30,1,0))</formula>
    </cfRule>
    <cfRule type="expression" priority="4647" dxfId="1">
      <formula>AND(IF($Q464=3,1,0),IF($X464&lt;30,1,0))</formula>
    </cfRule>
    <cfRule type="expression" priority="4648" dxfId="0">
      <formula>AND(IF($Q464=3,1,IF($Q464=4,1,0)),IF($F464&lt;=85,1,0))</formula>
    </cfRule>
  </conditionalFormatting>
  <conditionalFormatting sqref="E467">
    <cfRule type="expression" priority="4599" dxfId="3">
      <formula>AND(IF(OR($Q467=1,$Q467=2),1,0),IF($X467&lt;=20,1,0))</formula>
    </cfRule>
    <cfRule type="expression" priority="4600" dxfId="2">
      <formula>AND(IF($Q467=2,1,0),IF($X467&lt;30,1,0))</formula>
    </cfRule>
    <cfRule type="expression" priority="4601" dxfId="1">
      <formula>AND(IF($Q467=3,1,0),IF($X467&lt;30,1,0))</formula>
    </cfRule>
    <cfRule type="expression" priority="4602" dxfId="0">
      <formula>AND(IF($Q467=3,1,IF($Q467=4,1,0)),IF($F467&lt;=85,1,0))</formula>
    </cfRule>
  </conditionalFormatting>
  <conditionalFormatting sqref="E471">
    <cfRule type="expression" priority="4527" dxfId="3">
      <formula>AND(IF(OR($Q471=1,$Q471=2),1,0),IF($X471&lt;=20,1,0))</formula>
    </cfRule>
    <cfRule type="expression" priority="4528" dxfId="2">
      <formula>AND(IF($Q471=2,1,0),IF($X471&lt;30,1,0))</formula>
    </cfRule>
    <cfRule type="expression" priority="4529" dxfId="1">
      <formula>AND(IF($Q471=3,1,0),IF($X471&lt;30,1,0))</formula>
    </cfRule>
    <cfRule type="expression" priority="4530" dxfId="0">
      <formula>AND(IF($Q471=3,1,IF($Q471=4,1,0)),IF($F471&lt;=85,1,0))</formula>
    </cfRule>
  </conditionalFormatting>
  <conditionalFormatting sqref="X471">
    <cfRule type="expression" priority="4523" dxfId="3">
      <formula>AND(IF(OR($Q471=1,$Q471=2),1,0),IF($X471&lt;=20,1,0))</formula>
    </cfRule>
    <cfRule type="expression" priority="4524" dxfId="2">
      <formula>AND(IF($Q471=2,1,0),IF($X471&lt;30,1,0))</formula>
    </cfRule>
    <cfRule type="expression" priority="4525" dxfId="1">
      <formula>AND(IF($Q471=3,1,0),IF($X471&lt;30,1,0))</formula>
    </cfRule>
    <cfRule type="expression" priority="4526" dxfId="0">
      <formula>AND(IF($Q471=3,1,IF($Q471=4,1,0)),IF($F471&lt;=85,1,0))</formula>
    </cfRule>
  </conditionalFormatting>
  <conditionalFormatting sqref="AC473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AC475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47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475">
    <cfRule type="expression" priority="4455" dxfId="3">
      <formula>AND(IF(OR($Q475=1,$Q475=2),1,0),IF($X475&lt;=20,1,0))</formula>
    </cfRule>
    <cfRule type="expression" priority="4456" dxfId="2">
      <formula>AND(IF($Q475=2,1,0),IF($X475&lt;30,1,0))</formula>
    </cfRule>
    <cfRule type="expression" priority="4457" dxfId="1">
      <formula>AND(IF($Q475=3,1,0),IF($X475&lt;30,1,0))</formula>
    </cfRule>
    <cfRule type="expression" priority="4458" dxfId="0">
      <formula>AND(IF($Q475=3,1,IF($Q475=4,1,0)),IF($F475&lt;=85,1,0))</formula>
    </cfRule>
  </conditionalFormatting>
  <conditionalFormatting sqref="X475">
    <cfRule type="expression" priority="4451" dxfId="3">
      <formula>AND(IF(OR($Q475=1,$Q475=2),1,0),IF($X475&lt;=20,1,0))</formula>
    </cfRule>
    <cfRule type="expression" priority="4452" dxfId="2">
      <formula>AND(IF($Q475=2,1,0),IF($X475&lt;30,1,0))</formula>
    </cfRule>
    <cfRule type="expression" priority="4453" dxfId="1">
      <formula>AND(IF($Q475=3,1,0),IF($X475&lt;30,1,0))</formula>
    </cfRule>
    <cfRule type="expression" priority="4454" dxfId="0">
      <formula>AND(IF($Q475=3,1,IF($Q475=4,1,0)),IF($F475&lt;=85,1,0))</formula>
    </cfRule>
  </conditionalFormatting>
  <conditionalFormatting sqref="AI475">
    <cfRule type="expression" priority="4447" dxfId="3">
      <formula>AND(IF(OR($Q475=1,$Q475=2),1,0),IF($X475&lt;=20,1,0))</formula>
    </cfRule>
    <cfRule type="expression" priority="4448" dxfId="2">
      <formula>AND(IF($Q475=2,1,0),IF($X475&lt;30,1,0))</formula>
    </cfRule>
    <cfRule type="expression" priority="4449" dxfId="1">
      <formula>AND(IF($Q475=3,1,0),IF($X475&lt;30,1,0))</formula>
    </cfRule>
    <cfRule type="expression" priority="4450" dxfId="0">
      <formula>AND(IF($Q475=3,1,IF($Q475=4,1,0)),IF($F475&lt;=85,1,0))</formula>
    </cfRule>
  </conditionalFormatting>
  <conditionalFormatting sqref="AV476">
    <cfRule type="expression" priority="4445" dxfId="19">
      <formula>AV476="X"</formula>
    </cfRule>
    <cfRule type="expression" priority="4446" dxfId="18">
      <formula>AV476="후보"</formula>
    </cfRule>
  </conditionalFormatting>
  <conditionalFormatting sqref="N47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X479">
    <cfRule type="expression" priority="4379" dxfId="3">
      <formula>AND(IF(OR($Q479=1,$Q479=2),1,0),IF($X479&lt;=20,1,0))</formula>
    </cfRule>
    <cfRule type="expression" priority="4380" dxfId="2">
      <formula>AND(IF($Q479=2,1,0),IF($X479&lt;30,1,0))</formula>
    </cfRule>
    <cfRule type="expression" priority="4381" dxfId="1">
      <formula>AND(IF($Q479=3,1,0),IF($X479&lt;30,1,0))</formula>
    </cfRule>
    <cfRule type="expression" priority="4382" dxfId="0">
      <formula>AND(IF($Q479=3,1,IF($Q479=4,1,0)),IF($F479&lt;=85,1,0))</formula>
    </cfRule>
  </conditionalFormatting>
  <conditionalFormatting sqref="AI479">
    <cfRule type="expression" priority="4375" dxfId="3">
      <formula>AND(IF(OR($Q479=1,$Q479=2),1,0),IF($X479&lt;=20,1,0))</formula>
    </cfRule>
    <cfRule type="expression" priority="4376" dxfId="2">
      <formula>AND(IF($Q479=2,1,0),IF($X479&lt;30,1,0))</formula>
    </cfRule>
    <cfRule type="expression" priority="4377" dxfId="1">
      <formula>AND(IF($Q479=3,1,0),IF($X479&lt;30,1,0))</formula>
    </cfRule>
    <cfRule type="expression" priority="4378" dxfId="0">
      <formula>AND(IF($Q479=3,1,IF($Q479=4,1,0)),IF($F479&lt;=85,1,0))</formula>
    </cfRule>
  </conditionalFormatting>
  <conditionalFormatting sqref="AI483">
    <cfRule type="expression" priority="4303" dxfId="3">
      <formula>AND(IF(OR($Q483=1,$Q483=2),1,0),IF($X483&lt;=20,1,0))</formula>
    </cfRule>
    <cfRule type="expression" priority="4304" dxfId="2">
      <formula>AND(IF($Q483=2,1,0),IF($X483&lt;30,1,0))</formula>
    </cfRule>
    <cfRule type="expression" priority="4305" dxfId="1">
      <formula>AND(IF($Q483=3,1,0),IF($X483&lt;30,1,0))</formula>
    </cfRule>
    <cfRule type="expression" priority="4306" dxfId="0">
      <formula>AND(IF($Q483=3,1,IF($Q483=4,1,0)),IF($F483&lt;=85,1,0))</formula>
    </cfRule>
  </conditionalFormatting>
  <conditionalFormatting sqref="E486">
    <cfRule type="expression" priority="4257" dxfId="3">
      <formula>AND(IF(OR($Q486=1,$Q486=2),1,0),IF($X486&lt;=20,1,0))</formula>
    </cfRule>
    <cfRule type="expression" priority="4258" dxfId="2">
      <formula>AND(IF($Q486=2,1,0),IF($X486&lt;30,1,0))</formula>
    </cfRule>
    <cfRule type="expression" priority="4259" dxfId="1">
      <formula>AND(IF($Q486=3,1,0),IF($X486&lt;30,1,0))</formula>
    </cfRule>
    <cfRule type="expression" priority="4260" dxfId="0">
      <formula>AND(IF($Q486=3,1,IF($Q486=4,1,0)),IF($F486&lt;=85,1,0))</formula>
    </cfRule>
  </conditionalFormatting>
  <conditionalFormatting sqref="E490">
    <cfRule type="expression" priority="4185" dxfId="3">
      <formula>AND(IF(OR($Q490=1,$Q490=2),1,0),IF($X490&lt;=20,1,0))</formula>
    </cfRule>
    <cfRule type="expression" priority="4186" dxfId="2">
      <formula>AND(IF($Q490=2,1,0),IF($X490&lt;30,1,0))</formula>
    </cfRule>
    <cfRule type="expression" priority="4187" dxfId="1">
      <formula>AND(IF($Q490=3,1,0),IF($X490&lt;30,1,0))</formula>
    </cfRule>
    <cfRule type="expression" priority="4188" dxfId="0">
      <formula>AND(IF($Q490=3,1,IF($Q490=4,1,0)),IF($F490&lt;=85,1,0))</formula>
    </cfRule>
  </conditionalFormatting>
  <conditionalFormatting sqref="X490">
    <cfRule type="expression" priority="4181" dxfId="3">
      <formula>AND(IF(OR($Q490=1,$Q490=2),1,0),IF($X490&lt;=20,1,0))</formula>
    </cfRule>
    <cfRule type="expression" priority="4182" dxfId="2">
      <formula>AND(IF($Q490=2,1,0),IF($X490&lt;30,1,0))</formula>
    </cfRule>
    <cfRule type="expression" priority="4183" dxfId="1">
      <formula>AND(IF($Q490=3,1,0),IF($X490&lt;30,1,0))</formula>
    </cfRule>
    <cfRule type="expression" priority="4184" dxfId="0">
      <formula>AND(IF($Q490=3,1,IF($Q490=4,1,0)),IF($F490&lt;=85,1,0))</formula>
    </cfRule>
  </conditionalFormatting>
  <conditionalFormatting sqref="AC492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AC494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494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494">
    <cfRule type="expression" priority="4113" dxfId="3">
      <formula>AND(IF(OR($Q494=1,$Q494=2),1,0),IF($X494&lt;=20,1,0))</formula>
    </cfRule>
    <cfRule type="expression" priority="4114" dxfId="2">
      <formula>AND(IF($Q494=2,1,0),IF($X494&lt;30,1,0))</formula>
    </cfRule>
    <cfRule type="expression" priority="4115" dxfId="1">
      <formula>AND(IF($Q494=3,1,0),IF($X494&lt;30,1,0))</formula>
    </cfRule>
    <cfRule type="expression" priority="4116" dxfId="0">
      <formula>AND(IF($Q494=3,1,IF($Q494=4,1,0)),IF($F494&lt;=85,1,0))</formula>
    </cfRule>
  </conditionalFormatting>
  <conditionalFormatting sqref="X494">
    <cfRule type="expression" priority="4109" dxfId="3">
      <formula>AND(IF(OR($Q494=1,$Q494=2),1,0),IF($X494&lt;=20,1,0))</formula>
    </cfRule>
    <cfRule type="expression" priority="4110" dxfId="2">
      <formula>AND(IF($Q494=2,1,0),IF($X494&lt;30,1,0))</formula>
    </cfRule>
    <cfRule type="expression" priority="4111" dxfId="1">
      <formula>AND(IF($Q494=3,1,0),IF($X494&lt;30,1,0))</formula>
    </cfRule>
    <cfRule type="expression" priority="4112" dxfId="0">
      <formula>AND(IF($Q494=3,1,IF($Q494=4,1,0)),IF($F494&lt;=85,1,0))</formula>
    </cfRule>
  </conditionalFormatting>
  <conditionalFormatting sqref="AI494">
    <cfRule type="expression" priority="4105" dxfId="3">
      <formula>AND(IF(OR($Q494=1,$Q494=2),1,0),IF($X494&lt;=20,1,0))</formula>
    </cfRule>
    <cfRule type="expression" priority="4106" dxfId="2">
      <formula>AND(IF($Q494=2,1,0),IF($X494&lt;30,1,0))</formula>
    </cfRule>
    <cfRule type="expression" priority="4107" dxfId="1">
      <formula>AND(IF($Q494=3,1,0),IF($X494&lt;30,1,0))</formula>
    </cfRule>
    <cfRule type="expression" priority="4108" dxfId="0">
      <formula>AND(IF($Q494=3,1,IF($Q494=4,1,0)),IF($F494&lt;=85,1,0))</formula>
    </cfRule>
  </conditionalFormatting>
  <conditionalFormatting sqref="AV495">
    <cfRule type="expression" priority="4103" dxfId="19">
      <formula>AV495="X"</formula>
    </cfRule>
    <cfRule type="expression" priority="4104" dxfId="18">
      <formula>AV495="후보"</formula>
    </cfRule>
  </conditionalFormatting>
  <conditionalFormatting sqref="N49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X498">
    <cfRule type="expression" priority="4037" dxfId="3">
      <formula>AND(IF(OR($Q498=1,$Q498=2),1,0),IF($X498&lt;=20,1,0))</formula>
    </cfRule>
    <cfRule type="expression" priority="4038" dxfId="2">
      <formula>AND(IF($Q498=2,1,0),IF($X498&lt;30,1,0))</formula>
    </cfRule>
    <cfRule type="expression" priority="4039" dxfId="1">
      <formula>AND(IF($Q498=3,1,0),IF($X498&lt;30,1,0))</formula>
    </cfRule>
    <cfRule type="expression" priority="4040" dxfId="0">
      <formula>AND(IF($Q498=3,1,IF($Q498=4,1,0)),IF($F498&lt;=85,1,0))</formula>
    </cfRule>
  </conditionalFormatting>
  <conditionalFormatting sqref="AI498">
    <cfRule type="expression" priority="4033" dxfId="3">
      <formula>AND(IF(OR($Q498=1,$Q498=2),1,0),IF($X498&lt;=20,1,0))</formula>
    </cfRule>
    <cfRule type="expression" priority="4034" dxfId="2">
      <formula>AND(IF($Q498=2,1,0),IF($X498&lt;30,1,0))</formula>
    </cfRule>
    <cfRule type="expression" priority="4035" dxfId="1">
      <formula>AND(IF($Q498=3,1,0),IF($X498&lt;30,1,0))</formula>
    </cfRule>
    <cfRule type="expression" priority="4036" dxfId="0">
      <formula>AND(IF($Q498=3,1,IF($Q498=4,1,0)),IF($F498&lt;=85,1,0))</formula>
    </cfRule>
  </conditionalFormatting>
  <conditionalFormatting sqref="AI502">
    <cfRule type="expression" priority="3961" dxfId="3">
      <formula>AND(IF(OR($Q502=1,$Q502=2),1,0),IF($X502&lt;=20,1,0))</formula>
    </cfRule>
    <cfRule type="expression" priority="3962" dxfId="2">
      <formula>AND(IF($Q502=2,1,0),IF($X502&lt;30,1,0))</formula>
    </cfRule>
    <cfRule type="expression" priority="3963" dxfId="1">
      <formula>AND(IF($Q502=3,1,0),IF($X502&lt;30,1,0))</formula>
    </cfRule>
    <cfRule type="expression" priority="3964" dxfId="0">
      <formula>AND(IF($Q502=3,1,IF($Q502=4,1,0)),IF($F502&lt;=85,1,0))</formula>
    </cfRule>
  </conditionalFormatting>
  <conditionalFormatting sqref="E505">
    <cfRule type="expression" priority="3915" dxfId="3">
      <formula>AND(IF(OR($Q505=1,$Q505=2),1,0),IF($X505&lt;=20,1,0))</formula>
    </cfRule>
    <cfRule type="expression" priority="3916" dxfId="2">
      <formula>AND(IF($Q505=2,1,0),IF($X505&lt;30,1,0))</formula>
    </cfRule>
    <cfRule type="expression" priority="3917" dxfId="1">
      <formula>AND(IF($Q505=3,1,0),IF($X505&lt;30,1,0))</formula>
    </cfRule>
    <cfRule type="expression" priority="3918" dxfId="0">
      <formula>AND(IF($Q505=3,1,IF($Q505=4,1,0)),IF($F505&lt;=85,1,0))</formula>
    </cfRule>
  </conditionalFormatting>
  <conditionalFormatting sqref="E509">
    <cfRule type="expression" priority="3843" dxfId="3">
      <formula>AND(IF(OR($Q509=1,$Q509=2),1,0),IF($X509&lt;=20,1,0))</formula>
    </cfRule>
    <cfRule type="expression" priority="3844" dxfId="2">
      <formula>AND(IF($Q509=2,1,0),IF($X509&lt;30,1,0))</formula>
    </cfRule>
    <cfRule type="expression" priority="3845" dxfId="1">
      <formula>AND(IF($Q509=3,1,0),IF($X509&lt;30,1,0))</formula>
    </cfRule>
    <cfRule type="expression" priority="3846" dxfId="0">
      <formula>AND(IF($Q509=3,1,IF($Q509=4,1,0)),IF($F509&lt;=85,1,0))</formula>
    </cfRule>
  </conditionalFormatting>
  <conditionalFormatting sqref="X509">
    <cfRule type="expression" priority="3839" dxfId="3">
      <formula>AND(IF(OR($Q509=1,$Q509=2),1,0),IF($X509&lt;=20,1,0))</formula>
    </cfRule>
    <cfRule type="expression" priority="3840" dxfId="2">
      <formula>AND(IF($Q509=2,1,0),IF($X509&lt;30,1,0))</formula>
    </cfRule>
    <cfRule type="expression" priority="3841" dxfId="1">
      <formula>AND(IF($Q509=3,1,0),IF($X509&lt;30,1,0))</formula>
    </cfRule>
    <cfRule type="expression" priority="3842" dxfId="0">
      <formula>AND(IF($Q509=3,1,IF($Q509=4,1,0)),IF($F509&lt;=85,1,0))</formula>
    </cfRule>
  </conditionalFormatting>
  <conditionalFormatting sqref="AC511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AC513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513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513">
    <cfRule type="expression" priority="3771" dxfId="3">
      <formula>AND(IF(OR($Q513=1,$Q513=2),1,0),IF($X513&lt;=20,1,0))</formula>
    </cfRule>
    <cfRule type="expression" priority="3772" dxfId="2">
      <formula>AND(IF($Q513=2,1,0),IF($X513&lt;30,1,0))</formula>
    </cfRule>
    <cfRule type="expression" priority="3773" dxfId="1">
      <formula>AND(IF($Q513=3,1,0),IF($X513&lt;30,1,0))</formula>
    </cfRule>
    <cfRule type="expression" priority="3774" dxfId="0">
      <formula>AND(IF($Q513=3,1,IF($Q513=4,1,0)),IF($F513&lt;=85,1,0))</formula>
    </cfRule>
  </conditionalFormatting>
  <conditionalFormatting sqref="X513">
    <cfRule type="expression" priority="3767" dxfId="3">
      <formula>AND(IF(OR($Q513=1,$Q513=2),1,0),IF($X513&lt;=20,1,0))</formula>
    </cfRule>
    <cfRule type="expression" priority="3768" dxfId="2">
      <formula>AND(IF($Q513=2,1,0),IF($X513&lt;30,1,0))</formula>
    </cfRule>
    <cfRule type="expression" priority="3769" dxfId="1">
      <formula>AND(IF($Q513=3,1,0),IF($X513&lt;30,1,0))</formula>
    </cfRule>
    <cfRule type="expression" priority="3770" dxfId="0">
      <formula>AND(IF($Q513=3,1,IF($Q513=4,1,0)),IF($F513&lt;=85,1,0))</formula>
    </cfRule>
  </conditionalFormatting>
  <conditionalFormatting sqref="AI513">
    <cfRule type="expression" priority="3763" dxfId="3">
      <formula>AND(IF(OR($Q513=1,$Q513=2),1,0),IF($X513&lt;=20,1,0))</formula>
    </cfRule>
    <cfRule type="expression" priority="3764" dxfId="2">
      <formula>AND(IF($Q513=2,1,0),IF($X513&lt;30,1,0))</formula>
    </cfRule>
    <cfRule type="expression" priority="3765" dxfId="1">
      <formula>AND(IF($Q513=3,1,0),IF($X513&lt;30,1,0))</formula>
    </cfRule>
    <cfRule type="expression" priority="3766" dxfId="0">
      <formula>AND(IF($Q513=3,1,IF($Q513=4,1,0)),IF($F513&lt;=85,1,0))</formula>
    </cfRule>
  </conditionalFormatting>
  <conditionalFormatting sqref="AV514">
    <cfRule type="expression" priority="3761" dxfId="19">
      <formula>AV514="X"</formula>
    </cfRule>
    <cfRule type="expression" priority="3762" dxfId="18">
      <formula>AV514="후보"</formula>
    </cfRule>
  </conditionalFormatting>
  <conditionalFormatting sqref="N515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X517">
    <cfRule type="expression" priority="3695" dxfId="3">
      <formula>AND(IF(OR($Q517=1,$Q517=2),1,0),IF($X517&lt;=20,1,0))</formula>
    </cfRule>
    <cfRule type="expression" priority="3696" dxfId="2">
      <formula>AND(IF($Q517=2,1,0),IF($X517&lt;30,1,0))</formula>
    </cfRule>
    <cfRule type="expression" priority="3697" dxfId="1">
      <formula>AND(IF($Q517=3,1,0),IF($X517&lt;30,1,0))</formula>
    </cfRule>
    <cfRule type="expression" priority="3698" dxfId="0">
      <formula>AND(IF($Q517=3,1,IF($Q517=4,1,0)),IF($F517&lt;=85,1,0))</formula>
    </cfRule>
  </conditionalFormatting>
  <conditionalFormatting sqref="AI517">
    <cfRule type="expression" priority="3691" dxfId="3">
      <formula>AND(IF(OR($Q517=1,$Q517=2),1,0),IF($X517&lt;=20,1,0))</formula>
    </cfRule>
    <cfRule type="expression" priority="3692" dxfId="2">
      <formula>AND(IF($Q517=2,1,0),IF($X517&lt;30,1,0))</formula>
    </cfRule>
    <cfRule type="expression" priority="3693" dxfId="1">
      <formula>AND(IF($Q517=3,1,0),IF($X517&lt;30,1,0))</formula>
    </cfRule>
    <cfRule type="expression" priority="3694" dxfId="0">
      <formula>AND(IF($Q517=3,1,IF($Q517=4,1,0)),IF($F517&lt;=85,1,0))</formula>
    </cfRule>
  </conditionalFormatting>
  <conditionalFormatting sqref="AI521">
    <cfRule type="expression" priority="3619" dxfId="3">
      <formula>AND(IF(OR($Q521=1,$Q521=2),1,0),IF($X521&lt;=20,1,0))</formula>
    </cfRule>
    <cfRule type="expression" priority="3620" dxfId="2">
      <formula>AND(IF($Q521=2,1,0),IF($X521&lt;30,1,0))</formula>
    </cfRule>
    <cfRule type="expression" priority="3621" dxfId="1">
      <formula>AND(IF($Q521=3,1,0),IF($X521&lt;30,1,0))</formula>
    </cfRule>
    <cfRule type="expression" priority="3622" dxfId="0">
      <formula>AND(IF($Q521=3,1,IF($Q521=4,1,0)),IF($F521&lt;=85,1,0))</formula>
    </cfRule>
  </conditionalFormatting>
  <conditionalFormatting sqref="E524">
    <cfRule type="expression" priority="3573" dxfId="3">
      <formula>AND(IF(OR($Q524=1,$Q524=2),1,0),IF($X524&lt;=20,1,0))</formula>
    </cfRule>
    <cfRule type="expression" priority="3574" dxfId="2">
      <formula>AND(IF($Q524=2,1,0),IF($X524&lt;30,1,0))</formula>
    </cfRule>
    <cfRule type="expression" priority="3575" dxfId="1">
      <formula>AND(IF($Q524=3,1,0),IF($X524&lt;30,1,0))</formula>
    </cfRule>
    <cfRule type="expression" priority="3576" dxfId="0">
      <formula>AND(IF($Q524=3,1,IF($Q524=4,1,0)),IF($F524&lt;=85,1,0))</formula>
    </cfRule>
  </conditionalFormatting>
  <conditionalFormatting sqref="E528">
    <cfRule type="expression" priority="3501" dxfId="3">
      <formula>AND(IF(OR($Q528=1,$Q528=2),1,0),IF($X528&lt;=20,1,0))</formula>
    </cfRule>
    <cfRule type="expression" priority="3502" dxfId="2">
      <formula>AND(IF($Q528=2,1,0),IF($X528&lt;30,1,0))</formula>
    </cfRule>
    <cfRule type="expression" priority="3503" dxfId="1">
      <formula>AND(IF($Q528=3,1,0),IF($X528&lt;30,1,0))</formula>
    </cfRule>
    <cfRule type="expression" priority="3504" dxfId="0">
      <formula>AND(IF($Q528=3,1,IF($Q528=4,1,0)),IF($F528&lt;=85,1,0))</formula>
    </cfRule>
  </conditionalFormatting>
  <conditionalFormatting sqref="X528">
    <cfRule type="expression" priority="3497" dxfId="3">
      <formula>AND(IF(OR($Q528=1,$Q528=2),1,0),IF($X528&lt;=20,1,0))</formula>
    </cfRule>
    <cfRule type="expression" priority="3498" dxfId="2">
      <formula>AND(IF($Q528=2,1,0),IF($X528&lt;30,1,0))</formula>
    </cfRule>
    <cfRule type="expression" priority="3499" dxfId="1">
      <formula>AND(IF($Q528=3,1,0),IF($X528&lt;30,1,0))</formula>
    </cfRule>
    <cfRule type="expression" priority="3500" dxfId="0">
      <formula>AND(IF($Q528=3,1,IF($Q528=4,1,0)),IF($F528&lt;=85,1,0))</formula>
    </cfRule>
  </conditionalFormatting>
  <conditionalFormatting sqref="AC530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AC532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53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19">
      <formula>AV533="X"</formula>
    </cfRule>
    <cfRule type="expression" priority="3420" dxfId="18">
      <formula>AV533="후보"</formula>
    </cfRule>
  </conditionalFormatting>
  <conditionalFormatting sqref="N53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X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AI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E543">
    <cfRule type="expression" priority="3231" dxfId="3">
      <formula>AND(IF(OR($Q543=1,$Q543=2),1,0),IF($X543&lt;=20,1,0))</formula>
    </cfRule>
    <cfRule type="expression" priority="3232" dxfId="2">
      <formula>AND(IF($Q543=2,1,0),IF($X543&lt;30,1,0))</formula>
    </cfRule>
    <cfRule type="expression" priority="3233" dxfId="1">
      <formula>AND(IF($Q543=3,1,0),IF($X543&lt;30,1,0))</formula>
    </cfRule>
    <cfRule type="expression" priority="3234" dxfId="0">
      <formula>AND(IF($Q543=3,1,IF($Q543=4,1,0)),IF($F543&lt;=85,1,0))</formula>
    </cfRule>
  </conditionalFormatting>
  <conditionalFormatting sqref="E547">
    <cfRule type="expression" priority="3159" dxfId="3">
      <formula>AND(IF(OR($Q547=1,$Q547=2),1,0),IF($X547&lt;=20,1,0))</formula>
    </cfRule>
    <cfRule type="expression" priority="3160" dxfId="2">
      <formula>AND(IF($Q547=2,1,0),IF($X547&lt;30,1,0))</formula>
    </cfRule>
    <cfRule type="expression" priority="3161" dxfId="1">
      <formula>AND(IF($Q547=3,1,0),IF($X547&lt;30,1,0))</formula>
    </cfRule>
    <cfRule type="expression" priority="3162" dxfId="0">
      <formula>AND(IF($Q547=3,1,IF($Q547=4,1,0)),IF($F547&lt;=85,1,0))</formula>
    </cfRule>
  </conditionalFormatting>
  <conditionalFormatting sqref="X547">
    <cfRule type="expression" priority="3155" dxfId="3">
      <formula>AND(IF(OR($Q547=1,$Q547=2),1,0),IF($X547&lt;=20,1,0))</formula>
    </cfRule>
    <cfRule type="expression" priority="3156" dxfId="2">
      <formula>AND(IF($Q547=2,1,0),IF($X547&lt;30,1,0))</formula>
    </cfRule>
    <cfRule type="expression" priority="3157" dxfId="1">
      <formula>AND(IF($Q547=3,1,0),IF($X547&lt;30,1,0))</formula>
    </cfRule>
    <cfRule type="expression" priority="3158" dxfId="0">
      <formula>AND(IF($Q547=3,1,IF($Q547=4,1,0)),IF($F547&lt;=85,1,0))</formula>
    </cfRule>
  </conditionalFormatting>
  <conditionalFormatting sqref="AC549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AC551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55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551">
    <cfRule type="expression" priority="3087" dxfId="3">
      <formula>AND(IF(OR($Q551=1,$Q551=2),1,0),IF($X551&lt;=20,1,0))</formula>
    </cfRule>
    <cfRule type="expression" priority="3088" dxfId="2">
      <formula>AND(IF($Q551=2,1,0),IF($X551&lt;30,1,0))</formula>
    </cfRule>
    <cfRule type="expression" priority="3089" dxfId="1">
      <formula>AND(IF($Q551=3,1,0),IF($X551&lt;30,1,0))</formula>
    </cfRule>
    <cfRule type="expression" priority="3090" dxfId="0">
      <formula>AND(IF($Q551=3,1,IF($Q551=4,1,0)),IF($F551&lt;=85,1,0))</formula>
    </cfRule>
  </conditionalFormatting>
  <conditionalFormatting sqref="X551">
    <cfRule type="expression" priority="3083" dxfId="3">
      <formula>AND(IF(OR($Q551=1,$Q551=2),1,0),IF($X551&lt;=20,1,0))</formula>
    </cfRule>
    <cfRule type="expression" priority="3084" dxfId="2">
      <formula>AND(IF($Q551=2,1,0),IF($X551&lt;30,1,0))</formula>
    </cfRule>
    <cfRule type="expression" priority="3085" dxfId="1">
      <formula>AND(IF($Q551=3,1,0),IF($X551&lt;30,1,0))</formula>
    </cfRule>
    <cfRule type="expression" priority="3086" dxfId="0">
      <formula>AND(IF($Q551=3,1,IF($Q551=4,1,0)),IF($F551&lt;=85,1,0))</formula>
    </cfRule>
  </conditionalFormatting>
  <conditionalFormatting sqref="AI551">
    <cfRule type="expression" priority="3079" dxfId="3">
      <formula>AND(IF(OR($Q551=1,$Q551=2),1,0),IF($X551&lt;=20,1,0))</formula>
    </cfRule>
    <cfRule type="expression" priority="3080" dxfId="2">
      <formula>AND(IF($Q551=2,1,0),IF($X551&lt;30,1,0))</formula>
    </cfRule>
    <cfRule type="expression" priority="3081" dxfId="1">
      <formula>AND(IF($Q551=3,1,0),IF($X551&lt;30,1,0))</formula>
    </cfRule>
    <cfRule type="expression" priority="3082" dxfId="0">
      <formula>AND(IF($Q551=3,1,IF($Q551=4,1,0)),IF($F551&lt;=85,1,0))</formula>
    </cfRule>
  </conditionalFormatting>
  <conditionalFormatting sqref="AV552">
    <cfRule type="expression" priority="3077" dxfId="19">
      <formula>AV552="X"</formula>
    </cfRule>
    <cfRule type="expression" priority="3078" dxfId="18">
      <formula>AV552="후보"</formula>
    </cfRule>
  </conditionalFormatting>
  <conditionalFormatting sqref="N55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X555">
    <cfRule type="expression" priority="3011" dxfId="3">
      <formula>AND(IF(OR($Q555=1,$Q555=2),1,0),IF($X555&lt;=20,1,0))</formula>
    </cfRule>
    <cfRule type="expression" priority="3012" dxfId="2">
      <formula>AND(IF($Q555=2,1,0),IF($X555&lt;30,1,0))</formula>
    </cfRule>
    <cfRule type="expression" priority="3013" dxfId="1">
      <formula>AND(IF($Q555=3,1,0),IF($X555&lt;30,1,0))</formula>
    </cfRule>
    <cfRule type="expression" priority="3014" dxfId="0">
      <formula>AND(IF($Q555=3,1,IF($Q555=4,1,0)),IF($F555&lt;=85,1,0))</formula>
    </cfRule>
  </conditionalFormatting>
  <conditionalFormatting sqref="AI555">
    <cfRule type="expression" priority="3007" dxfId="3">
      <formula>AND(IF(OR($Q555=1,$Q555=2),1,0),IF($X555&lt;=20,1,0))</formula>
    </cfRule>
    <cfRule type="expression" priority="3008" dxfId="2">
      <formula>AND(IF($Q555=2,1,0),IF($X555&lt;30,1,0))</formula>
    </cfRule>
    <cfRule type="expression" priority="3009" dxfId="1">
      <formula>AND(IF($Q555=3,1,0),IF($X555&lt;30,1,0))</formula>
    </cfRule>
    <cfRule type="expression" priority="3010" dxfId="0">
      <formula>AND(IF($Q555=3,1,IF($Q555=4,1,0)),IF($F555&lt;=85,1,0))</formula>
    </cfRule>
  </conditionalFormatting>
  <conditionalFormatting sqref="AI559">
    <cfRule type="expression" priority="2935" dxfId="3">
      <formula>AND(IF(OR($Q559=1,$Q559=2),1,0),IF($X559&lt;=20,1,0))</formula>
    </cfRule>
    <cfRule type="expression" priority="2936" dxfId="2">
      <formula>AND(IF($Q559=2,1,0),IF($X559&lt;30,1,0))</formula>
    </cfRule>
    <cfRule type="expression" priority="2937" dxfId="1">
      <formula>AND(IF($Q559=3,1,0),IF($X559&lt;30,1,0))</formula>
    </cfRule>
    <cfRule type="expression" priority="2938" dxfId="0">
      <formula>AND(IF($Q559=3,1,IF($Q559=4,1,0)),IF($F559&lt;=85,1,0))</formula>
    </cfRule>
  </conditionalFormatting>
  <conditionalFormatting sqref="E562">
    <cfRule type="expression" priority="2889" dxfId="3">
      <formula>AND(IF(OR($Q562=1,$Q562=2),1,0),IF($X562&lt;=20,1,0))</formula>
    </cfRule>
    <cfRule type="expression" priority="2890" dxfId="2">
      <formula>AND(IF($Q562=2,1,0),IF($X562&lt;30,1,0))</formula>
    </cfRule>
    <cfRule type="expression" priority="2891" dxfId="1">
      <formula>AND(IF($Q562=3,1,0),IF($X562&lt;30,1,0))</formula>
    </cfRule>
    <cfRule type="expression" priority="2892" dxfId="0">
      <formula>AND(IF($Q562=3,1,IF($Q562=4,1,0)),IF($F562&lt;=85,1,0))</formula>
    </cfRule>
  </conditionalFormatting>
  <conditionalFormatting sqref="E566">
    <cfRule type="expression" priority="2817" dxfId="3">
      <formula>AND(IF(OR($Q566=1,$Q566=2),1,0),IF($X566&lt;=20,1,0))</formula>
    </cfRule>
    <cfRule type="expression" priority="2818" dxfId="2">
      <formula>AND(IF($Q566=2,1,0),IF($X566&lt;30,1,0))</formula>
    </cfRule>
    <cfRule type="expression" priority="2819" dxfId="1">
      <formula>AND(IF($Q566=3,1,0),IF($X566&lt;30,1,0))</formula>
    </cfRule>
    <cfRule type="expression" priority="2820" dxfId="0">
      <formula>AND(IF($Q566=3,1,IF($Q566=4,1,0)),IF($F566&lt;=85,1,0))</formula>
    </cfRule>
  </conditionalFormatting>
  <conditionalFormatting sqref="X566">
    <cfRule type="expression" priority="2813" dxfId="3">
      <formula>AND(IF(OR($Q566=1,$Q566=2),1,0),IF($X566&lt;=20,1,0))</formula>
    </cfRule>
    <cfRule type="expression" priority="2814" dxfId="2">
      <formula>AND(IF($Q566=2,1,0),IF($X566&lt;30,1,0))</formula>
    </cfRule>
    <cfRule type="expression" priority="2815" dxfId="1">
      <formula>AND(IF($Q566=3,1,0),IF($X566&lt;30,1,0))</formula>
    </cfRule>
    <cfRule type="expression" priority="2816" dxfId="0">
      <formula>AND(IF($Q566=3,1,IF($Q566=4,1,0)),IF($F566&lt;=85,1,0))</formula>
    </cfRule>
  </conditionalFormatting>
  <conditionalFormatting sqref="AC568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AC570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570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570">
    <cfRule type="expression" priority="2745" dxfId="3">
      <formula>AND(IF(OR($Q570=1,$Q570=2),1,0),IF($X570&lt;=20,1,0))</formula>
    </cfRule>
    <cfRule type="expression" priority="2746" dxfId="2">
      <formula>AND(IF($Q570=2,1,0),IF($X570&lt;30,1,0))</formula>
    </cfRule>
    <cfRule type="expression" priority="2747" dxfId="1">
      <formula>AND(IF($Q570=3,1,0),IF($X570&lt;30,1,0))</formula>
    </cfRule>
    <cfRule type="expression" priority="2748" dxfId="0">
      <formula>AND(IF($Q570=3,1,IF($Q570=4,1,0)),IF($F570&lt;=85,1,0))</formula>
    </cfRule>
  </conditionalFormatting>
  <conditionalFormatting sqref="X570">
    <cfRule type="expression" priority="2741" dxfId="3">
      <formula>AND(IF(OR($Q570=1,$Q570=2),1,0),IF($X570&lt;=20,1,0))</formula>
    </cfRule>
    <cfRule type="expression" priority="2742" dxfId="2">
      <formula>AND(IF($Q570=2,1,0),IF($X570&lt;30,1,0))</formula>
    </cfRule>
    <cfRule type="expression" priority="2743" dxfId="1">
      <formula>AND(IF($Q570=3,1,0),IF($X570&lt;30,1,0))</formula>
    </cfRule>
    <cfRule type="expression" priority="2744" dxfId="0">
      <formula>AND(IF($Q570=3,1,IF($Q570=4,1,0)),IF($F570&lt;=85,1,0))</formula>
    </cfRule>
  </conditionalFormatting>
  <conditionalFormatting sqref="AI570">
    <cfRule type="expression" priority="2737" dxfId="3">
      <formula>AND(IF(OR($Q570=1,$Q570=2),1,0),IF($X570&lt;=20,1,0))</formula>
    </cfRule>
    <cfRule type="expression" priority="2738" dxfId="2">
      <formula>AND(IF($Q570=2,1,0),IF($X570&lt;30,1,0))</formula>
    </cfRule>
    <cfRule type="expression" priority="2739" dxfId="1">
      <formula>AND(IF($Q570=3,1,0),IF($X570&lt;30,1,0))</formula>
    </cfRule>
    <cfRule type="expression" priority="2740" dxfId="0">
      <formula>AND(IF($Q570=3,1,IF($Q570=4,1,0)),IF($F570&lt;=85,1,0))</formula>
    </cfRule>
  </conditionalFormatting>
  <conditionalFormatting sqref="AV571">
    <cfRule type="expression" priority="2735" dxfId="19">
      <formula>AV571="X"</formula>
    </cfRule>
    <cfRule type="expression" priority="2736" dxfId="18">
      <formula>AV571="후보"</formula>
    </cfRule>
  </conditionalFormatting>
  <conditionalFormatting sqref="N572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X574">
    <cfRule type="expression" priority="2669" dxfId="3">
      <formula>AND(IF(OR($Q574=1,$Q574=2),1,0),IF($X574&lt;=20,1,0))</formula>
    </cfRule>
    <cfRule type="expression" priority="2670" dxfId="2">
      <formula>AND(IF($Q574=2,1,0),IF($X574&lt;30,1,0))</formula>
    </cfRule>
    <cfRule type="expression" priority="2671" dxfId="1">
      <formula>AND(IF($Q574=3,1,0),IF($X574&lt;30,1,0))</formula>
    </cfRule>
    <cfRule type="expression" priority="2672" dxfId="0">
      <formula>AND(IF($Q574=3,1,IF($Q574=4,1,0)),IF($F574&lt;=85,1,0))</formula>
    </cfRule>
  </conditionalFormatting>
  <conditionalFormatting sqref="AI574">
    <cfRule type="expression" priority="2665" dxfId="3">
      <formula>AND(IF(OR($Q574=1,$Q574=2),1,0),IF($X574&lt;=20,1,0))</formula>
    </cfRule>
    <cfRule type="expression" priority="2666" dxfId="2">
      <formula>AND(IF($Q574=2,1,0),IF($X574&lt;30,1,0))</formula>
    </cfRule>
    <cfRule type="expression" priority="2667" dxfId="1">
      <formula>AND(IF($Q574=3,1,0),IF($X574&lt;30,1,0))</formula>
    </cfRule>
    <cfRule type="expression" priority="2668" dxfId="0">
      <formula>AND(IF($Q574=3,1,IF($Q574=4,1,0)),IF($F574&lt;=85,1,0))</formula>
    </cfRule>
  </conditionalFormatting>
  <conditionalFormatting sqref="AI578">
    <cfRule type="expression" priority="2593" dxfId="3">
      <formula>AND(IF(OR($Q578=1,$Q578=2),1,0),IF($X578&lt;=20,1,0))</formula>
    </cfRule>
    <cfRule type="expression" priority="2594" dxfId="2">
      <formula>AND(IF($Q578=2,1,0),IF($X578&lt;30,1,0))</formula>
    </cfRule>
    <cfRule type="expression" priority="2595" dxfId="1">
      <formula>AND(IF($Q578=3,1,0),IF($X578&lt;30,1,0))</formula>
    </cfRule>
    <cfRule type="expression" priority="2596" dxfId="0">
      <formula>AND(IF($Q578=3,1,IF($Q578=4,1,0)),IF($F578&lt;=85,1,0))</formula>
    </cfRule>
  </conditionalFormatting>
  <conditionalFormatting sqref="E581">
    <cfRule type="expression" priority="2547" dxfId="3">
      <formula>AND(IF(OR($Q581=1,$Q581=2),1,0),IF($X581&lt;=20,1,0))</formula>
    </cfRule>
    <cfRule type="expression" priority="2548" dxfId="2">
      <formula>AND(IF($Q581=2,1,0),IF($X581&lt;30,1,0))</formula>
    </cfRule>
    <cfRule type="expression" priority="2549" dxfId="1">
      <formula>AND(IF($Q581=3,1,0),IF($X581&lt;30,1,0))</formula>
    </cfRule>
    <cfRule type="expression" priority="2550" dxfId="0">
      <formula>AND(IF($Q581=3,1,IF($Q581=4,1,0)),IF($F581&lt;=85,1,0))</formula>
    </cfRule>
  </conditionalFormatting>
  <conditionalFormatting sqref="E585">
    <cfRule type="expression" priority="2475" dxfId="3">
      <formula>AND(IF(OR($Q585=1,$Q585=2),1,0),IF($X585&lt;=20,1,0))</formula>
    </cfRule>
    <cfRule type="expression" priority="2476" dxfId="2">
      <formula>AND(IF($Q585=2,1,0),IF($X585&lt;30,1,0))</formula>
    </cfRule>
    <cfRule type="expression" priority="2477" dxfId="1">
      <formula>AND(IF($Q585=3,1,0),IF($X585&lt;30,1,0))</formula>
    </cfRule>
    <cfRule type="expression" priority="2478" dxfId="0">
      <formula>AND(IF($Q585=3,1,IF($Q585=4,1,0)),IF($F585&lt;=85,1,0))</formula>
    </cfRule>
  </conditionalFormatting>
  <conditionalFormatting sqref="X585">
    <cfRule type="expression" priority="2471" dxfId="3">
      <formula>AND(IF(OR($Q585=1,$Q585=2),1,0),IF($X585&lt;=20,1,0))</formula>
    </cfRule>
    <cfRule type="expression" priority="2472" dxfId="2">
      <formula>AND(IF($Q585=2,1,0),IF($X585&lt;30,1,0))</formula>
    </cfRule>
    <cfRule type="expression" priority="2473" dxfId="1">
      <formula>AND(IF($Q585=3,1,0),IF($X585&lt;30,1,0))</formula>
    </cfRule>
    <cfRule type="expression" priority="2474" dxfId="0">
      <formula>AND(IF($Q585=3,1,IF($Q585=4,1,0)),IF($F585&lt;=85,1,0))</formula>
    </cfRule>
  </conditionalFormatting>
  <conditionalFormatting sqref="AC587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AC589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89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89">
    <cfRule type="expression" priority="2403" dxfId="3">
      <formula>AND(IF(OR($Q589=1,$Q589=2),1,0),IF($X589&lt;=20,1,0))</formula>
    </cfRule>
    <cfRule type="expression" priority="2404" dxfId="2">
      <formula>AND(IF($Q589=2,1,0),IF($X589&lt;30,1,0))</formula>
    </cfRule>
    <cfRule type="expression" priority="2405" dxfId="1">
      <formula>AND(IF($Q589=3,1,0),IF($X589&lt;30,1,0))</formula>
    </cfRule>
    <cfRule type="expression" priority="2406" dxfId="0">
      <formula>AND(IF($Q589=3,1,IF($Q589=4,1,0)),IF($F589&lt;=85,1,0))</formula>
    </cfRule>
  </conditionalFormatting>
  <conditionalFormatting sqref="X589">
    <cfRule type="expression" priority="2399" dxfId="3">
      <formula>AND(IF(OR($Q589=1,$Q589=2),1,0),IF($X589&lt;=20,1,0))</formula>
    </cfRule>
    <cfRule type="expression" priority="2400" dxfId="2">
      <formula>AND(IF($Q589=2,1,0),IF($X589&lt;30,1,0))</formula>
    </cfRule>
    <cfRule type="expression" priority="2401" dxfId="1">
      <formula>AND(IF($Q589=3,1,0),IF($X589&lt;30,1,0))</formula>
    </cfRule>
    <cfRule type="expression" priority="2402" dxfId="0">
      <formula>AND(IF($Q589=3,1,IF($Q589=4,1,0)),IF($F589&lt;=85,1,0))</formula>
    </cfRule>
  </conditionalFormatting>
  <conditionalFormatting sqref="AI589">
    <cfRule type="expression" priority="2395" dxfId="3">
      <formula>AND(IF(OR($Q589=1,$Q589=2),1,0),IF($X589&lt;=20,1,0))</formula>
    </cfRule>
    <cfRule type="expression" priority="2396" dxfId="2">
      <formula>AND(IF($Q589=2,1,0),IF($X589&lt;30,1,0))</formula>
    </cfRule>
    <cfRule type="expression" priority="2397" dxfId="1">
      <formula>AND(IF($Q589=3,1,0),IF($X589&lt;30,1,0))</formula>
    </cfRule>
    <cfRule type="expression" priority="2398" dxfId="0">
      <formula>AND(IF($Q589=3,1,IF($Q589=4,1,0)),IF($F589&lt;=85,1,0))</formula>
    </cfRule>
  </conditionalFormatting>
  <conditionalFormatting sqref="AV590">
    <cfRule type="expression" priority="2393" dxfId="19">
      <formula>AV590="X"</formula>
    </cfRule>
    <cfRule type="expression" priority="2394" dxfId="18">
      <formula>AV590="후보"</formula>
    </cfRule>
  </conditionalFormatting>
  <conditionalFormatting sqref="N591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X593">
    <cfRule type="expression" priority="2327" dxfId="3">
      <formula>AND(IF(OR($Q593=1,$Q593=2),1,0),IF($X593&lt;=20,1,0))</formula>
    </cfRule>
    <cfRule type="expression" priority="2328" dxfId="2">
      <formula>AND(IF($Q593=2,1,0),IF($X593&lt;30,1,0))</formula>
    </cfRule>
    <cfRule type="expression" priority="2329" dxfId="1">
      <formula>AND(IF($Q593=3,1,0),IF($X593&lt;30,1,0))</formula>
    </cfRule>
    <cfRule type="expression" priority="2330" dxfId="0">
      <formula>AND(IF($Q593=3,1,IF($Q593=4,1,0)),IF($F593&lt;=85,1,0))</formula>
    </cfRule>
  </conditionalFormatting>
  <conditionalFormatting sqref="AI593">
    <cfRule type="expression" priority="2323" dxfId="3">
      <formula>AND(IF(OR($Q593=1,$Q593=2),1,0),IF($X593&lt;=20,1,0))</formula>
    </cfRule>
    <cfRule type="expression" priority="2324" dxfId="2">
      <formula>AND(IF($Q593=2,1,0),IF($X593&lt;30,1,0))</formula>
    </cfRule>
    <cfRule type="expression" priority="2325" dxfId="1">
      <formula>AND(IF($Q593=3,1,0),IF($X593&lt;30,1,0))</formula>
    </cfRule>
    <cfRule type="expression" priority="2326" dxfId="0">
      <formula>AND(IF($Q593=3,1,IF($Q593=4,1,0)),IF($F593&lt;=85,1,0))</formula>
    </cfRule>
  </conditionalFormatting>
  <conditionalFormatting sqref="AI597">
    <cfRule type="expression" priority="2251" dxfId="3">
      <formula>AND(IF(OR($Q597=1,$Q597=2),1,0),IF($X597&lt;=20,1,0))</formula>
    </cfRule>
    <cfRule type="expression" priority="2252" dxfId="2">
      <formula>AND(IF($Q597=2,1,0),IF($X597&lt;30,1,0))</formula>
    </cfRule>
    <cfRule type="expression" priority="2253" dxfId="1">
      <formula>AND(IF($Q597=3,1,0),IF($X597&lt;30,1,0))</formula>
    </cfRule>
    <cfRule type="expression" priority="2254" dxfId="0">
      <formula>AND(IF($Q597=3,1,IF($Q597=4,1,0)),IF($F597&lt;=85,1,0))</formula>
    </cfRule>
  </conditionalFormatting>
  <conditionalFormatting sqref="E600">
    <cfRule type="expression" priority="2205" dxfId="3">
      <formula>AND(IF(OR($Q600=1,$Q600=2),1,0),IF($X600&lt;=20,1,0))</formula>
    </cfRule>
    <cfRule type="expression" priority="2206" dxfId="2">
      <formula>AND(IF($Q600=2,1,0),IF($X600&lt;30,1,0))</formula>
    </cfRule>
    <cfRule type="expression" priority="2207" dxfId="1">
      <formula>AND(IF($Q600=3,1,0),IF($X600&lt;30,1,0))</formula>
    </cfRule>
    <cfRule type="expression" priority="2208" dxfId="0">
      <formula>AND(IF($Q600=3,1,IF($Q600=4,1,0)),IF($F600&lt;=85,1,0))</formula>
    </cfRule>
  </conditionalFormatting>
  <conditionalFormatting sqref="E604">
    <cfRule type="expression" priority="2133" dxfId="3">
      <formula>AND(IF(OR($Q604=1,$Q604=2),1,0),IF($X604&lt;=20,1,0))</formula>
    </cfRule>
    <cfRule type="expression" priority="2134" dxfId="2">
      <formula>AND(IF($Q604=2,1,0),IF($X604&lt;30,1,0))</formula>
    </cfRule>
    <cfRule type="expression" priority="2135" dxfId="1">
      <formula>AND(IF($Q604=3,1,0),IF($X604&lt;30,1,0))</formula>
    </cfRule>
    <cfRule type="expression" priority="2136" dxfId="0">
      <formula>AND(IF($Q604=3,1,IF($Q604=4,1,0)),IF($F604&lt;=85,1,0))</formula>
    </cfRule>
  </conditionalFormatting>
  <conditionalFormatting sqref="X604">
    <cfRule type="expression" priority="2129" dxfId="3">
      <formula>AND(IF(OR($Q604=1,$Q604=2),1,0),IF($X604&lt;=20,1,0))</formula>
    </cfRule>
    <cfRule type="expression" priority="2130" dxfId="2">
      <formula>AND(IF($Q604=2,1,0),IF($X604&lt;30,1,0))</formula>
    </cfRule>
    <cfRule type="expression" priority="2131" dxfId="1">
      <formula>AND(IF($Q604=3,1,0),IF($X604&lt;30,1,0))</formula>
    </cfRule>
    <cfRule type="expression" priority="2132" dxfId="0">
      <formula>AND(IF($Q604=3,1,IF($Q604=4,1,0)),IF($F604&lt;=85,1,0))</formula>
    </cfRule>
  </conditionalFormatting>
  <conditionalFormatting sqref="AC606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AC608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608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608">
    <cfRule type="expression" priority="2061" dxfId="3">
      <formula>AND(IF(OR($Q608=1,$Q608=2),1,0),IF($X608&lt;=20,1,0))</formula>
    </cfRule>
    <cfRule type="expression" priority="2062" dxfId="2">
      <formula>AND(IF($Q608=2,1,0),IF($X608&lt;30,1,0))</formula>
    </cfRule>
    <cfRule type="expression" priority="2063" dxfId="1">
      <formula>AND(IF($Q608=3,1,0),IF($X608&lt;30,1,0))</formula>
    </cfRule>
    <cfRule type="expression" priority="2064" dxfId="0">
      <formula>AND(IF($Q608=3,1,IF($Q608=4,1,0)),IF($F608&lt;=85,1,0))</formula>
    </cfRule>
  </conditionalFormatting>
  <conditionalFormatting sqref="X608">
    <cfRule type="expression" priority="2057" dxfId="3">
      <formula>AND(IF(OR($Q608=1,$Q608=2),1,0),IF($X608&lt;=20,1,0))</formula>
    </cfRule>
    <cfRule type="expression" priority="2058" dxfId="2">
      <formula>AND(IF($Q608=2,1,0),IF($X608&lt;30,1,0))</formula>
    </cfRule>
    <cfRule type="expression" priority="2059" dxfId="1">
      <formula>AND(IF($Q608=3,1,0),IF($X608&lt;30,1,0))</formula>
    </cfRule>
    <cfRule type="expression" priority="2060" dxfId="0">
      <formula>AND(IF($Q608=3,1,IF($Q608=4,1,0)),IF($F608&lt;=85,1,0))</formula>
    </cfRule>
  </conditionalFormatting>
  <conditionalFormatting sqref="AI608">
    <cfRule type="expression" priority="2053" dxfId="3">
      <formula>AND(IF(OR($Q608=1,$Q608=2),1,0),IF($X608&lt;=20,1,0))</formula>
    </cfRule>
    <cfRule type="expression" priority="2054" dxfId="2">
      <formula>AND(IF($Q608=2,1,0),IF($X608&lt;30,1,0))</formula>
    </cfRule>
    <cfRule type="expression" priority="2055" dxfId="1">
      <formula>AND(IF($Q608=3,1,0),IF($X608&lt;30,1,0))</formula>
    </cfRule>
    <cfRule type="expression" priority="2056" dxfId="0">
      <formula>AND(IF($Q608=3,1,IF($Q608=4,1,0)),IF($F608&lt;=85,1,0))</formula>
    </cfRule>
  </conditionalFormatting>
  <conditionalFormatting sqref="AV609">
    <cfRule type="expression" priority="2051" dxfId="19">
      <formula>AV609="X"</formula>
    </cfRule>
    <cfRule type="expression" priority="2052" dxfId="18">
      <formula>AV609="후보"</formula>
    </cfRule>
  </conditionalFormatting>
  <conditionalFormatting sqref="N61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X612">
    <cfRule type="expression" priority="1985" dxfId="3">
      <formula>AND(IF(OR($Q612=1,$Q612=2),1,0),IF($X612&lt;=20,1,0))</formula>
    </cfRule>
    <cfRule type="expression" priority="1986" dxfId="2">
      <formula>AND(IF($Q612=2,1,0),IF($X612&lt;30,1,0))</formula>
    </cfRule>
    <cfRule type="expression" priority="1987" dxfId="1">
      <formula>AND(IF($Q612=3,1,0),IF($X612&lt;30,1,0))</formula>
    </cfRule>
    <cfRule type="expression" priority="1988" dxfId="0">
      <formula>AND(IF($Q612=3,1,IF($Q612=4,1,0)),IF($F612&lt;=85,1,0))</formula>
    </cfRule>
  </conditionalFormatting>
  <conditionalFormatting sqref="AI612">
    <cfRule type="expression" priority="1981" dxfId="3">
      <formula>AND(IF(OR($Q612=1,$Q612=2),1,0),IF($X612&lt;=20,1,0))</formula>
    </cfRule>
    <cfRule type="expression" priority="1982" dxfId="2">
      <formula>AND(IF($Q612=2,1,0),IF($X612&lt;30,1,0))</formula>
    </cfRule>
    <cfRule type="expression" priority="1983" dxfId="1">
      <formula>AND(IF($Q612=3,1,0),IF($X612&lt;30,1,0))</formula>
    </cfRule>
    <cfRule type="expression" priority="1984" dxfId="0">
      <formula>AND(IF($Q612=3,1,IF($Q612=4,1,0)),IF($F612&lt;=85,1,0))</formula>
    </cfRule>
  </conditionalFormatting>
  <conditionalFormatting sqref="AI616">
    <cfRule type="expression" priority="1909" dxfId="3">
      <formula>AND(IF(OR($Q616=1,$Q616=2),1,0),IF($X616&lt;=20,1,0))</formula>
    </cfRule>
    <cfRule type="expression" priority="1910" dxfId="2">
      <formula>AND(IF($Q616=2,1,0),IF($X616&lt;30,1,0))</formula>
    </cfRule>
    <cfRule type="expression" priority="1911" dxfId="1">
      <formula>AND(IF($Q616=3,1,0),IF($X616&lt;30,1,0))</formula>
    </cfRule>
    <cfRule type="expression" priority="1912" dxfId="0">
      <formula>AND(IF($Q616=3,1,IF($Q616=4,1,0)),IF($F616&lt;=85,1,0))</formula>
    </cfRule>
  </conditionalFormatting>
  <conditionalFormatting sqref="E619">
    <cfRule type="expression" priority="1863" dxfId="3">
      <formula>AND(IF(OR($Q619=1,$Q619=2),1,0),IF($X619&lt;=20,1,0))</formula>
    </cfRule>
    <cfRule type="expression" priority="1864" dxfId="2">
      <formula>AND(IF($Q619=2,1,0),IF($X619&lt;30,1,0))</formula>
    </cfRule>
    <cfRule type="expression" priority="1865" dxfId="1">
      <formula>AND(IF($Q619=3,1,0),IF($X619&lt;30,1,0))</formula>
    </cfRule>
    <cfRule type="expression" priority="1866" dxfId="0">
      <formula>AND(IF($Q619=3,1,IF($Q619=4,1,0)),IF($F619&lt;=85,1,0))</formula>
    </cfRule>
  </conditionalFormatting>
  <conditionalFormatting sqref="E623">
    <cfRule type="expression" priority="1791" dxfId="3">
      <formula>AND(IF(OR($Q623=1,$Q623=2),1,0),IF($X623&lt;=20,1,0))</formula>
    </cfRule>
    <cfRule type="expression" priority="1792" dxfId="2">
      <formula>AND(IF($Q623=2,1,0),IF($X623&lt;30,1,0))</formula>
    </cfRule>
    <cfRule type="expression" priority="1793" dxfId="1">
      <formula>AND(IF($Q623=3,1,0),IF($X623&lt;30,1,0))</formula>
    </cfRule>
    <cfRule type="expression" priority="1794" dxfId="0">
      <formula>AND(IF($Q623=3,1,IF($Q623=4,1,0)),IF($F623&lt;=85,1,0))</formula>
    </cfRule>
  </conditionalFormatting>
  <conditionalFormatting sqref="X623">
    <cfRule type="expression" priority="1787" dxfId="3">
      <formula>AND(IF(OR($Q623=1,$Q623=2),1,0),IF($X623&lt;=20,1,0))</formula>
    </cfRule>
    <cfRule type="expression" priority="1788" dxfId="2">
      <formula>AND(IF($Q623=2,1,0),IF($X623&lt;30,1,0))</formula>
    </cfRule>
    <cfRule type="expression" priority="1789" dxfId="1">
      <formula>AND(IF($Q623=3,1,0),IF($X623&lt;30,1,0))</formula>
    </cfRule>
    <cfRule type="expression" priority="1790" dxfId="0">
      <formula>AND(IF($Q623=3,1,IF($Q623=4,1,0)),IF($F623&lt;=85,1,0))</formula>
    </cfRule>
  </conditionalFormatting>
  <conditionalFormatting sqref="AC625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AC627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627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627">
    <cfRule type="expression" priority="1719" dxfId="3">
      <formula>AND(IF(OR($Q627=1,$Q627=2),1,0),IF($X627&lt;=20,1,0))</formula>
    </cfRule>
    <cfRule type="expression" priority="1720" dxfId="2">
      <formula>AND(IF($Q627=2,1,0),IF($X627&lt;30,1,0))</formula>
    </cfRule>
    <cfRule type="expression" priority="1721" dxfId="1">
      <formula>AND(IF($Q627=3,1,0),IF($X627&lt;30,1,0))</formula>
    </cfRule>
    <cfRule type="expression" priority="1722" dxfId="0">
      <formula>AND(IF($Q627=3,1,IF($Q627=4,1,0)),IF($F627&lt;=85,1,0))</formula>
    </cfRule>
  </conditionalFormatting>
  <conditionalFormatting sqref="X627">
    <cfRule type="expression" priority="1715" dxfId="3">
      <formula>AND(IF(OR($Q627=1,$Q627=2),1,0),IF($X627&lt;=20,1,0))</formula>
    </cfRule>
    <cfRule type="expression" priority="1716" dxfId="2">
      <formula>AND(IF($Q627=2,1,0),IF($X627&lt;30,1,0))</formula>
    </cfRule>
    <cfRule type="expression" priority="1717" dxfId="1">
      <formula>AND(IF($Q627=3,1,0),IF($X627&lt;30,1,0))</formula>
    </cfRule>
    <cfRule type="expression" priority="1718" dxfId="0">
      <formula>AND(IF($Q627=3,1,IF($Q627=4,1,0)),IF($F627&lt;=85,1,0))</formula>
    </cfRule>
  </conditionalFormatting>
  <conditionalFormatting sqref="AI627">
    <cfRule type="expression" priority="1711" dxfId="3">
      <formula>AND(IF(OR($Q627=1,$Q627=2),1,0),IF($X627&lt;=20,1,0))</formula>
    </cfRule>
    <cfRule type="expression" priority="1712" dxfId="2">
      <formula>AND(IF($Q627=2,1,0),IF($X627&lt;30,1,0))</formula>
    </cfRule>
    <cfRule type="expression" priority="1713" dxfId="1">
      <formula>AND(IF($Q627=3,1,0),IF($X627&lt;30,1,0))</formula>
    </cfRule>
    <cfRule type="expression" priority="1714" dxfId="0">
      <formula>AND(IF($Q627=3,1,IF($Q627=4,1,0)),IF($F627&lt;=85,1,0))</formula>
    </cfRule>
  </conditionalFormatting>
  <conditionalFormatting sqref="AV628">
    <cfRule type="expression" priority="1709" dxfId="19">
      <formula>AV628="X"</formula>
    </cfRule>
    <cfRule type="expression" priority="1710" dxfId="18">
      <formula>AV628="후보"</formula>
    </cfRule>
  </conditionalFormatting>
  <conditionalFormatting sqref="N629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X631">
    <cfRule type="expression" priority="1643" dxfId="3">
      <formula>AND(IF(OR($Q631=1,$Q631=2),1,0),IF($X631&lt;=20,1,0))</formula>
    </cfRule>
    <cfRule type="expression" priority="1644" dxfId="2">
      <formula>AND(IF($Q631=2,1,0),IF($X631&lt;30,1,0))</formula>
    </cfRule>
    <cfRule type="expression" priority="1645" dxfId="1">
      <formula>AND(IF($Q631=3,1,0),IF($X631&lt;30,1,0))</formula>
    </cfRule>
    <cfRule type="expression" priority="1646" dxfId="0">
      <formula>AND(IF($Q631=3,1,IF($Q631=4,1,0)),IF($F631&lt;=85,1,0))</formula>
    </cfRule>
  </conditionalFormatting>
  <conditionalFormatting sqref="AI631">
    <cfRule type="expression" priority="1639" dxfId="3">
      <formula>AND(IF(OR($Q631=1,$Q631=2),1,0),IF($X631&lt;=20,1,0))</formula>
    </cfRule>
    <cfRule type="expression" priority="1640" dxfId="2">
      <formula>AND(IF($Q631=2,1,0),IF($X631&lt;30,1,0))</formula>
    </cfRule>
    <cfRule type="expression" priority="1641" dxfId="1">
      <formula>AND(IF($Q631=3,1,0),IF($X631&lt;30,1,0))</formula>
    </cfRule>
    <cfRule type="expression" priority="1642" dxfId="0">
      <formula>AND(IF($Q631=3,1,IF($Q631=4,1,0)),IF($F631&lt;=85,1,0))</formula>
    </cfRule>
  </conditionalFormatting>
  <conditionalFormatting sqref="AI635">
    <cfRule type="expression" priority="1567" dxfId="3">
      <formula>AND(IF(OR($Q635=1,$Q635=2),1,0),IF($X635&lt;=20,1,0))</formula>
    </cfRule>
    <cfRule type="expression" priority="1568" dxfId="2">
      <formula>AND(IF($Q635=2,1,0),IF($X635&lt;30,1,0))</formula>
    </cfRule>
    <cfRule type="expression" priority="1569" dxfId="1">
      <formula>AND(IF($Q635=3,1,0),IF($X635&lt;30,1,0))</formula>
    </cfRule>
    <cfRule type="expression" priority="1570" dxfId="0">
      <formula>AND(IF($Q635=3,1,IF($Q635=4,1,0)),IF($F635&lt;=85,1,0))</formula>
    </cfRule>
  </conditionalFormatting>
  <conditionalFormatting sqref="E638">
    <cfRule type="expression" priority="1521" dxfId="3">
      <formula>AND(IF(OR($Q638=1,$Q638=2),1,0),IF($X638&lt;=20,1,0))</formula>
    </cfRule>
    <cfRule type="expression" priority="1522" dxfId="2">
      <formula>AND(IF($Q638=2,1,0),IF($X638&lt;30,1,0))</formula>
    </cfRule>
    <cfRule type="expression" priority="1523" dxfId="1">
      <formula>AND(IF($Q638=3,1,0),IF($X638&lt;30,1,0))</formula>
    </cfRule>
    <cfRule type="expression" priority="1524" dxfId="0">
      <formula>AND(IF($Q638=3,1,IF($Q638=4,1,0)),IF($F638&lt;=85,1,0))</formula>
    </cfRule>
  </conditionalFormatting>
  <conditionalFormatting sqref="E642">
    <cfRule type="expression" priority="1449" dxfId="3">
      <formula>AND(IF(OR($Q642=1,$Q642=2),1,0),IF($X642&lt;=20,1,0))</formula>
    </cfRule>
    <cfRule type="expression" priority="1450" dxfId="2">
      <formula>AND(IF($Q642=2,1,0),IF($X642&lt;30,1,0))</formula>
    </cfRule>
    <cfRule type="expression" priority="1451" dxfId="1">
      <formula>AND(IF($Q642=3,1,0),IF($X642&lt;30,1,0))</formula>
    </cfRule>
    <cfRule type="expression" priority="1452" dxfId="0">
      <formula>AND(IF($Q642=3,1,IF($Q642=4,1,0)),IF($F642&lt;=85,1,0))</formula>
    </cfRule>
  </conditionalFormatting>
  <conditionalFormatting sqref="X642">
    <cfRule type="expression" priority="1445" dxfId="3">
      <formula>AND(IF(OR($Q642=1,$Q642=2),1,0),IF($X642&lt;=20,1,0))</formula>
    </cfRule>
    <cfRule type="expression" priority="1446" dxfId="2">
      <formula>AND(IF($Q642=2,1,0),IF($X642&lt;30,1,0))</formula>
    </cfRule>
    <cfRule type="expression" priority="1447" dxfId="1">
      <formula>AND(IF($Q642=3,1,0),IF($X642&lt;30,1,0))</formula>
    </cfRule>
    <cfRule type="expression" priority="1448" dxfId="0">
      <formula>AND(IF($Q642=3,1,IF($Q642=4,1,0)),IF($F642&lt;=85,1,0))</formula>
    </cfRule>
  </conditionalFormatting>
  <conditionalFormatting sqref="AC644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AC646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646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646">
    <cfRule type="expression" priority="1377" dxfId="3">
      <formula>AND(IF(OR($Q646=1,$Q646=2),1,0),IF($X646&lt;=20,1,0))</formula>
    </cfRule>
    <cfRule type="expression" priority="1378" dxfId="2">
      <formula>AND(IF($Q646=2,1,0),IF($X646&lt;30,1,0))</formula>
    </cfRule>
    <cfRule type="expression" priority="1379" dxfId="1">
      <formula>AND(IF($Q646=3,1,0),IF($X646&lt;30,1,0))</formula>
    </cfRule>
    <cfRule type="expression" priority="1380" dxfId="0">
      <formula>AND(IF($Q646=3,1,IF($Q646=4,1,0)),IF($F646&lt;=85,1,0))</formula>
    </cfRule>
  </conditionalFormatting>
  <conditionalFormatting sqref="X646">
    <cfRule type="expression" priority="1373" dxfId="3">
      <formula>AND(IF(OR($Q646=1,$Q646=2),1,0),IF($X646&lt;=20,1,0))</formula>
    </cfRule>
    <cfRule type="expression" priority="1374" dxfId="2">
      <formula>AND(IF($Q646=2,1,0),IF($X646&lt;30,1,0))</formula>
    </cfRule>
    <cfRule type="expression" priority="1375" dxfId="1">
      <formula>AND(IF($Q646=3,1,0),IF($X646&lt;30,1,0))</formula>
    </cfRule>
    <cfRule type="expression" priority="1376" dxfId="0">
      <formula>AND(IF($Q646=3,1,IF($Q646=4,1,0)),IF($F646&lt;=85,1,0))</formula>
    </cfRule>
  </conditionalFormatting>
  <conditionalFormatting sqref="AI646">
    <cfRule type="expression" priority="1369" dxfId="3">
      <formula>AND(IF(OR($Q646=1,$Q646=2),1,0),IF($X646&lt;=20,1,0))</formula>
    </cfRule>
    <cfRule type="expression" priority="1370" dxfId="2">
      <formula>AND(IF($Q646=2,1,0),IF($X646&lt;30,1,0))</formula>
    </cfRule>
    <cfRule type="expression" priority="1371" dxfId="1">
      <formula>AND(IF($Q646=3,1,0),IF($X646&lt;30,1,0))</formula>
    </cfRule>
    <cfRule type="expression" priority="1372" dxfId="0">
      <formula>AND(IF($Q646=3,1,IF($Q646=4,1,0)),IF($F646&lt;=85,1,0))</formula>
    </cfRule>
  </conditionalFormatting>
  <conditionalFormatting sqref="AV647">
    <cfRule type="expression" priority="1367" dxfId="19">
      <formula>AV647="X"</formula>
    </cfRule>
    <cfRule type="expression" priority="1368" dxfId="18">
      <formula>AV647="후보"</formula>
    </cfRule>
  </conditionalFormatting>
  <conditionalFormatting sqref="N64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X650">
    <cfRule type="expression" priority="1301" dxfId="3">
      <formula>AND(IF(OR($Q650=1,$Q650=2),1,0),IF($X650&lt;=20,1,0))</formula>
    </cfRule>
    <cfRule type="expression" priority="1302" dxfId="2">
      <formula>AND(IF($Q650=2,1,0),IF($X650&lt;30,1,0))</formula>
    </cfRule>
    <cfRule type="expression" priority="1303" dxfId="1">
      <formula>AND(IF($Q650=3,1,0),IF($X650&lt;30,1,0))</formula>
    </cfRule>
    <cfRule type="expression" priority="1304" dxfId="0">
      <formula>AND(IF($Q650=3,1,IF($Q650=4,1,0)),IF($F650&lt;=85,1,0))</formula>
    </cfRule>
  </conditionalFormatting>
  <conditionalFormatting sqref="AI650">
    <cfRule type="expression" priority="1297" dxfId="3">
      <formula>AND(IF(OR($Q650=1,$Q650=2),1,0),IF($X650&lt;=20,1,0))</formula>
    </cfRule>
    <cfRule type="expression" priority="1298" dxfId="2">
      <formula>AND(IF($Q650=2,1,0),IF($X650&lt;30,1,0))</formula>
    </cfRule>
    <cfRule type="expression" priority="1299" dxfId="1">
      <formula>AND(IF($Q650=3,1,0),IF($X650&lt;30,1,0))</formula>
    </cfRule>
    <cfRule type="expression" priority="1300" dxfId="0">
      <formula>AND(IF($Q650=3,1,IF($Q650=4,1,0)),IF($F650&lt;=85,1,0))</formula>
    </cfRule>
  </conditionalFormatting>
  <conditionalFormatting sqref="AI654">
    <cfRule type="expression" priority="1225" dxfId="3">
      <formula>AND(IF(OR($Q654=1,$Q654=2),1,0),IF($X654&lt;=20,1,0))</formula>
    </cfRule>
    <cfRule type="expression" priority="1226" dxfId="2">
      <formula>AND(IF($Q654=2,1,0),IF($X654&lt;30,1,0))</formula>
    </cfRule>
    <cfRule type="expression" priority="1227" dxfId="1">
      <formula>AND(IF($Q654=3,1,0),IF($X654&lt;30,1,0))</formula>
    </cfRule>
    <cfRule type="expression" priority="1228" dxfId="0">
      <formula>AND(IF($Q654=3,1,IF($Q654=4,1,0)),IF($F654&lt;=85,1,0))</formula>
    </cfRule>
  </conditionalFormatting>
  <conditionalFormatting sqref="E657">
    <cfRule type="expression" priority="1179" dxfId="3">
      <formula>AND(IF(OR($Q657=1,$Q657=2),1,0),IF($X657&lt;=20,1,0))</formula>
    </cfRule>
    <cfRule type="expression" priority="1180" dxfId="2">
      <formula>AND(IF($Q657=2,1,0),IF($X657&lt;30,1,0))</formula>
    </cfRule>
    <cfRule type="expression" priority="1181" dxfId="1">
      <formula>AND(IF($Q657=3,1,0),IF($X657&lt;30,1,0))</formula>
    </cfRule>
    <cfRule type="expression" priority="1182" dxfId="0">
      <formula>AND(IF($Q657=3,1,IF($Q657=4,1,0)),IF($F657&lt;=85,1,0))</formula>
    </cfRule>
  </conditionalFormatting>
  <conditionalFormatting sqref="E661">
    <cfRule type="expression" priority="1107" dxfId="3">
      <formula>AND(IF(OR($Q661=1,$Q661=2),1,0),IF($X661&lt;=20,1,0))</formula>
    </cfRule>
    <cfRule type="expression" priority="1108" dxfId="2">
      <formula>AND(IF($Q661=2,1,0),IF($X661&lt;30,1,0))</formula>
    </cfRule>
    <cfRule type="expression" priority="1109" dxfId="1">
      <formula>AND(IF($Q661=3,1,0),IF($X661&lt;30,1,0))</formula>
    </cfRule>
    <cfRule type="expression" priority="1110" dxfId="0">
      <formula>AND(IF($Q661=3,1,IF($Q661=4,1,0)),IF($F661&lt;=85,1,0))</formula>
    </cfRule>
  </conditionalFormatting>
  <conditionalFormatting sqref="X661">
    <cfRule type="expression" priority="1103" dxfId="3">
      <formula>AND(IF(OR($Q661=1,$Q661=2),1,0),IF($X661&lt;=20,1,0))</formula>
    </cfRule>
    <cfRule type="expression" priority="1104" dxfId="2">
      <formula>AND(IF($Q661=2,1,0),IF($X661&lt;30,1,0))</formula>
    </cfRule>
    <cfRule type="expression" priority="1105" dxfId="1">
      <formula>AND(IF($Q661=3,1,0),IF($X661&lt;30,1,0))</formula>
    </cfRule>
    <cfRule type="expression" priority="1106" dxfId="0">
      <formula>AND(IF($Q661=3,1,IF($Q661=4,1,0)),IF($F661&lt;=85,1,0))</formula>
    </cfRule>
  </conditionalFormatting>
  <conditionalFormatting sqref="AC663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C665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665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665">
    <cfRule type="expression" priority="1035" dxfId="3">
      <formula>AND(IF(OR($Q665=1,$Q665=2),1,0),IF($X665&lt;=20,1,0))</formula>
    </cfRule>
    <cfRule type="expression" priority="1036" dxfId="2">
      <formula>AND(IF($Q665=2,1,0),IF($X665&lt;30,1,0))</formula>
    </cfRule>
    <cfRule type="expression" priority="1037" dxfId="1">
      <formula>AND(IF($Q665=3,1,0),IF($X665&lt;30,1,0))</formula>
    </cfRule>
    <cfRule type="expression" priority="1038" dxfId="0">
      <formula>AND(IF($Q665=3,1,IF($Q665=4,1,0)),IF($F665&lt;=85,1,0))</formula>
    </cfRule>
  </conditionalFormatting>
  <conditionalFormatting sqref="X665">
    <cfRule type="expression" priority="1031" dxfId="3">
      <formula>AND(IF(OR($Q665=1,$Q665=2),1,0),IF($X665&lt;=20,1,0))</formula>
    </cfRule>
    <cfRule type="expression" priority="1032" dxfId="2">
      <formula>AND(IF($Q665=2,1,0),IF($X665&lt;30,1,0))</formula>
    </cfRule>
    <cfRule type="expression" priority="1033" dxfId="1">
      <formula>AND(IF($Q665=3,1,0),IF($X665&lt;30,1,0))</formula>
    </cfRule>
    <cfRule type="expression" priority="1034" dxfId="0">
      <formula>AND(IF($Q665=3,1,IF($Q665=4,1,0)),IF($F665&lt;=85,1,0))</formula>
    </cfRule>
  </conditionalFormatting>
  <conditionalFormatting sqref="AI665">
    <cfRule type="expression" priority="1027" dxfId="3">
      <formula>AND(IF(OR($Q665=1,$Q665=2),1,0),IF($X665&lt;=20,1,0))</formula>
    </cfRule>
    <cfRule type="expression" priority="1028" dxfId="2">
      <formula>AND(IF($Q665=2,1,0),IF($X665&lt;30,1,0))</formula>
    </cfRule>
    <cfRule type="expression" priority="1029" dxfId="1">
      <formula>AND(IF($Q665=3,1,0),IF($X665&lt;30,1,0))</formula>
    </cfRule>
    <cfRule type="expression" priority="1030" dxfId="0">
      <formula>AND(IF($Q665=3,1,IF($Q665=4,1,0)),IF($F665&lt;=85,1,0))</formula>
    </cfRule>
  </conditionalFormatting>
  <conditionalFormatting sqref="AV666">
    <cfRule type="expression" priority="1025" dxfId="19">
      <formula>AV666="X"</formula>
    </cfRule>
    <cfRule type="expression" priority="1026" dxfId="18">
      <formula>AV666="후보"</formula>
    </cfRule>
  </conditionalFormatting>
  <conditionalFormatting sqref="N667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X669">
    <cfRule type="expression" priority="959" dxfId="3">
      <formula>AND(IF(OR($Q669=1,$Q669=2),1,0),IF($X669&lt;=20,1,0))</formula>
    </cfRule>
    <cfRule type="expression" priority="960" dxfId="2">
      <formula>AND(IF($Q669=2,1,0),IF($X669&lt;30,1,0))</formula>
    </cfRule>
    <cfRule type="expression" priority="961" dxfId="1">
      <formula>AND(IF($Q669=3,1,0),IF($X669&lt;30,1,0))</formula>
    </cfRule>
    <cfRule type="expression" priority="962" dxfId="0">
      <formula>AND(IF($Q669=3,1,IF($Q669=4,1,0)),IF($F669&lt;=85,1,0))</formula>
    </cfRule>
  </conditionalFormatting>
  <conditionalFormatting sqref="AI669">
    <cfRule type="expression" priority="955" dxfId="3">
      <formula>AND(IF(OR($Q669=1,$Q669=2),1,0),IF($X669&lt;=20,1,0))</formula>
    </cfRule>
    <cfRule type="expression" priority="956" dxfId="2">
      <formula>AND(IF($Q669=2,1,0),IF($X669&lt;30,1,0))</formula>
    </cfRule>
    <cfRule type="expression" priority="957" dxfId="1">
      <formula>AND(IF($Q669=3,1,0),IF($X669&lt;30,1,0))</formula>
    </cfRule>
    <cfRule type="expression" priority="958" dxfId="0">
      <formula>AND(IF($Q669=3,1,IF($Q669=4,1,0)),IF($F669&lt;=85,1,0))</formula>
    </cfRule>
  </conditionalFormatting>
  <conditionalFormatting sqref="AI673">
    <cfRule type="expression" priority="883" dxfId="3">
      <formula>AND(IF(OR($Q673=1,$Q673=2),1,0),IF($X673&lt;=20,1,0))</formula>
    </cfRule>
    <cfRule type="expression" priority="884" dxfId="2">
      <formula>AND(IF($Q673=2,1,0),IF($X673&lt;30,1,0))</formula>
    </cfRule>
    <cfRule type="expression" priority="885" dxfId="1">
      <formula>AND(IF($Q673=3,1,0),IF($X673&lt;30,1,0))</formula>
    </cfRule>
    <cfRule type="expression" priority="886" dxfId="0">
      <formula>AND(IF($Q673=3,1,IF($Q673=4,1,0)),IF($F673&lt;=85,1,0))</formula>
    </cfRule>
  </conditionalFormatting>
  <conditionalFormatting sqref="E676">
    <cfRule type="expression" priority="837" dxfId="3">
      <formula>AND(IF(OR($Q676=1,$Q676=2),1,0),IF($X676&lt;=20,1,0))</formula>
    </cfRule>
    <cfRule type="expression" priority="838" dxfId="2">
      <formula>AND(IF($Q676=2,1,0),IF($X676&lt;30,1,0))</formula>
    </cfRule>
    <cfRule type="expression" priority="839" dxfId="1">
      <formula>AND(IF($Q676=3,1,0),IF($X676&lt;30,1,0))</formula>
    </cfRule>
    <cfRule type="expression" priority="840" dxfId="0">
      <formula>AND(IF($Q676=3,1,IF($Q676=4,1,0)),IF($F676&lt;=85,1,0))</formula>
    </cfRule>
  </conditionalFormatting>
  <conditionalFormatting sqref="E680">
    <cfRule type="expression" priority="765" dxfId="3">
      <formula>AND(IF(OR($Q680=1,$Q680=2),1,0),IF($X680&lt;=20,1,0))</formula>
    </cfRule>
    <cfRule type="expression" priority="766" dxfId="2">
      <formula>AND(IF($Q680=2,1,0),IF($X680&lt;30,1,0))</formula>
    </cfRule>
    <cfRule type="expression" priority="767" dxfId="1">
      <formula>AND(IF($Q680=3,1,0),IF($X680&lt;30,1,0))</formula>
    </cfRule>
    <cfRule type="expression" priority="768" dxfId="0">
      <formula>AND(IF($Q680=3,1,IF($Q680=4,1,0)),IF($F680&lt;=85,1,0))</formula>
    </cfRule>
  </conditionalFormatting>
  <conditionalFormatting sqref="X680">
    <cfRule type="expression" priority="761" dxfId="3">
      <formula>AND(IF(OR($Q680=1,$Q680=2),1,0),IF($X680&lt;=20,1,0))</formula>
    </cfRule>
    <cfRule type="expression" priority="762" dxfId="2">
      <formula>AND(IF($Q680=2,1,0),IF($X680&lt;30,1,0))</formula>
    </cfRule>
    <cfRule type="expression" priority="763" dxfId="1">
      <formula>AND(IF($Q680=3,1,0),IF($X680&lt;30,1,0))</formula>
    </cfRule>
    <cfRule type="expression" priority="764" dxfId="0">
      <formula>AND(IF($Q680=3,1,IF($Q680=4,1,0)),IF($F680&lt;=85,1,0))</formula>
    </cfRule>
  </conditionalFormatting>
  <conditionalFormatting sqref="AC68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C68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68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684">
    <cfRule type="expression" priority="693" dxfId="3">
      <formula>AND(IF(OR($Q684=1,$Q684=2),1,0),IF($X684&lt;=20,1,0))</formula>
    </cfRule>
    <cfRule type="expression" priority="694" dxfId="2">
      <formula>AND(IF($Q684=2,1,0),IF($X684&lt;30,1,0))</formula>
    </cfRule>
    <cfRule type="expression" priority="695" dxfId="1">
      <formula>AND(IF($Q684=3,1,0),IF($X684&lt;30,1,0))</formula>
    </cfRule>
    <cfRule type="expression" priority="696" dxfId="0">
      <formula>AND(IF($Q684=3,1,IF($Q684=4,1,0)),IF($F684&lt;=85,1,0))</formula>
    </cfRule>
  </conditionalFormatting>
  <conditionalFormatting sqref="X684">
    <cfRule type="expression" priority="689" dxfId="3">
      <formula>AND(IF(OR($Q684=1,$Q684=2),1,0),IF($X684&lt;=20,1,0))</formula>
    </cfRule>
    <cfRule type="expression" priority="690" dxfId="2">
      <formula>AND(IF($Q684=2,1,0),IF($X684&lt;30,1,0))</formula>
    </cfRule>
    <cfRule type="expression" priority="691" dxfId="1">
      <formula>AND(IF($Q684=3,1,0),IF($X684&lt;30,1,0))</formula>
    </cfRule>
    <cfRule type="expression" priority="692" dxfId="0">
      <formula>AND(IF($Q684=3,1,IF($Q684=4,1,0)),IF($F684&lt;=85,1,0))</formula>
    </cfRule>
  </conditionalFormatting>
  <conditionalFormatting sqref="AI684">
    <cfRule type="expression" priority="685" dxfId="3">
      <formula>AND(IF(OR($Q684=1,$Q684=2),1,0),IF($X684&lt;=20,1,0))</formula>
    </cfRule>
    <cfRule type="expression" priority="686" dxfId="2">
      <formula>AND(IF($Q684=2,1,0),IF($X684&lt;30,1,0))</formula>
    </cfRule>
    <cfRule type="expression" priority="687" dxfId="1">
      <formula>AND(IF($Q684=3,1,0),IF($X684&lt;30,1,0))</formula>
    </cfRule>
    <cfRule type="expression" priority="688" dxfId="0">
      <formula>AND(IF($Q684=3,1,IF($Q684=4,1,0)),IF($F684&lt;=85,1,0))</formula>
    </cfRule>
  </conditionalFormatting>
  <conditionalFormatting sqref="AV685">
    <cfRule type="expression" priority="683" dxfId="19">
      <formula>AV685="X"</formula>
    </cfRule>
    <cfRule type="expression" priority="684" dxfId="18">
      <formula>AV685="후보"</formula>
    </cfRule>
  </conditionalFormatting>
  <conditionalFormatting sqref="N68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X688">
    <cfRule type="expression" priority="617" dxfId="3">
      <formula>AND(IF(OR($Q688=1,$Q688=2),1,0),IF($X688&lt;=20,1,0))</formula>
    </cfRule>
    <cfRule type="expression" priority="618" dxfId="2">
      <formula>AND(IF($Q688=2,1,0),IF($X688&lt;30,1,0))</formula>
    </cfRule>
    <cfRule type="expression" priority="619" dxfId="1">
      <formula>AND(IF($Q688=3,1,0),IF($X688&lt;30,1,0))</formula>
    </cfRule>
    <cfRule type="expression" priority="620" dxfId="0">
      <formula>AND(IF($Q688=3,1,IF($Q688=4,1,0)),IF($F688&lt;=85,1,0))</formula>
    </cfRule>
  </conditionalFormatting>
  <conditionalFormatting sqref="AI688">
    <cfRule type="expression" priority="613" dxfId="3">
      <formula>AND(IF(OR($Q688=1,$Q688=2),1,0),IF($X688&lt;=20,1,0))</formula>
    </cfRule>
    <cfRule type="expression" priority="614" dxfId="2">
      <formula>AND(IF($Q688=2,1,0),IF($X688&lt;30,1,0))</formula>
    </cfRule>
    <cfRule type="expression" priority="615" dxfId="1">
      <formula>AND(IF($Q688=3,1,0),IF($X688&lt;30,1,0))</formula>
    </cfRule>
    <cfRule type="expression" priority="616" dxfId="0">
      <formula>AND(IF($Q688=3,1,IF($Q688=4,1,0)),IF($F688&lt;=85,1,0))</formula>
    </cfRule>
  </conditionalFormatting>
  <conditionalFormatting sqref="AI692">
    <cfRule type="expression" priority="541" dxfId="3">
      <formula>AND(IF(OR($Q692=1,$Q692=2),1,0),IF($X692&lt;=20,1,0))</formula>
    </cfRule>
    <cfRule type="expression" priority="542" dxfId="2">
      <formula>AND(IF($Q692=2,1,0),IF($X692&lt;30,1,0))</formula>
    </cfRule>
    <cfRule type="expression" priority="543" dxfId="1">
      <formula>AND(IF($Q692=3,1,0),IF($X692&lt;30,1,0))</formula>
    </cfRule>
    <cfRule type="expression" priority="544" dxfId="0">
      <formula>AND(IF($Q692=3,1,IF($Q692=4,1,0)),IF($F692&lt;=85,1,0))</formula>
    </cfRule>
  </conditionalFormatting>
  <conditionalFormatting sqref="E695">
    <cfRule type="expression" priority="495" dxfId="3">
      <formula>AND(IF(OR($Q695=1,$Q695=2),1,0),IF($X695&lt;=20,1,0))</formula>
    </cfRule>
    <cfRule type="expression" priority="496" dxfId="2">
      <formula>AND(IF($Q695=2,1,0),IF($X695&lt;30,1,0))</formula>
    </cfRule>
    <cfRule type="expression" priority="497" dxfId="1">
      <formula>AND(IF($Q695=3,1,0),IF($X695&lt;30,1,0))</formula>
    </cfRule>
    <cfRule type="expression" priority="498" dxfId="0">
      <formula>AND(IF($Q695=3,1,IF($Q695=4,1,0)),IF($F695&lt;=85,1,0))</formula>
    </cfRule>
  </conditionalFormatting>
  <conditionalFormatting sqref="E699">
    <cfRule type="expression" priority="423" dxfId="3">
      <formula>AND(IF(OR($Q699=1,$Q699=2),1,0),IF($X699&lt;=20,1,0))</formula>
    </cfRule>
    <cfRule type="expression" priority="424" dxfId="2">
      <formula>AND(IF($Q699=2,1,0),IF($X699&lt;30,1,0))</formula>
    </cfRule>
    <cfRule type="expression" priority="425" dxfId="1">
      <formula>AND(IF($Q699=3,1,0),IF($X699&lt;30,1,0))</formula>
    </cfRule>
    <cfRule type="expression" priority="426" dxfId="0">
      <formula>AND(IF($Q699=3,1,IF($Q699=4,1,0)),IF($F699&lt;=85,1,0))</formula>
    </cfRule>
  </conditionalFormatting>
  <conditionalFormatting sqref="X699">
    <cfRule type="expression" priority="419" dxfId="3">
      <formula>AND(IF(OR($Q699=1,$Q699=2),1,0),IF($X699&lt;=20,1,0))</formula>
    </cfRule>
    <cfRule type="expression" priority="420" dxfId="2">
      <formula>AND(IF($Q699=2,1,0),IF($X699&lt;30,1,0))</formula>
    </cfRule>
    <cfRule type="expression" priority="421" dxfId="1">
      <formula>AND(IF($Q699=3,1,0),IF($X699&lt;30,1,0))</formula>
    </cfRule>
    <cfRule type="expression" priority="422" dxfId="0">
      <formula>AND(IF($Q699=3,1,IF($Q699=4,1,0)),IF($F699&lt;=85,1,0))</formula>
    </cfRule>
  </conditionalFormatting>
  <conditionalFormatting sqref="AC70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AC70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70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703">
    <cfRule type="expression" priority="351" dxfId="3">
      <formula>AND(IF(OR($Q703=1,$Q703=2),1,0),IF($X703&lt;=20,1,0))</formula>
    </cfRule>
    <cfRule type="expression" priority="352" dxfId="2">
      <formula>AND(IF($Q703=2,1,0),IF($X703&lt;30,1,0))</formula>
    </cfRule>
    <cfRule type="expression" priority="353" dxfId="1">
      <formula>AND(IF($Q703=3,1,0),IF($X703&lt;30,1,0))</formula>
    </cfRule>
    <cfRule type="expression" priority="354" dxfId="0">
      <formula>AND(IF($Q703=3,1,IF($Q703=4,1,0)),IF($F703&lt;=85,1,0))</formula>
    </cfRule>
  </conditionalFormatting>
  <conditionalFormatting sqref="X703">
    <cfRule type="expression" priority="347" dxfId="3">
      <formula>AND(IF(OR($Q703=1,$Q703=2),1,0),IF($X703&lt;=20,1,0))</formula>
    </cfRule>
    <cfRule type="expression" priority="348" dxfId="2">
      <formula>AND(IF($Q703=2,1,0),IF($X703&lt;30,1,0))</formula>
    </cfRule>
    <cfRule type="expression" priority="349" dxfId="1">
      <formula>AND(IF($Q703=3,1,0),IF($X703&lt;30,1,0))</formula>
    </cfRule>
    <cfRule type="expression" priority="350" dxfId="0">
      <formula>AND(IF($Q703=3,1,IF($Q703=4,1,0)),IF($F703&lt;=85,1,0))</formula>
    </cfRule>
  </conditionalFormatting>
  <conditionalFormatting sqref="AI703">
    <cfRule type="expression" priority="343" dxfId="3">
      <formula>AND(IF(OR($Q703=1,$Q703=2),1,0),IF($X703&lt;=20,1,0))</formula>
    </cfRule>
    <cfRule type="expression" priority="344" dxfId="2">
      <formula>AND(IF($Q703=2,1,0),IF($X703&lt;30,1,0))</formula>
    </cfRule>
    <cfRule type="expression" priority="345" dxfId="1">
      <formula>AND(IF($Q703=3,1,0),IF($X703&lt;30,1,0))</formula>
    </cfRule>
    <cfRule type="expression" priority="346" dxfId="0">
      <formula>AND(IF($Q703=3,1,IF($Q703=4,1,0)),IF($F703&lt;=85,1,0))</formula>
    </cfRule>
  </conditionalFormatting>
  <conditionalFormatting sqref="AV704">
    <cfRule type="expression" priority="341" dxfId="19">
      <formula>AV704="X"</formula>
    </cfRule>
    <cfRule type="expression" priority="342" dxfId="18">
      <formula>AV704="후보"</formula>
    </cfRule>
  </conditionalFormatting>
  <conditionalFormatting sqref="N70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X707">
    <cfRule type="expression" priority="275" dxfId="3">
      <formula>AND(IF(OR($Q707=1,$Q707=2),1,0),IF($X707&lt;=20,1,0))</formula>
    </cfRule>
    <cfRule type="expression" priority="276" dxfId="2">
      <formula>AND(IF($Q707=2,1,0),IF($X707&lt;30,1,0))</formula>
    </cfRule>
    <cfRule type="expression" priority="277" dxfId="1">
      <formula>AND(IF($Q707=3,1,0),IF($X707&lt;30,1,0))</formula>
    </cfRule>
    <cfRule type="expression" priority="278" dxfId="0">
      <formula>AND(IF($Q707=3,1,IF($Q707=4,1,0)),IF($F707&lt;=85,1,0))</formula>
    </cfRule>
  </conditionalFormatting>
  <conditionalFormatting sqref="AI707">
    <cfRule type="expression" priority="271" dxfId="3">
      <formula>AND(IF(OR($Q707=1,$Q707=2),1,0),IF($X707&lt;=20,1,0))</formula>
    </cfRule>
    <cfRule type="expression" priority="272" dxfId="2">
      <formula>AND(IF($Q707=2,1,0),IF($X707&lt;30,1,0))</formula>
    </cfRule>
    <cfRule type="expression" priority="273" dxfId="1">
      <formula>AND(IF($Q707=3,1,0),IF($X707&lt;30,1,0))</formula>
    </cfRule>
    <cfRule type="expression" priority="274" dxfId="0">
      <formula>AND(IF($Q707=3,1,IF($Q707=4,1,0)),IF($F707&lt;=85,1,0))</formula>
    </cfRule>
  </conditionalFormatting>
  <conditionalFormatting sqref="AI711">
    <cfRule type="expression" priority="199" dxfId="3">
      <formula>AND(IF(OR($Q711=1,$Q711=2),1,0),IF($X711&lt;=20,1,0))</formula>
    </cfRule>
    <cfRule type="expression" priority="200" dxfId="2">
      <formula>AND(IF($Q711=2,1,0),IF($X711&lt;30,1,0))</formula>
    </cfRule>
    <cfRule type="expression" priority="201" dxfId="1">
      <formula>AND(IF($Q711=3,1,0),IF($X711&lt;30,1,0))</formula>
    </cfRule>
    <cfRule type="expression" priority="202" dxfId="0">
      <formula>AND(IF($Q711=3,1,IF($Q711=4,1,0)),IF($F711&lt;=85,1,0))</formula>
    </cfRule>
  </conditionalFormatting>
  <conditionalFormatting sqref="E714">
    <cfRule type="expression" priority="153" dxfId="3">
      <formula>AND(IF(OR($Q714=1,$Q714=2),1,0),IF($X714&lt;=20,1,0))</formula>
    </cfRule>
    <cfRule type="expression" priority="154" dxfId="2">
      <formula>AND(IF($Q714=2,1,0),IF($X714&lt;30,1,0))</formula>
    </cfRule>
    <cfRule type="expression" priority="155" dxfId="1">
      <formula>AND(IF($Q714=3,1,0),IF($X714&lt;30,1,0))</formula>
    </cfRule>
    <cfRule type="expression" priority="156" dxfId="0">
      <formula>AND(IF($Q714=3,1,IF($Q714=4,1,0)),IF($F714&lt;=85,1,0))</formula>
    </cfRule>
  </conditionalFormatting>
  <conditionalFormatting sqref="E718">
    <cfRule type="expression" priority="81" dxfId="3">
      <formula>AND(IF(OR($Q718=1,$Q718=2),1,0),IF($X718&lt;=20,1,0))</formula>
    </cfRule>
    <cfRule type="expression" priority="82" dxfId="2">
      <formula>AND(IF($Q718=2,1,0),IF($X718&lt;30,1,0))</formula>
    </cfRule>
    <cfRule type="expression" priority="83" dxfId="1">
      <formula>AND(IF($Q718=3,1,0),IF($X718&lt;30,1,0))</formula>
    </cfRule>
    <cfRule type="expression" priority="84" dxfId="0">
      <formula>AND(IF($Q718=3,1,IF($Q718=4,1,0)),IF($F718&lt;=85,1,0))</formula>
    </cfRule>
  </conditionalFormatting>
  <conditionalFormatting sqref="X718">
    <cfRule type="expression" priority="77" dxfId="3">
      <formula>AND(IF(OR($Q718=1,$Q718=2),1,0),IF($X718&lt;=20,1,0))</formula>
    </cfRule>
    <cfRule type="expression" priority="78" dxfId="2">
      <formula>AND(IF($Q718=2,1,0),IF($X718&lt;30,1,0))</formula>
    </cfRule>
    <cfRule type="expression" priority="79" dxfId="1">
      <formula>AND(IF($Q718=3,1,0),IF($X718&lt;30,1,0))</formula>
    </cfRule>
    <cfRule type="expression" priority="80" dxfId="0">
      <formula>AND(IF($Q718=3,1,IF($Q718=4,1,0)),IF($F718&lt;=85,1,0))</formula>
    </cfRule>
  </conditionalFormatting>
  <conditionalFormatting sqref="AC7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AC7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2">
    <cfRule type="expression" priority="9" dxfId="3">
      <formula>AND(IF(OR($Q722=1,$Q722=2),1,0),IF($X722&lt;=20,1,0))</formula>
    </cfRule>
    <cfRule type="expression" priority="10" dxfId="2">
      <formula>AND(IF($Q722=2,1,0),IF($X722&lt;30,1,0))</formula>
    </cfRule>
    <cfRule type="expression" priority="11" dxfId="1">
      <formula>AND(IF($Q722=3,1,0),IF($X722&lt;30,1,0))</formula>
    </cfRule>
    <cfRule type="expression" priority="12" dxfId="0">
      <formula>AND(IF($Q722=3,1,IF($Q722=4,1,0)),IF($F722&lt;=85,1,0))</formula>
    </cfRule>
  </conditionalFormatting>
  <conditionalFormatting sqref="X722">
    <cfRule type="expression" priority="5" dxfId="3">
      <formula>AND(IF(OR($Q722=1,$Q722=2),1,0),IF($X722&lt;=20,1,0))</formula>
    </cfRule>
    <cfRule type="expression" priority="6" dxfId="2">
      <formula>AND(IF($Q722=2,1,0),IF($X722&lt;30,1,0))</formula>
    </cfRule>
    <cfRule type="expression" priority="7" dxfId="1">
      <formula>AND(IF($Q722=3,1,0),IF($X722&lt;30,1,0))</formula>
    </cfRule>
    <cfRule type="expression" priority="8" dxfId="0">
      <formula>AND(IF($Q722=3,1,IF($Q722=4,1,0)),IF($F722&lt;=85,1,0))</formula>
    </cfRule>
  </conditionalFormatting>
  <conditionalFormatting sqref="AI722">
    <cfRule type="expression" priority="1" dxfId="3">
      <formula>AND(IF(OR($Q722=1,$Q722=2),1,0),IF($X722&lt;=20,1,0))</formula>
    </cfRule>
    <cfRule type="expression" priority="2" dxfId="2">
      <formula>AND(IF($Q722=2,1,0),IF($X722&lt;30,1,0))</formula>
    </cfRule>
    <cfRule type="expression" priority="3" dxfId="1">
      <formula>AND(IF($Q722=3,1,0),IF($X722&lt;30,1,0))</formula>
    </cfRule>
    <cfRule type="expression" priority="4" dxfId="0">
      <formula>AND(IF($Q722=3,1,IF($Q722=4,1,0)),IF($F722&lt;=85,1,0))</formula>
    </cfRule>
  </conditionalFormatting>
  <conditionalFormatting sqref="AV4">
    <cfRule type="expression" priority="12941" dxfId="19">
      <formula>AV4="X"</formula>
    </cfRule>
    <cfRule type="expression" priority="12942" dxfId="18">
      <formula>AV4="후보"</formula>
    </cfRule>
  </conditionalFormatting>
  <conditionalFormatting sqref="AC4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4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4">
    <cfRule type="expression" priority="12933" dxfId="3">
      <formula>AND(IF(OR($Q4=1,$Q4=2),1,0),IF($X4&lt;=20,1,0))</formula>
    </cfRule>
    <cfRule type="expression" priority="12934" dxfId="2">
      <formula>AND(IF($Q4=2,1,0),IF($X4&lt;30,1,0))</formula>
    </cfRule>
    <cfRule type="expression" priority="12935" dxfId="1">
      <formula>AND(IF($Q4=3,1,0),IF($X4&lt;30,1,0))</formula>
    </cfRule>
    <cfRule type="expression" priority="12936" dxfId="0">
      <formula>AND(IF($Q4=3,1,IF($Q4=4,1,0)),IF($F4&lt;=85,1,0))</formula>
    </cfRule>
  </conditionalFormatting>
  <conditionalFormatting sqref="AV5">
    <cfRule type="expression" priority="12923" dxfId="19">
      <formula>AV5="X"</formula>
    </cfRule>
    <cfRule type="expression" priority="12924" dxfId="18">
      <formula>AV5="후보"</formula>
    </cfRule>
  </conditionalFormatting>
  <conditionalFormatting sqref="AC5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5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5">
    <cfRule type="expression" priority="12915" dxfId="3">
      <formula>AND(IF(OR($Q5=1,$Q5=2),1,0),IF($X5&lt;=20,1,0))</formula>
    </cfRule>
    <cfRule type="expression" priority="12916" dxfId="2">
      <formula>AND(IF($Q5=2,1,0),IF($X5&lt;30,1,0))</formula>
    </cfRule>
    <cfRule type="expression" priority="12917" dxfId="1">
      <formula>AND(IF($Q5=3,1,0),IF($X5&lt;30,1,0))</formula>
    </cfRule>
    <cfRule type="expression" priority="12918" dxfId="0">
      <formula>AND(IF($Q5=3,1,IF($Q5=4,1,0)),IF($F5&lt;=85,1,0))</formula>
    </cfRule>
  </conditionalFormatting>
  <conditionalFormatting sqref="X5">
    <cfRule type="expression" priority="12911" dxfId="3">
      <formula>AND(IF(OR($Q5=1,$Q5=2),1,0),IF($X5&lt;=20,1,0))</formula>
    </cfRule>
    <cfRule type="expression" priority="12912" dxfId="2">
      <formula>AND(IF($Q5=2,1,0),IF($X5&lt;30,1,0))</formula>
    </cfRule>
    <cfRule type="expression" priority="12913" dxfId="1">
      <formula>AND(IF($Q5=3,1,0),IF($X5&lt;30,1,0))</formula>
    </cfRule>
    <cfRule type="expression" priority="12914" dxfId="0">
      <formula>AND(IF($Q5=3,1,IF($Q5=4,1,0)),IF($F5&lt;=85,1,0))</formula>
    </cfRule>
  </conditionalFormatting>
  <conditionalFormatting sqref="AI5">
    <cfRule type="expression" priority="12907" dxfId="3">
      <formula>AND(IF(OR($Q5=1,$Q5=2),1,0),IF($X5&lt;=20,1,0))</formula>
    </cfRule>
    <cfRule type="expression" priority="12908" dxfId="2">
      <formula>AND(IF($Q5=2,1,0),IF($X5&lt;30,1,0))</formula>
    </cfRule>
    <cfRule type="expression" priority="12909" dxfId="1">
      <formula>AND(IF($Q5=3,1,0),IF($X5&lt;30,1,0))</formula>
    </cfRule>
    <cfRule type="expression" priority="12910" dxfId="0">
      <formula>AND(IF($Q5=3,1,IF($Q5=4,1,0)),IF($F5&lt;=85,1,0))</formula>
    </cfRule>
  </conditionalFormatting>
  <conditionalFormatting sqref="AV6">
    <cfRule type="expression" priority="12905" dxfId="19">
      <formula>AV6="X"</formula>
    </cfRule>
    <cfRule type="expression" priority="12906" dxfId="18">
      <formula>AV6="후보"</formula>
    </cfRule>
  </conditionalFormatting>
  <conditionalFormatting sqref="AC6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6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6">
    <cfRule type="expression" priority="12897" dxfId="3">
      <formula>AND(IF(OR($Q6=1,$Q6=2),1,0),IF($X6&lt;=20,1,0))</formula>
    </cfRule>
    <cfRule type="expression" priority="12898" dxfId="2">
      <formula>AND(IF($Q6=2,1,0),IF($X6&lt;30,1,0))</formula>
    </cfRule>
    <cfRule type="expression" priority="12899" dxfId="1">
      <formula>AND(IF($Q6=3,1,0),IF($X6&lt;30,1,0))</formula>
    </cfRule>
    <cfRule type="expression" priority="12900" dxfId="0">
      <formula>AND(IF($Q6=3,1,IF($Q6=4,1,0)),IF($F6&lt;=85,1,0))</formula>
    </cfRule>
  </conditionalFormatting>
  <conditionalFormatting sqref="X6">
    <cfRule type="expression" priority="12893" dxfId="3">
      <formula>AND(IF(OR($Q6=1,$Q6=2),1,0),IF($X6&lt;=20,1,0))</formula>
    </cfRule>
    <cfRule type="expression" priority="12894" dxfId="2">
      <formula>AND(IF($Q6=2,1,0),IF($X6&lt;30,1,0))</formula>
    </cfRule>
    <cfRule type="expression" priority="12895" dxfId="1">
      <formula>AND(IF($Q6=3,1,0),IF($X6&lt;30,1,0))</formula>
    </cfRule>
    <cfRule type="expression" priority="12896" dxfId="0">
      <formula>AND(IF($Q6=3,1,IF($Q6=4,1,0)),IF($F6&lt;=85,1,0))</formula>
    </cfRule>
  </conditionalFormatting>
  <conditionalFormatting sqref="AI6">
    <cfRule type="expression" priority="12889" dxfId="3">
      <formula>AND(IF(OR($Q6=1,$Q6=2),1,0),IF($X6&lt;=20,1,0))</formula>
    </cfRule>
    <cfRule type="expression" priority="12890" dxfId="2">
      <formula>AND(IF($Q6=2,1,0),IF($X6&lt;30,1,0))</formula>
    </cfRule>
    <cfRule type="expression" priority="12891" dxfId="1">
      <formula>AND(IF($Q6=3,1,0),IF($X6&lt;30,1,0))</formula>
    </cfRule>
    <cfRule type="expression" priority="12892" dxfId="0">
      <formula>AND(IF($Q6=3,1,IF($Q6=4,1,0)),IF($F6&lt;=85,1,0))</formula>
    </cfRule>
  </conditionalFormatting>
  <conditionalFormatting sqref="AV7">
    <cfRule type="expression" priority="12887" dxfId="19">
      <formula>AV7="X"</formula>
    </cfRule>
    <cfRule type="expression" priority="12888" dxfId="18">
      <formula>AV7="후보"</formula>
    </cfRule>
  </conditionalFormatting>
  <conditionalFormatting sqref="AC7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7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7">
    <cfRule type="expression" priority="12879" dxfId="3">
      <formula>AND(IF(OR($Q7=1,$Q7=2),1,0),IF($X7&lt;=20,1,0))</formula>
    </cfRule>
    <cfRule type="expression" priority="12880" dxfId="2">
      <formula>AND(IF($Q7=2,1,0),IF($X7&lt;30,1,0))</formula>
    </cfRule>
    <cfRule type="expression" priority="12881" dxfId="1">
      <formula>AND(IF($Q7=3,1,0),IF($X7&lt;30,1,0))</formula>
    </cfRule>
    <cfRule type="expression" priority="12882" dxfId="0">
      <formula>AND(IF($Q7=3,1,IF($Q7=4,1,0)),IF($F7&lt;=85,1,0))</formula>
    </cfRule>
  </conditionalFormatting>
  <conditionalFormatting sqref="X7">
    <cfRule type="expression" priority="12875" dxfId="3">
      <formula>AND(IF(OR($Q7=1,$Q7=2),1,0),IF($X7&lt;=20,1,0))</formula>
    </cfRule>
    <cfRule type="expression" priority="12876" dxfId="2">
      <formula>AND(IF($Q7=2,1,0),IF($X7&lt;30,1,0))</formula>
    </cfRule>
    <cfRule type="expression" priority="12877" dxfId="1">
      <formula>AND(IF($Q7=3,1,0),IF($X7&lt;30,1,0))</formula>
    </cfRule>
    <cfRule type="expression" priority="12878" dxfId="0">
      <formula>AND(IF($Q7=3,1,IF($Q7=4,1,0)),IF($F7&lt;=85,1,0))</formula>
    </cfRule>
  </conditionalFormatting>
  <conditionalFormatting sqref="AI7">
    <cfRule type="expression" priority="12871" dxfId="3">
      <formula>AND(IF(OR($Q7=1,$Q7=2),1,0),IF($X7&lt;=20,1,0))</formula>
    </cfRule>
    <cfRule type="expression" priority="12872" dxfId="2">
      <formula>AND(IF($Q7=2,1,0),IF($X7&lt;30,1,0))</formula>
    </cfRule>
    <cfRule type="expression" priority="12873" dxfId="1">
      <formula>AND(IF($Q7=3,1,0),IF($X7&lt;30,1,0))</formula>
    </cfRule>
    <cfRule type="expression" priority="12874" dxfId="0">
      <formula>AND(IF($Q7=3,1,IF($Q7=4,1,0)),IF($F7&lt;=85,1,0))</formula>
    </cfRule>
  </conditionalFormatting>
  <conditionalFormatting sqref="AV8">
    <cfRule type="expression" priority="12869" dxfId="19">
      <formula>AV8="X"</formula>
    </cfRule>
    <cfRule type="expression" priority="12870" dxfId="18">
      <formula>AV8="후보"</formula>
    </cfRule>
  </conditionalFormatting>
  <conditionalFormatting sqref="AC8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8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8">
    <cfRule type="expression" priority="12861" dxfId="3">
      <formula>AND(IF(OR($Q8=1,$Q8=2),1,0),IF($X8&lt;=20,1,0))</formula>
    </cfRule>
    <cfRule type="expression" priority="12862" dxfId="2">
      <formula>AND(IF($Q8=2,1,0),IF($X8&lt;30,1,0))</formula>
    </cfRule>
    <cfRule type="expression" priority="12863" dxfId="1">
      <formula>AND(IF($Q8=3,1,0),IF($X8&lt;30,1,0))</formula>
    </cfRule>
    <cfRule type="expression" priority="12864" dxfId="0">
      <formula>AND(IF($Q8=3,1,IF($Q8=4,1,0)),IF($F8&lt;=85,1,0))</formula>
    </cfRule>
  </conditionalFormatting>
  <conditionalFormatting sqref="X8">
    <cfRule type="expression" priority="12857" dxfId="3">
      <formula>AND(IF(OR($Q8=1,$Q8=2),1,0),IF($X8&lt;=20,1,0))</formula>
    </cfRule>
    <cfRule type="expression" priority="12858" dxfId="2">
      <formula>AND(IF($Q8=2,1,0),IF($X8&lt;30,1,0))</formula>
    </cfRule>
    <cfRule type="expression" priority="12859" dxfId="1">
      <formula>AND(IF($Q8=3,1,0),IF($X8&lt;30,1,0))</formula>
    </cfRule>
    <cfRule type="expression" priority="12860" dxfId="0">
      <formula>AND(IF($Q8=3,1,IF($Q8=4,1,0)),IF($F8&lt;=85,1,0))</formula>
    </cfRule>
  </conditionalFormatting>
  <conditionalFormatting sqref="AV9">
    <cfRule type="expression" priority="12851" dxfId="19">
      <formula>AV9="X"</formula>
    </cfRule>
    <cfRule type="expression" priority="12852" dxfId="18">
      <formula>AV9="후보"</formula>
    </cfRule>
  </conditionalFormatting>
  <conditionalFormatting sqref="AC9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9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9">
    <cfRule type="expression" priority="12843" dxfId="3">
      <formula>AND(IF(OR($Q9=1,$Q9=2),1,0),IF($X9&lt;=20,1,0))</formula>
    </cfRule>
    <cfRule type="expression" priority="12844" dxfId="2">
      <formula>AND(IF($Q9=2,1,0),IF($X9&lt;30,1,0))</formula>
    </cfRule>
    <cfRule type="expression" priority="12845" dxfId="1">
      <formula>AND(IF($Q9=3,1,0),IF($X9&lt;30,1,0))</formula>
    </cfRule>
    <cfRule type="expression" priority="12846" dxfId="0">
      <formula>AND(IF($Q9=3,1,IF($Q9=4,1,0)),IF($F9&lt;=85,1,0))</formula>
    </cfRule>
  </conditionalFormatting>
  <conditionalFormatting sqref="X9">
    <cfRule type="expression" priority="12839" dxfId="3">
      <formula>AND(IF(OR($Q9=1,$Q9=2),1,0),IF($X9&lt;=20,1,0))</formula>
    </cfRule>
    <cfRule type="expression" priority="12840" dxfId="2">
      <formula>AND(IF($Q9=2,1,0),IF($X9&lt;30,1,0))</formula>
    </cfRule>
    <cfRule type="expression" priority="12841" dxfId="1">
      <formula>AND(IF($Q9=3,1,0),IF($X9&lt;30,1,0))</formula>
    </cfRule>
    <cfRule type="expression" priority="12842" dxfId="0">
      <formula>AND(IF($Q9=3,1,IF($Q9=4,1,0)),IF($F9&lt;=85,1,0))</formula>
    </cfRule>
  </conditionalFormatting>
  <conditionalFormatting sqref="AI9">
    <cfRule type="expression" priority="12835" dxfId="3">
      <formula>AND(IF(OR($Q9=1,$Q9=2),1,0),IF($X9&lt;=20,1,0))</formula>
    </cfRule>
    <cfRule type="expression" priority="12836" dxfId="2">
      <formula>AND(IF($Q9=2,1,0),IF($X9&lt;30,1,0))</formula>
    </cfRule>
    <cfRule type="expression" priority="12837" dxfId="1">
      <formula>AND(IF($Q9=3,1,0),IF($X9&lt;30,1,0))</formula>
    </cfRule>
    <cfRule type="expression" priority="12838" dxfId="0">
      <formula>AND(IF($Q9=3,1,IF($Q9=4,1,0)),IF($F9&lt;=85,1,0))</formula>
    </cfRule>
  </conditionalFormatting>
  <conditionalFormatting sqref="AV10">
    <cfRule type="expression" priority="12833" dxfId="19">
      <formula>AV10="X"</formula>
    </cfRule>
    <cfRule type="expression" priority="12834" dxfId="18">
      <formula>AV10="후보"</formula>
    </cfRule>
  </conditionalFormatting>
  <conditionalFormatting sqref="AC10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0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0">
    <cfRule type="expression" priority="12825" dxfId="3">
      <formula>AND(IF(OR($Q10=1,$Q10=2),1,0),IF($X10&lt;=20,1,0))</formula>
    </cfRule>
    <cfRule type="expression" priority="12826" dxfId="2">
      <formula>AND(IF($Q10=2,1,0),IF($X10&lt;30,1,0))</formula>
    </cfRule>
    <cfRule type="expression" priority="12827" dxfId="1">
      <formula>AND(IF($Q10=3,1,0),IF($X10&lt;30,1,0))</formula>
    </cfRule>
    <cfRule type="expression" priority="12828" dxfId="0">
      <formula>AND(IF($Q10=3,1,IF($Q10=4,1,0)),IF($F10&lt;=85,1,0))</formula>
    </cfRule>
  </conditionalFormatting>
  <conditionalFormatting sqref="X10">
    <cfRule type="expression" priority="12821" dxfId="3">
      <formula>AND(IF(OR($Q10=1,$Q10=2),1,0),IF($X10&lt;=20,1,0))</formula>
    </cfRule>
    <cfRule type="expression" priority="12822" dxfId="2">
      <formula>AND(IF($Q10=2,1,0),IF($X10&lt;30,1,0))</formula>
    </cfRule>
    <cfRule type="expression" priority="12823" dxfId="1">
      <formula>AND(IF($Q10=3,1,0),IF($X10&lt;30,1,0))</formula>
    </cfRule>
    <cfRule type="expression" priority="12824" dxfId="0">
      <formula>AND(IF($Q10=3,1,IF($Q10=4,1,0)),IF($F10&lt;=85,1,0))</formula>
    </cfRule>
  </conditionalFormatting>
  <conditionalFormatting sqref="AI10">
    <cfRule type="expression" priority="12817" dxfId="3">
      <formula>AND(IF(OR($Q10=1,$Q10=2),1,0),IF($X10&lt;=20,1,0))</formula>
    </cfRule>
    <cfRule type="expression" priority="12818" dxfId="2">
      <formula>AND(IF($Q10=2,1,0),IF($X10&lt;30,1,0))</formula>
    </cfRule>
    <cfRule type="expression" priority="12819" dxfId="1">
      <formula>AND(IF($Q10=3,1,0),IF($X10&lt;30,1,0))</formula>
    </cfRule>
    <cfRule type="expression" priority="12820" dxfId="0">
      <formula>AND(IF($Q10=3,1,IF($Q10=4,1,0)),IF($F10&lt;=85,1,0))</formula>
    </cfRule>
  </conditionalFormatting>
  <conditionalFormatting sqref="AV11">
    <cfRule type="expression" priority="12815" dxfId="19">
      <formula>AV11="X"</formula>
    </cfRule>
    <cfRule type="expression" priority="12816" dxfId="18">
      <formula>AV11="후보"</formula>
    </cfRule>
  </conditionalFormatting>
  <conditionalFormatting sqref="AC11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1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X11">
    <cfRule type="expression" priority="12803" dxfId="3">
      <formula>AND(IF(OR($Q11=1,$Q11=2),1,0),IF($X11&lt;=20,1,0))</formula>
    </cfRule>
    <cfRule type="expression" priority="12804" dxfId="2">
      <formula>AND(IF($Q11=2,1,0),IF($X11&lt;30,1,0))</formula>
    </cfRule>
    <cfRule type="expression" priority="12805" dxfId="1">
      <formula>AND(IF($Q11=3,1,0),IF($X11&lt;30,1,0))</formula>
    </cfRule>
    <cfRule type="expression" priority="12806" dxfId="0">
      <formula>AND(IF($Q11=3,1,IF($Q11=4,1,0)),IF($F11&lt;=85,1,0))</formula>
    </cfRule>
  </conditionalFormatting>
  <conditionalFormatting sqref="AI11">
    <cfRule type="expression" priority="12799" dxfId="3">
      <formula>AND(IF(OR($Q11=1,$Q11=2),1,0),IF($X11&lt;=20,1,0))</formula>
    </cfRule>
    <cfRule type="expression" priority="12800" dxfId="2">
      <formula>AND(IF($Q11=2,1,0),IF($X11&lt;30,1,0))</formula>
    </cfRule>
    <cfRule type="expression" priority="12801" dxfId="1">
      <formula>AND(IF($Q11=3,1,0),IF($X11&lt;30,1,0))</formula>
    </cfRule>
    <cfRule type="expression" priority="12802" dxfId="0">
      <formula>AND(IF($Q11=3,1,IF($Q11=4,1,0)),IF($F11&lt;=85,1,0))</formula>
    </cfRule>
  </conditionalFormatting>
  <conditionalFormatting sqref="AV12">
    <cfRule type="expression" priority="12797" dxfId="19">
      <formula>AV12="X"</formula>
    </cfRule>
    <cfRule type="expression" priority="12798" dxfId="18">
      <formula>AV12="후보"</formula>
    </cfRule>
  </conditionalFormatting>
  <conditionalFormatting sqref="AC12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2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2">
    <cfRule type="expression" priority="12789" dxfId="3">
      <formula>AND(IF(OR($Q12=1,$Q12=2),1,0),IF($X12&lt;=20,1,0))</formula>
    </cfRule>
    <cfRule type="expression" priority="12790" dxfId="2">
      <formula>AND(IF($Q12=2,1,0),IF($X12&lt;30,1,0))</formula>
    </cfRule>
    <cfRule type="expression" priority="12791" dxfId="1">
      <formula>AND(IF($Q12=3,1,0),IF($X12&lt;30,1,0))</formula>
    </cfRule>
    <cfRule type="expression" priority="12792" dxfId="0">
      <formula>AND(IF($Q12=3,1,IF($Q12=4,1,0)),IF($F12&lt;=85,1,0))</formula>
    </cfRule>
  </conditionalFormatting>
  <conditionalFormatting sqref="X12">
    <cfRule type="expression" priority="12785" dxfId="3">
      <formula>AND(IF(OR($Q12=1,$Q12=2),1,0),IF($X12&lt;=20,1,0))</formula>
    </cfRule>
    <cfRule type="expression" priority="12786" dxfId="2">
      <formula>AND(IF($Q12=2,1,0),IF($X12&lt;30,1,0))</formula>
    </cfRule>
    <cfRule type="expression" priority="12787" dxfId="1">
      <formula>AND(IF($Q12=3,1,0),IF($X12&lt;30,1,0))</formula>
    </cfRule>
    <cfRule type="expression" priority="12788" dxfId="0">
      <formula>AND(IF($Q12=3,1,IF($Q12=4,1,0)),IF($F12&lt;=85,1,0))</formula>
    </cfRule>
  </conditionalFormatting>
  <conditionalFormatting sqref="AI12">
    <cfRule type="expression" priority="12781" dxfId="3">
      <formula>AND(IF(OR($Q12=1,$Q12=2),1,0),IF($X12&lt;=20,1,0))</formula>
    </cfRule>
    <cfRule type="expression" priority="12782" dxfId="2">
      <formula>AND(IF($Q12=2,1,0),IF($X12&lt;30,1,0))</formula>
    </cfRule>
    <cfRule type="expression" priority="12783" dxfId="1">
      <formula>AND(IF($Q12=3,1,0),IF($X12&lt;30,1,0))</formula>
    </cfRule>
    <cfRule type="expression" priority="12784" dxfId="0">
      <formula>AND(IF($Q12=3,1,IF($Q12=4,1,0)),IF($F12&lt;=85,1,0))</formula>
    </cfRule>
  </conditionalFormatting>
  <conditionalFormatting sqref="AV13">
    <cfRule type="expression" priority="12779" dxfId="19">
      <formula>AV13="X"</formula>
    </cfRule>
    <cfRule type="expression" priority="12780" dxfId="18">
      <formula>AV13="후보"</formula>
    </cfRule>
  </conditionalFormatting>
  <conditionalFormatting sqref="AC13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3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3">
    <cfRule type="expression" priority="12771" dxfId="3">
      <formula>AND(IF(OR($Q13=1,$Q13=2),1,0),IF($X13&lt;=20,1,0))</formula>
    </cfRule>
    <cfRule type="expression" priority="12772" dxfId="2">
      <formula>AND(IF($Q13=2,1,0),IF($X13&lt;30,1,0))</formula>
    </cfRule>
    <cfRule type="expression" priority="12773" dxfId="1">
      <formula>AND(IF($Q13=3,1,0),IF($X13&lt;30,1,0))</formula>
    </cfRule>
    <cfRule type="expression" priority="12774" dxfId="0">
      <formula>AND(IF($Q13=3,1,IF($Q13=4,1,0)),IF($F13&lt;=85,1,0))</formula>
    </cfRule>
  </conditionalFormatting>
  <conditionalFormatting sqref="X13">
    <cfRule type="expression" priority="12767" dxfId="3">
      <formula>AND(IF(OR($Q13=1,$Q13=2),1,0),IF($X13&lt;=20,1,0))</formula>
    </cfRule>
    <cfRule type="expression" priority="12768" dxfId="2">
      <formula>AND(IF($Q13=2,1,0),IF($X13&lt;30,1,0))</formula>
    </cfRule>
    <cfRule type="expression" priority="12769" dxfId="1">
      <formula>AND(IF($Q13=3,1,0),IF($X13&lt;30,1,0))</formula>
    </cfRule>
    <cfRule type="expression" priority="12770" dxfId="0">
      <formula>AND(IF($Q13=3,1,IF($Q13=4,1,0)),IF($F13&lt;=85,1,0))</formula>
    </cfRule>
  </conditionalFormatting>
  <conditionalFormatting sqref="AI13">
    <cfRule type="expression" priority="12763" dxfId="3">
      <formula>AND(IF(OR($Q13=1,$Q13=2),1,0),IF($X13&lt;=20,1,0))</formula>
    </cfRule>
    <cfRule type="expression" priority="12764" dxfId="2">
      <formula>AND(IF($Q13=2,1,0),IF($X13&lt;30,1,0))</formula>
    </cfRule>
    <cfRule type="expression" priority="12765" dxfId="1">
      <formula>AND(IF($Q13=3,1,0),IF($X13&lt;30,1,0))</formula>
    </cfRule>
    <cfRule type="expression" priority="12766" dxfId="0">
      <formula>AND(IF($Q13=3,1,IF($Q13=4,1,0)),IF($F13&lt;=85,1,0))</formula>
    </cfRule>
  </conditionalFormatting>
  <conditionalFormatting sqref="AV14">
    <cfRule type="expression" priority="12761" dxfId="19">
      <formula>AV14="X"</formula>
    </cfRule>
    <cfRule type="expression" priority="12762" dxfId="18">
      <formula>AV14="후보"</formula>
    </cfRule>
  </conditionalFormatting>
  <conditionalFormatting sqref="AC14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4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4">
    <cfRule type="expression" priority="12753" dxfId="3">
      <formula>AND(IF(OR($Q14=1,$Q14=2),1,0),IF($X14&lt;=20,1,0))</formula>
    </cfRule>
    <cfRule type="expression" priority="12754" dxfId="2">
      <formula>AND(IF($Q14=2,1,0),IF($X14&lt;30,1,0))</formula>
    </cfRule>
    <cfRule type="expression" priority="12755" dxfId="1">
      <formula>AND(IF($Q14=3,1,0),IF($X14&lt;30,1,0))</formula>
    </cfRule>
    <cfRule type="expression" priority="12756" dxfId="0">
      <formula>AND(IF($Q14=3,1,IF($Q14=4,1,0)),IF($F14&lt;=85,1,0))</formula>
    </cfRule>
  </conditionalFormatting>
  <conditionalFormatting sqref="X14">
    <cfRule type="expression" priority="12749" dxfId="3">
      <formula>AND(IF(OR($Q14=1,$Q14=2),1,0),IF($X14&lt;=20,1,0))</formula>
    </cfRule>
    <cfRule type="expression" priority="12750" dxfId="2">
      <formula>AND(IF($Q14=2,1,0),IF($X14&lt;30,1,0))</formula>
    </cfRule>
    <cfRule type="expression" priority="12751" dxfId="1">
      <formula>AND(IF($Q14=3,1,0),IF($X14&lt;30,1,0))</formula>
    </cfRule>
    <cfRule type="expression" priority="12752" dxfId="0">
      <formula>AND(IF($Q14=3,1,IF($Q14=4,1,0)),IF($F14&lt;=85,1,0))</formula>
    </cfRule>
  </conditionalFormatting>
  <conditionalFormatting sqref="AI14">
    <cfRule type="expression" priority="12745" dxfId="3">
      <formula>AND(IF(OR($Q14=1,$Q14=2),1,0),IF($X14&lt;=20,1,0))</formula>
    </cfRule>
    <cfRule type="expression" priority="12746" dxfId="2">
      <formula>AND(IF($Q14=2,1,0),IF($X14&lt;30,1,0))</formula>
    </cfRule>
    <cfRule type="expression" priority="12747" dxfId="1">
      <formula>AND(IF($Q14=3,1,0),IF($X14&lt;30,1,0))</formula>
    </cfRule>
    <cfRule type="expression" priority="12748" dxfId="0">
      <formula>AND(IF($Q14=3,1,IF($Q14=4,1,0)),IF($F14&lt;=85,1,0))</formula>
    </cfRule>
  </conditionalFormatting>
  <conditionalFormatting sqref="AV15">
    <cfRule type="expression" priority="12743" dxfId="19">
      <formula>AV15="X"</formula>
    </cfRule>
    <cfRule type="expression" priority="12744" dxfId="18">
      <formula>AV15="후보"</formula>
    </cfRule>
  </conditionalFormatting>
  <conditionalFormatting sqref="AC15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5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AI15">
    <cfRule type="expression" priority="12727" dxfId="3">
      <formula>AND(IF(OR($Q15=1,$Q15=2),1,0),IF($X15&lt;=20,1,0))</formula>
    </cfRule>
    <cfRule type="expression" priority="12728" dxfId="2">
      <formula>AND(IF($Q15=2,1,0),IF($X15&lt;30,1,0))</formula>
    </cfRule>
    <cfRule type="expression" priority="12729" dxfId="1">
      <formula>AND(IF($Q15=3,1,0),IF($X15&lt;30,1,0))</formula>
    </cfRule>
    <cfRule type="expression" priority="12730" dxfId="0">
      <formula>AND(IF($Q15=3,1,IF($Q15=4,1,0)),IF($F15&lt;=85,1,0))</formula>
    </cfRule>
  </conditionalFormatting>
  <conditionalFormatting sqref="AV16">
    <cfRule type="expression" priority="12725" dxfId="19">
      <formula>AV16="X"</formula>
    </cfRule>
    <cfRule type="expression" priority="12726" dxfId="18">
      <formula>AV16="후보"</formula>
    </cfRule>
  </conditionalFormatting>
  <conditionalFormatting sqref="AC16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">
    <cfRule type="expression" priority="12717" dxfId="3">
      <formula>AND(IF(OR($Q16=1,$Q16=2),1,0),IF($X16&lt;=20,1,0))</formula>
    </cfRule>
    <cfRule type="expression" priority="12718" dxfId="2">
      <formula>AND(IF($Q16=2,1,0),IF($X16&lt;30,1,0))</formula>
    </cfRule>
    <cfRule type="expression" priority="12719" dxfId="1">
      <formula>AND(IF($Q16=3,1,0),IF($X16&lt;30,1,0))</formula>
    </cfRule>
    <cfRule type="expression" priority="12720" dxfId="0">
      <formula>AND(IF($Q16=3,1,IF($Q16=4,1,0)),IF($F16&lt;=85,1,0))</formula>
    </cfRule>
  </conditionalFormatting>
  <conditionalFormatting sqref="X16">
    <cfRule type="expression" priority="12713" dxfId="3">
      <formula>AND(IF(OR($Q16=1,$Q16=2),1,0),IF($X16&lt;=20,1,0))</formula>
    </cfRule>
    <cfRule type="expression" priority="12714" dxfId="2">
      <formula>AND(IF($Q16=2,1,0),IF($X16&lt;30,1,0))</formula>
    </cfRule>
    <cfRule type="expression" priority="12715" dxfId="1">
      <formula>AND(IF($Q16=3,1,0),IF($X16&lt;30,1,0))</formula>
    </cfRule>
    <cfRule type="expression" priority="12716" dxfId="0">
      <formula>AND(IF($Q16=3,1,IF($Q16=4,1,0)),IF($F16&lt;=85,1,0))</formula>
    </cfRule>
  </conditionalFormatting>
  <conditionalFormatting sqref="AI16">
    <cfRule type="expression" priority="12709" dxfId="3">
      <formula>AND(IF(OR($Q16=1,$Q16=2),1,0),IF($X16&lt;=20,1,0))</formula>
    </cfRule>
    <cfRule type="expression" priority="12710" dxfId="2">
      <formula>AND(IF($Q16=2,1,0),IF($X16&lt;30,1,0))</formula>
    </cfRule>
    <cfRule type="expression" priority="12711" dxfId="1">
      <formula>AND(IF($Q16=3,1,0),IF($X16&lt;30,1,0))</formula>
    </cfRule>
    <cfRule type="expression" priority="12712" dxfId="0">
      <formula>AND(IF($Q16=3,1,IF($Q16=4,1,0)),IF($F16&lt;=85,1,0))</formula>
    </cfRule>
  </conditionalFormatting>
  <conditionalFormatting sqref="AV17">
    <cfRule type="expression" priority="12707" dxfId="19">
      <formula>AV17="X"</formula>
    </cfRule>
    <cfRule type="expression" priority="12708" dxfId="18">
      <formula>AV17="후보"</formula>
    </cfRule>
  </conditionalFormatting>
  <conditionalFormatting sqref="N17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7">
    <cfRule type="expression" priority="12699" dxfId="3">
      <formula>AND(IF(OR($Q17=1,$Q17=2),1,0),IF($X17&lt;=20,1,0))</formula>
    </cfRule>
    <cfRule type="expression" priority="12700" dxfId="2">
      <formula>AND(IF($Q17=2,1,0),IF($X17&lt;30,1,0))</formula>
    </cfRule>
    <cfRule type="expression" priority="12701" dxfId="1">
      <formula>AND(IF($Q17=3,1,0),IF($X17&lt;30,1,0))</formula>
    </cfRule>
    <cfRule type="expression" priority="12702" dxfId="0">
      <formula>AND(IF($Q17=3,1,IF($Q17=4,1,0)),IF($F17&lt;=85,1,0))</formula>
    </cfRule>
  </conditionalFormatting>
  <conditionalFormatting sqref="X17">
    <cfRule type="expression" priority="12695" dxfId="3">
      <formula>AND(IF(OR($Q17=1,$Q17=2),1,0),IF($X17&lt;=20,1,0))</formula>
    </cfRule>
    <cfRule type="expression" priority="12696" dxfId="2">
      <formula>AND(IF($Q17=2,1,0),IF($X17&lt;30,1,0))</formula>
    </cfRule>
    <cfRule type="expression" priority="12697" dxfId="1">
      <formula>AND(IF($Q17=3,1,0),IF($X17&lt;30,1,0))</formula>
    </cfRule>
    <cfRule type="expression" priority="12698" dxfId="0">
      <formula>AND(IF($Q17=3,1,IF($Q17=4,1,0)),IF($F17&lt;=85,1,0))</formula>
    </cfRule>
  </conditionalFormatting>
  <conditionalFormatting sqref="AI17">
    <cfRule type="expression" priority="12691" dxfId="3">
      <formula>AND(IF(OR($Q17=1,$Q17=2),1,0),IF($X17&lt;=20,1,0))</formula>
    </cfRule>
    <cfRule type="expression" priority="12692" dxfId="2">
      <formula>AND(IF($Q17=2,1,0),IF($X17&lt;30,1,0))</formula>
    </cfRule>
    <cfRule type="expression" priority="12693" dxfId="1">
      <formula>AND(IF($Q17=3,1,0),IF($X17&lt;30,1,0))</formula>
    </cfRule>
    <cfRule type="expression" priority="12694" dxfId="0">
      <formula>AND(IF($Q17=3,1,IF($Q17=4,1,0)),IF($F17&lt;=85,1,0))</formula>
    </cfRule>
  </conditionalFormatting>
  <conditionalFormatting sqref="AV18">
    <cfRule type="expression" priority="12689" dxfId="19">
      <formula>AV18="X"</formula>
    </cfRule>
    <cfRule type="expression" priority="12690" dxfId="18">
      <formula>AV18="후보"</formula>
    </cfRule>
  </conditionalFormatting>
  <conditionalFormatting sqref="AC18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8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8">
    <cfRule type="expression" priority="12681" dxfId="3">
      <formula>AND(IF(OR($Q18=1,$Q18=2),1,0),IF($X18&lt;=20,1,0))</formula>
    </cfRule>
    <cfRule type="expression" priority="12682" dxfId="2">
      <formula>AND(IF($Q18=2,1,0),IF($X18&lt;30,1,0))</formula>
    </cfRule>
    <cfRule type="expression" priority="12683" dxfId="1">
      <formula>AND(IF($Q18=3,1,0),IF($X18&lt;30,1,0))</formula>
    </cfRule>
    <cfRule type="expression" priority="12684" dxfId="0">
      <formula>AND(IF($Q18=3,1,IF($Q18=4,1,0)),IF($F18&lt;=85,1,0))</formula>
    </cfRule>
  </conditionalFormatting>
  <conditionalFormatting sqref="X18">
    <cfRule type="expression" priority="12677" dxfId="3">
      <formula>AND(IF(OR($Q18=1,$Q18=2),1,0),IF($X18&lt;=20,1,0))</formula>
    </cfRule>
    <cfRule type="expression" priority="12678" dxfId="2">
      <formula>AND(IF($Q18=2,1,0),IF($X18&lt;30,1,0))</formula>
    </cfRule>
    <cfRule type="expression" priority="12679" dxfId="1">
      <formula>AND(IF($Q18=3,1,0),IF($X18&lt;30,1,0))</formula>
    </cfRule>
    <cfRule type="expression" priority="12680" dxfId="0">
      <formula>AND(IF($Q18=3,1,IF($Q18=4,1,0)),IF($F18&lt;=85,1,0))</formula>
    </cfRule>
  </conditionalFormatting>
  <conditionalFormatting sqref="AI18">
    <cfRule type="expression" priority="12673" dxfId="3">
      <formula>AND(IF(OR($Q18=1,$Q18=2),1,0),IF($X18&lt;=20,1,0))</formula>
    </cfRule>
    <cfRule type="expression" priority="12674" dxfId="2">
      <formula>AND(IF($Q18=2,1,0),IF($X18&lt;30,1,0))</formula>
    </cfRule>
    <cfRule type="expression" priority="12675" dxfId="1">
      <formula>AND(IF($Q18=3,1,0),IF($X18&lt;30,1,0))</formula>
    </cfRule>
    <cfRule type="expression" priority="12676" dxfId="0">
      <formula>AND(IF($Q18=3,1,IF($Q18=4,1,0)),IF($F18&lt;=85,1,0))</formula>
    </cfRule>
  </conditionalFormatting>
  <conditionalFormatting sqref="AV19">
    <cfRule type="expression" priority="12671" dxfId="19">
      <formula>AV19="X"</formula>
    </cfRule>
    <cfRule type="expression" priority="12672" dxfId="18">
      <formula>AV19="후보"</formula>
    </cfRule>
  </conditionalFormatting>
  <conditionalFormatting sqref="AC20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20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20">
    <cfRule type="expression" priority="12645" dxfId="3">
      <formula>AND(IF(OR($Q20=1,$Q20=2),1,0),IF($X20&lt;=20,1,0))</formula>
    </cfRule>
    <cfRule type="expression" priority="12646" dxfId="2">
      <formula>AND(IF($Q20=2,1,0),IF($X20&lt;30,1,0))</formula>
    </cfRule>
    <cfRule type="expression" priority="12647" dxfId="1">
      <formula>AND(IF($Q20=3,1,0),IF($X20&lt;30,1,0))</formula>
    </cfRule>
    <cfRule type="expression" priority="12648" dxfId="0">
      <formula>AND(IF($Q20=3,1,IF($Q20=4,1,0)),IF($F20&lt;=85,1,0))</formula>
    </cfRule>
  </conditionalFormatting>
  <conditionalFormatting sqref="X20">
    <cfRule type="expression" priority="12641" dxfId="3">
      <formula>AND(IF(OR($Q20=1,$Q20=2),1,0),IF($X20&lt;=20,1,0))</formula>
    </cfRule>
    <cfRule type="expression" priority="12642" dxfId="2">
      <formula>AND(IF($Q20=2,1,0),IF($X20&lt;30,1,0))</formula>
    </cfRule>
    <cfRule type="expression" priority="12643" dxfId="1">
      <formula>AND(IF($Q20=3,1,0),IF($X20&lt;30,1,0))</formula>
    </cfRule>
    <cfRule type="expression" priority="12644" dxfId="0">
      <formula>AND(IF($Q20=3,1,IF($Q20=4,1,0)),IF($F20&lt;=85,1,0))</formula>
    </cfRule>
  </conditionalFormatting>
  <conditionalFormatting sqref="AI20">
    <cfRule type="expression" priority="12637" dxfId="3">
      <formula>AND(IF(OR($Q20=1,$Q20=2),1,0),IF($X20&lt;=20,1,0))</formula>
    </cfRule>
    <cfRule type="expression" priority="12638" dxfId="2">
      <formula>AND(IF($Q20=2,1,0),IF($X20&lt;30,1,0))</formula>
    </cfRule>
    <cfRule type="expression" priority="12639" dxfId="1">
      <formula>AND(IF($Q20=3,1,0),IF($X20&lt;30,1,0))</formula>
    </cfRule>
    <cfRule type="expression" priority="12640" dxfId="0">
      <formula>AND(IF($Q20=3,1,IF($Q20=4,1,0)),IF($F20&lt;=85,1,0))</formula>
    </cfRule>
  </conditionalFormatting>
  <conditionalFormatting sqref="AV21">
    <cfRule type="expression" priority="12635" dxfId="19">
      <formula>AV21="X"</formula>
    </cfRule>
    <cfRule type="expression" priority="12636" dxfId="18">
      <formula>AV21="후보"</formula>
    </cfRule>
  </conditionalFormatting>
  <conditionalFormatting sqref="AC21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E21">
    <cfRule type="expression" priority="12627" dxfId="3">
      <formula>AND(IF(OR($Q21=1,$Q21=2),1,0),IF($X21&lt;=20,1,0))</formula>
    </cfRule>
    <cfRule type="expression" priority="12628" dxfId="2">
      <formula>AND(IF($Q21=2,1,0),IF($X21&lt;30,1,0))</formula>
    </cfRule>
    <cfRule type="expression" priority="12629" dxfId="1">
      <formula>AND(IF($Q21=3,1,0),IF($X21&lt;30,1,0))</formula>
    </cfRule>
    <cfRule type="expression" priority="12630" dxfId="0">
      <formula>AND(IF($Q21=3,1,IF($Q21=4,1,0)),IF($F21&lt;=85,1,0))</formula>
    </cfRule>
  </conditionalFormatting>
  <conditionalFormatting sqref="X21">
    <cfRule type="expression" priority="12623" dxfId="3">
      <formula>AND(IF(OR($Q21=1,$Q21=2),1,0),IF($X21&lt;=20,1,0))</formula>
    </cfRule>
    <cfRule type="expression" priority="12624" dxfId="2">
      <formula>AND(IF($Q21=2,1,0),IF($X21&lt;30,1,0))</formula>
    </cfRule>
    <cfRule type="expression" priority="12625" dxfId="1">
      <formula>AND(IF($Q21=3,1,0),IF($X21&lt;30,1,0))</formula>
    </cfRule>
    <cfRule type="expression" priority="12626" dxfId="0">
      <formula>AND(IF($Q21=3,1,IF($Q21=4,1,0)),IF($F21&lt;=85,1,0))</formula>
    </cfRule>
  </conditionalFormatting>
  <conditionalFormatting sqref="AI21">
    <cfRule type="expression" priority="12619" dxfId="3">
      <formula>AND(IF(OR($Q21=1,$Q21=2),1,0),IF($X21&lt;=20,1,0))</formula>
    </cfRule>
    <cfRule type="expression" priority="12620" dxfId="2">
      <formula>AND(IF($Q21=2,1,0),IF($X21&lt;30,1,0))</formula>
    </cfRule>
    <cfRule type="expression" priority="12621" dxfId="1">
      <formula>AND(IF($Q21=3,1,0),IF($X21&lt;30,1,0))</formula>
    </cfRule>
    <cfRule type="expression" priority="12622" dxfId="0">
      <formula>AND(IF($Q21=3,1,IF($Q21=4,1,0)),IF($F21&lt;=85,1,0))</formula>
    </cfRule>
  </conditionalFormatting>
  <conditionalFormatting sqref="AV22">
    <cfRule type="expression" priority="12617" dxfId="19">
      <formula>AV22="X"</formula>
    </cfRule>
    <cfRule type="expression" priority="12618" dxfId="18">
      <formula>AV22="후보"</formula>
    </cfRule>
  </conditionalFormatting>
  <conditionalFormatting sqref="AC22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22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22">
    <cfRule type="expression" priority="12609" dxfId="3">
      <formula>AND(IF(OR($Q22=1,$Q22=2),1,0),IF($X22&lt;=20,1,0))</formula>
    </cfRule>
    <cfRule type="expression" priority="12610" dxfId="2">
      <formula>AND(IF($Q22=2,1,0),IF($X22&lt;30,1,0))</formula>
    </cfRule>
    <cfRule type="expression" priority="12611" dxfId="1">
      <formula>AND(IF($Q22=3,1,0),IF($X22&lt;30,1,0))</formula>
    </cfRule>
    <cfRule type="expression" priority="12612" dxfId="0">
      <formula>AND(IF($Q22=3,1,IF($Q22=4,1,0)),IF($F22&lt;=85,1,0))</formula>
    </cfRule>
  </conditionalFormatting>
  <conditionalFormatting sqref="X22">
    <cfRule type="expression" priority="12605" dxfId="3">
      <formula>AND(IF(OR($Q22=1,$Q22=2),1,0),IF($X22&lt;=20,1,0))</formula>
    </cfRule>
    <cfRule type="expression" priority="12606" dxfId="2">
      <formula>AND(IF($Q22=2,1,0),IF($X22&lt;30,1,0))</formula>
    </cfRule>
    <cfRule type="expression" priority="12607" dxfId="1">
      <formula>AND(IF($Q22=3,1,0),IF($X22&lt;30,1,0))</formula>
    </cfRule>
    <cfRule type="expression" priority="12608" dxfId="0">
      <formula>AND(IF($Q22=3,1,IF($Q22=4,1,0)),IF($F22&lt;=85,1,0))</formula>
    </cfRule>
  </conditionalFormatting>
  <conditionalFormatting sqref="AI22">
    <cfRule type="expression" priority="12601" dxfId="3">
      <formula>AND(IF(OR($Q22=1,$Q22=2),1,0),IF($X22&lt;=20,1,0))</formula>
    </cfRule>
    <cfRule type="expression" priority="12602" dxfId="2">
      <formula>AND(IF($Q22=2,1,0),IF($X22&lt;30,1,0))</formula>
    </cfRule>
    <cfRule type="expression" priority="12603" dxfId="1">
      <formula>AND(IF($Q22=3,1,0),IF($X22&lt;30,1,0))</formula>
    </cfRule>
    <cfRule type="expression" priority="12604" dxfId="0">
      <formula>AND(IF($Q22=3,1,IF($Q22=4,1,0)),IF($F22&lt;=85,1,0))</formula>
    </cfRule>
  </conditionalFormatting>
  <conditionalFormatting sqref="AV23">
    <cfRule type="expression" priority="12599" dxfId="19">
      <formula>AV23="X"</formula>
    </cfRule>
    <cfRule type="expression" priority="12600" dxfId="18">
      <formula>AV23="후보"</formula>
    </cfRule>
  </conditionalFormatting>
  <conditionalFormatting sqref="AC23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23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23">
    <cfRule type="expression" priority="12591" dxfId="3">
      <formula>AND(IF(OR($Q23=1,$Q23=2),1,0),IF($X23&lt;=20,1,0))</formula>
    </cfRule>
    <cfRule type="expression" priority="12592" dxfId="2">
      <formula>AND(IF($Q23=2,1,0),IF($X23&lt;30,1,0))</formula>
    </cfRule>
    <cfRule type="expression" priority="12593" dxfId="1">
      <formula>AND(IF($Q23=3,1,0),IF($X23&lt;30,1,0))</formula>
    </cfRule>
    <cfRule type="expression" priority="12594" dxfId="0">
      <formula>AND(IF($Q23=3,1,IF($Q23=4,1,0)),IF($F23&lt;=85,1,0))</formula>
    </cfRule>
  </conditionalFormatting>
  <conditionalFormatting sqref="AV24">
    <cfRule type="expression" priority="12581" dxfId="19">
      <formula>AV24="X"</formula>
    </cfRule>
    <cfRule type="expression" priority="12582" dxfId="18">
      <formula>AV24="후보"</formula>
    </cfRule>
  </conditionalFormatting>
  <conditionalFormatting sqref="AC24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24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24">
    <cfRule type="expression" priority="12573" dxfId="3">
      <formula>AND(IF(OR($Q24=1,$Q24=2),1,0),IF($X24&lt;=20,1,0))</formula>
    </cfRule>
    <cfRule type="expression" priority="12574" dxfId="2">
      <formula>AND(IF($Q24=2,1,0),IF($X24&lt;30,1,0))</formula>
    </cfRule>
    <cfRule type="expression" priority="12575" dxfId="1">
      <formula>AND(IF($Q24=3,1,0),IF($X24&lt;30,1,0))</formula>
    </cfRule>
    <cfRule type="expression" priority="12576" dxfId="0">
      <formula>AND(IF($Q24=3,1,IF($Q24=4,1,0)),IF($F24&lt;=85,1,0))</formula>
    </cfRule>
  </conditionalFormatting>
  <conditionalFormatting sqref="X24">
    <cfRule type="expression" priority="12569" dxfId="3">
      <formula>AND(IF(OR($Q24=1,$Q24=2),1,0),IF($X24&lt;=20,1,0))</formula>
    </cfRule>
    <cfRule type="expression" priority="12570" dxfId="2">
      <formula>AND(IF($Q24=2,1,0),IF($X24&lt;30,1,0))</formula>
    </cfRule>
    <cfRule type="expression" priority="12571" dxfId="1">
      <formula>AND(IF($Q24=3,1,0),IF($X24&lt;30,1,0))</formula>
    </cfRule>
    <cfRule type="expression" priority="12572" dxfId="0">
      <formula>AND(IF($Q24=3,1,IF($Q24=4,1,0)),IF($F24&lt;=85,1,0))</formula>
    </cfRule>
  </conditionalFormatting>
  <conditionalFormatting sqref="AI24">
    <cfRule type="expression" priority="12565" dxfId="3">
      <formula>AND(IF(OR($Q24=1,$Q24=2),1,0),IF($X24&lt;=20,1,0))</formula>
    </cfRule>
    <cfRule type="expression" priority="12566" dxfId="2">
      <formula>AND(IF($Q24=2,1,0),IF($X24&lt;30,1,0))</formula>
    </cfRule>
    <cfRule type="expression" priority="12567" dxfId="1">
      <formula>AND(IF($Q24=3,1,0),IF($X24&lt;30,1,0))</formula>
    </cfRule>
    <cfRule type="expression" priority="12568" dxfId="0">
      <formula>AND(IF($Q24=3,1,IF($Q24=4,1,0)),IF($F24&lt;=85,1,0))</formula>
    </cfRule>
  </conditionalFormatting>
  <conditionalFormatting sqref="AV25">
    <cfRule type="expression" priority="12563" dxfId="19">
      <formula>AV25="X"</formula>
    </cfRule>
    <cfRule type="expression" priority="12564" dxfId="18">
      <formula>AV25="후보"</formula>
    </cfRule>
  </conditionalFormatting>
  <conditionalFormatting sqref="AC25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25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25">
    <cfRule type="expression" priority="12555" dxfId="3">
      <formula>AND(IF(OR($Q25=1,$Q25=2),1,0),IF($X25&lt;=20,1,0))</formula>
    </cfRule>
    <cfRule type="expression" priority="12556" dxfId="2">
      <formula>AND(IF($Q25=2,1,0),IF($X25&lt;30,1,0))</formula>
    </cfRule>
    <cfRule type="expression" priority="12557" dxfId="1">
      <formula>AND(IF($Q25=3,1,0),IF($X25&lt;30,1,0))</formula>
    </cfRule>
    <cfRule type="expression" priority="12558" dxfId="0">
      <formula>AND(IF($Q25=3,1,IF($Q25=4,1,0)),IF($F25&lt;=85,1,0))</formula>
    </cfRule>
  </conditionalFormatting>
  <conditionalFormatting sqref="X25">
    <cfRule type="expression" priority="12551" dxfId="3">
      <formula>AND(IF(OR($Q25=1,$Q25=2),1,0),IF($X25&lt;=20,1,0))</formula>
    </cfRule>
    <cfRule type="expression" priority="12552" dxfId="2">
      <formula>AND(IF($Q25=2,1,0),IF($X25&lt;30,1,0))</formula>
    </cfRule>
    <cfRule type="expression" priority="12553" dxfId="1">
      <formula>AND(IF($Q25=3,1,0),IF($X25&lt;30,1,0))</formula>
    </cfRule>
    <cfRule type="expression" priority="12554" dxfId="0">
      <formula>AND(IF($Q25=3,1,IF($Q25=4,1,0)),IF($F25&lt;=85,1,0))</formula>
    </cfRule>
  </conditionalFormatting>
  <conditionalFormatting sqref="AI25">
    <cfRule type="expression" priority="12547" dxfId="3">
      <formula>AND(IF(OR($Q25=1,$Q25=2),1,0),IF($X25&lt;=20,1,0))</formula>
    </cfRule>
    <cfRule type="expression" priority="12548" dxfId="2">
      <formula>AND(IF($Q25=2,1,0),IF($X25&lt;30,1,0))</formula>
    </cfRule>
    <cfRule type="expression" priority="12549" dxfId="1">
      <formula>AND(IF($Q25=3,1,0),IF($X25&lt;30,1,0))</formula>
    </cfRule>
    <cfRule type="expression" priority="12550" dxfId="0">
      <formula>AND(IF($Q25=3,1,IF($Q25=4,1,0)),IF($F25&lt;=85,1,0))</formula>
    </cfRule>
  </conditionalFormatting>
  <conditionalFormatting sqref="AV26">
    <cfRule type="expression" priority="12545" dxfId="19">
      <formula>AV26="X"</formula>
    </cfRule>
    <cfRule type="expression" priority="12546" dxfId="18">
      <formula>AV26="후보"</formula>
    </cfRule>
  </conditionalFormatting>
  <conditionalFormatting sqref="AC26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26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26">
    <cfRule type="expression" priority="12537" dxfId="3">
      <formula>AND(IF(OR($Q26=1,$Q26=2),1,0),IF($X26&lt;=20,1,0))</formula>
    </cfRule>
    <cfRule type="expression" priority="12538" dxfId="2">
      <formula>AND(IF($Q26=2,1,0),IF($X26&lt;30,1,0))</formula>
    </cfRule>
    <cfRule type="expression" priority="12539" dxfId="1">
      <formula>AND(IF($Q26=3,1,0),IF($X26&lt;30,1,0))</formula>
    </cfRule>
    <cfRule type="expression" priority="12540" dxfId="0">
      <formula>AND(IF($Q26=3,1,IF($Q26=4,1,0)),IF($F26&lt;=85,1,0))</formula>
    </cfRule>
  </conditionalFormatting>
  <conditionalFormatting sqref="X26">
    <cfRule type="expression" priority="12533" dxfId="3">
      <formula>AND(IF(OR($Q26=1,$Q26=2),1,0),IF($X26&lt;=20,1,0))</formula>
    </cfRule>
    <cfRule type="expression" priority="12534" dxfId="2">
      <formula>AND(IF($Q26=2,1,0),IF($X26&lt;30,1,0))</formula>
    </cfRule>
    <cfRule type="expression" priority="12535" dxfId="1">
      <formula>AND(IF($Q26=3,1,0),IF($X26&lt;30,1,0))</formula>
    </cfRule>
    <cfRule type="expression" priority="12536" dxfId="0">
      <formula>AND(IF($Q26=3,1,IF($Q26=4,1,0)),IF($F26&lt;=85,1,0))</formula>
    </cfRule>
  </conditionalFormatting>
  <conditionalFormatting sqref="AI26">
    <cfRule type="expression" priority="12529" dxfId="3">
      <formula>AND(IF(OR($Q26=1,$Q26=2),1,0),IF($X26&lt;=20,1,0))</formula>
    </cfRule>
    <cfRule type="expression" priority="12530" dxfId="2">
      <formula>AND(IF($Q26=2,1,0),IF($X26&lt;30,1,0))</formula>
    </cfRule>
    <cfRule type="expression" priority="12531" dxfId="1">
      <formula>AND(IF($Q26=3,1,0),IF($X26&lt;30,1,0))</formula>
    </cfRule>
    <cfRule type="expression" priority="12532" dxfId="0">
      <formula>AND(IF($Q26=3,1,IF($Q26=4,1,0)),IF($F26&lt;=85,1,0))</formula>
    </cfRule>
  </conditionalFormatting>
  <conditionalFormatting sqref="AV27">
    <cfRule type="expression" priority="12527" dxfId="19">
      <formula>AV27="X"</formula>
    </cfRule>
    <cfRule type="expression" priority="12528" dxfId="18">
      <formula>AV27="후보"</formula>
    </cfRule>
  </conditionalFormatting>
  <conditionalFormatting sqref="AC27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27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27">
    <cfRule type="expression" priority="12519" dxfId="3">
      <formula>AND(IF(OR($Q27=1,$Q27=2),1,0),IF($X27&lt;=20,1,0))</formula>
    </cfRule>
    <cfRule type="expression" priority="12520" dxfId="2">
      <formula>AND(IF($Q27=2,1,0),IF($X27&lt;30,1,0))</formula>
    </cfRule>
    <cfRule type="expression" priority="12521" dxfId="1">
      <formula>AND(IF($Q27=3,1,0),IF($X27&lt;30,1,0))</formula>
    </cfRule>
    <cfRule type="expression" priority="12522" dxfId="0">
      <formula>AND(IF($Q27=3,1,IF($Q27=4,1,0)),IF($F27&lt;=85,1,0))</formula>
    </cfRule>
  </conditionalFormatting>
  <conditionalFormatting sqref="X27">
    <cfRule type="expression" priority="12515" dxfId="3">
      <formula>AND(IF(OR($Q27=1,$Q27=2),1,0),IF($X27&lt;=20,1,0))</formula>
    </cfRule>
    <cfRule type="expression" priority="12516" dxfId="2">
      <formula>AND(IF($Q27=2,1,0),IF($X27&lt;30,1,0))</formula>
    </cfRule>
    <cfRule type="expression" priority="12517" dxfId="1">
      <formula>AND(IF($Q27=3,1,0),IF($X27&lt;30,1,0))</formula>
    </cfRule>
    <cfRule type="expression" priority="12518" dxfId="0">
      <formula>AND(IF($Q27=3,1,IF($Q27=4,1,0)),IF($F27&lt;=85,1,0))</formula>
    </cfRule>
  </conditionalFormatting>
  <conditionalFormatting sqref="AV28">
    <cfRule type="expression" priority="12509" dxfId="19">
      <formula>AV28="X"</formula>
    </cfRule>
    <cfRule type="expression" priority="12510" dxfId="18">
      <formula>AV28="후보"</formula>
    </cfRule>
  </conditionalFormatting>
  <conditionalFormatting sqref="AC28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28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28">
    <cfRule type="expression" priority="12501" dxfId="3">
      <formula>AND(IF(OR($Q28=1,$Q28=2),1,0),IF($X28&lt;=20,1,0))</formula>
    </cfRule>
    <cfRule type="expression" priority="12502" dxfId="2">
      <formula>AND(IF($Q28=2,1,0),IF($X28&lt;30,1,0))</formula>
    </cfRule>
    <cfRule type="expression" priority="12503" dxfId="1">
      <formula>AND(IF($Q28=3,1,0),IF($X28&lt;30,1,0))</formula>
    </cfRule>
    <cfRule type="expression" priority="12504" dxfId="0">
      <formula>AND(IF($Q28=3,1,IF($Q28=4,1,0)),IF($F28&lt;=85,1,0))</formula>
    </cfRule>
  </conditionalFormatting>
  <conditionalFormatting sqref="X28">
    <cfRule type="expression" priority="12497" dxfId="3">
      <formula>AND(IF(OR($Q28=1,$Q28=2),1,0),IF($X28&lt;=20,1,0))</formula>
    </cfRule>
    <cfRule type="expression" priority="12498" dxfId="2">
      <formula>AND(IF($Q28=2,1,0),IF($X28&lt;30,1,0))</formula>
    </cfRule>
    <cfRule type="expression" priority="12499" dxfId="1">
      <formula>AND(IF($Q28=3,1,0),IF($X28&lt;30,1,0))</formula>
    </cfRule>
    <cfRule type="expression" priority="12500" dxfId="0">
      <formula>AND(IF($Q28=3,1,IF($Q28=4,1,0)),IF($F28&lt;=85,1,0))</formula>
    </cfRule>
  </conditionalFormatting>
  <conditionalFormatting sqref="AI28">
    <cfRule type="expression" priority="12493" dxfId="3">
      <formula>AND(IF(OR($Q28=1,$Q28=2),1,0),IF($X28&lt;=20,1,0))</formula>
    </cfRule>
    <cfRule type="expression" priority="12494" dxfId="2">
      <formula>AND(IF($Q28=2,1,0),IF($X28&lt;30,1,0))</formula>
    </cfRule>
    <cfRule type="expression" priority="12495" dxfId="1">
      <formula>AND(IF($Q28=3,1,0),IF($X28&lt;30,1,0))</formula>
    </cfRule>
    <cfRule type="expression" priority="12496" dxfId="0">
      <formula>AND(IF($Q28=3,1,IF($Q28=4,1,0)),IF($F28&lt;=85,1,0))</formula>
    </cfRule>
  </conditionalFormatting>
  <conditionalFormatting sqref="AV29">
    <cfRule type="expression" priority="12491" dxfId="19">
      <formula>AV29="X"</formula>
    </cfRule>
    <cfRule type="expression" priority="12492" dxfId="18">
      <formula>AV29="후보"</formula>
    </cfRule>
  </conditionalFormatting>
  <conditionalFormatting sqref="AC29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29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29">
    <cfRule type="expression" priority="12483" dxfId="3">
      <formula>AND(IF(OR($Q29=1,$Q29=2),1,0),IF($X29&lt;=20,1,0))</formula>
    </cfRule>
    <cfRule type="expression" priority="12484" dxfId="2">
      <formula>AND(IF($Q29=2,1,0),IF($X29&lt;30,1,0))</formula>
    </cfRule>
    <cfRule type="expression" priority="12485" dxfId="1">
      <formula>AND(IF($Q29=3,1,0),IF($X29&lt;30,1,0))</formula>
    </cfRule>
    <cfRule type="expression" priority="12486" dxfId="0">
      <formula>AND(IF($Q29=3,1,IF($Q29=4,1,0)),IF($F29&lt;=85,1,0))</formula>
    </cfRule>
  </conditionalFormatting>
  <conditionalFormatting sqref="X29">
    <cfRule type="expression" priority="12479" dxfId="3">
      <formula>AND(IF(OR($Q29=1,$Q29=2),1,0),IF($X29&lt;=20,1,0))</formula>
    </cfRule>
    <cfRule type="expression" priority="12480" dxfId="2">
      <formula>AND(IF($Q29=2,1,0),IF($X29&lt;30,1,0))</formula>
    </cfRule>
    <cfRule type="expression" priority="12481" dxfId="1">
      <formula>AND(IF($Q29=3,1,0),IF($X29&lt;30,1,0))</formula>
    </cfRule>
    <cfRule type="expression" priority="12482" dxfId="0">
      <formula>AND(IF($Q29=3,1,IF($Q29=4,1,0)),IF($F29&lt;=85,1,0))</formula>
    </cfRule>
  </conditionalFormatting>
  <conditionalFormatting sqref="AI29">
    <cfRule type="expression" priority="12475" dxfId="3">
      <formula>AND(IF(OR($Q29=1,$Q29=2),1,0),IF($X29&lt;=20,1,0))</formula>
    </cfRule>
    <cfRule type="expression" priority="12476" dxfId="2">
      <formula>AND(IF($Q29=2,1,0),IF($X29&lt;30,1,0))</formula>
    </cfRule>
    <cfRule type="expression" priority="12477" dxfId="1">
      <formula>AND(IF($Q29=3,1,0),IF($X29&lt;30,1,0))</formula>
    </cfRule>
    <cfRule type="expression" priority="12478" dxfId="0">
      <formula>AND(IF($Q29=3,1,IF($Q29=4,1,0)),IF($F29&lt;=85,1,0))</formula>
    </cfRule>
  </conditionalFormatting>
  <conditionalFormatting sqref="AV30">
    <cfRule type="expression" priority="12473" dxfId="19">
      <formula>AV30="X"</formula>
    </cfRule>
    <cfRule type="expression" priority="12474" dxfId="18">
      <formula>AV30="후보"</formula>
    </cfRule>
  </conditionalFormatting>
  <conditionalFormatting sqref="AC30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30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X30">
    <cfRule type="expression" priority="12461" dxfId="3">
      <formula>AND(IF(OR($Q30=1,$Q30=2),1,0),IF($X30&lt;=20,1,0))</formula>
    </cfRule>
    <cfRule type="expression" priority="12462" dxfId="2">
      <formula>AND(IF($Q30=2,1,0),IF($X30&lt;30,1,0))</formula>
    </cfRule>
    <cfRule type="expression" priority="12463" dxfId="1">
      <formula>AND(IF($Q30=3,1,0),IF($X30&lt;30,1,0))</formula>
    </cfRule>
    <cfRule type="expression" priority="12464" dxfId="0">
      <formula>AND(IF($Q30=3,1,IF($Q30=4,1,0)),IF($F30&lt;=85,1,0))</formula>
    </cfRule>
  </conditionalFormatting>
  <conditionalFormatting sqref="AI30">
    <cfRule type="expression" priority="12457" dxfId="3">
      <formula>AND(IF(OR($Q30=1,$Q30=2),1,0),IF($X30&lt;=20,1,0))</formula>
    </cfRule>
    <cfRule type="expression" priority="12458" dxfId="2">
      <formula>AND(IF($Q30=2,1,0),IF($X30&lt;30,1,0))</formula>
    </cfRule>
    <cfRule type="expression" priority="12459" dxfId="1">
      <formula>AND(IF($Q30=3,1,0),IF($X30&lt;30,1,0))</formula>
    </cfRule>
    <cfRule type="expression" priority="12460" dxfId="0">
      <formula>AND(IF($Q30=3,1,IF($Q30=4,1,0)),IF($F30&lt;=85,1,0))</formula>
    </cfRule>
  </conditionalFormatting>
  <conditionalFormatting sqref="AV31">
    <cfRule type="expression" priority="12455" dxfId="19">
      <formula>AV31="X"</formula>
    </cfRule>
    <cfRule type="expression" priority="12456" dxfId="18">
      <formula>AV31="후보"</formula>
    </cfRule>
  </conditionalFormatting>
  <conditionalFormatting sqref="AC31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31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31">
    <cfRule type="expression" priority="12447" dxfId="3">
      <formula>AND(IF(OR($Q31=1,$Q31=2),1,0),IF($X31&lt;=20,1,0))</formula>
    </cfRule>
    <cfRule type="expression" priority="12448" dxfId="2">
      <formula>AND(IF($Q31=2,1,0),IF($X31&lt;30,1,0))</formula>
    </cfRule>
    <cfRule type="expression" priority="12449" dxfId="1">
      <formula>AND(IF($Q31=3,1,0),IF($X31&lt;30,1,0))</formula>
    </cfRule>
    <cfRule type="expression" priority="12450" dxfId="0">
      <formula>AND(IF($Q31=3,1,IF($Q31=4,1,0)),IF($F31&lt;=85,1,0))</formula>
    </cfRule>
  </conditionalFormatting>
  <conditionalFormatting sqref="X31">
    <cfRule type="expression" priority="12443" dxfId="3">
      <formula>AND(IF(OR($Q31=1,$Q31=2),1,0),IF($X31&lt;=20,1,0))</formula>
    </cfRule>
    <cfRule type="expression" priority="12444" dxfId="2">
      <formula>AND(IF($Q31=2,1,0),IF($X31&lt;30,1,0))</formula>
    </cfRule>
    <cfRule type="expression" priority="12445" dxfId="1">
      <formula>AND(IF($Q31=3,1,0),IF($X31&lt;30,1,0))</formula>
    </cfRule>
    <cfRule type="expression" priority="12446" dxfId="0">
      <formula>AND(IF($Q31=3,1,IF($Q31=4,1,0)),IF($F31&lt;=85,1,0))</formula>
    </cfRule>
  </conditionalFormatting>
  <conditionalFormatting sqref="AI31">
    <cfRule type="expression" priority="12439" dxfId="3">
      <formula>AND(IF(OR($Q31=1,$Q31=2),1,0),IF($X31&lt;=20,1,0))</formula>
    </cfRule>
    <cfRule type="expression" priority="12440" dxfId="2">
      <formula>AND(IF($Q31=2,1,0),IF($X31&lt;30,1,0))</formula>
    </cfRule>
    <cfRule type="expression" priority="12441" dxfId="1">
      <formula>AND(IF($Q31=3,1,0),IF($X31&lt;30,1,0))</formula>
    </cfRule>
    <cfRule type="expression" priority="12442" dxfId="0">
      <formula>AND(IF($Q31=3,1,IF($Q31=4,1,0)),IF($F31&lt;=85,1,0))</formula>
    </cfRule>
  </conditionalFormatting>
  <conditionalFormatting sqref="AV32">
    <cfRule type="expression" priority="12437" dxfId="19">
      <formula>AV32="X"</formula>
    </cfRule>
    <cfRule type="expression" priority="12438" dxfId="18">
      <formula>AV32="후보"</formula>
    </cfRule>
  </conditionalFormatting>
  <conditionalFormatting sqref="AC32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32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32">
    <cfRule type="expression" priority="12429" dxfId="3">
      <formula>AND(IF(OR($Q32=1,$Q32=2),1,0),IF($X32&lt;=20,1,0))</formula>
    </cfRule>
    <cfRule type="expression" priority="12430" dxfId="2">
      <formula>AND(IF($Q32=2,1,0),IF($X32&lt;30,1,0))</formula>
    </cfRule>
    <cfRule type="expression" priority="12431" dxfId="1">
      <formula>AND(IF($Q32=3,1,0),IF($X32&lt;30,1,0))</formula>
    </cfRule>
    <cfRule type="expression" priority="12432" dxfId="0">
      <formula>AND(IF($Q32=3,1,IF($Q32=4,1,0)),IF($F32&lt;=85,1,0))</formula>
    </cfRule>
  </conditionalFormatting>
  <conditionalFormatting sqref="X32">
    <cfRule type="expression" priority="12425" dxfId="3">
      <formula>AND(IF(OR($Q32=1,$Q32=2),1,0),IF($X32&lt;=20,1,0))</formula>
    </cfRule>
    <cfRule type="expression" priority="12426" dxfId="2">
      <formula>AND(IF($Q32=2,1,0),IF($X32&lt;30,1,0))</formula>
    </cfRule>
    <cfRule type="expression" priority="12427" dxfId="1">
      <formula>AND(IF($Q32=3,1,0),IF($X32&lt;30,1,0))</formula>
    </cfRule>
    <cfRule type="expression" priority="12428" dxfId="0">
      <formula>AND(IF($Q32=3,1,IF($Q32=4,1,0)),IF($F32&lt;=85,1,0))</formula>
    </cfRule>
  </conditionalFormatting>
  <conditionalFormatting sqref="AI32">
    <cfRule type="expression" priority="12421" dxfId="3">
      <formula>AND(IF(OR($Q32=1,$Q32=2),1,0),IF($X32&lt;=20,1,0))</formula>
    </cfRule>
    <cfRule type="expression" priority="12422" dxfId="2">
      <formula>AND(IF($Q32=2,1,0),IF($X32&lt;30,1,0))</formula>
    </cfRule>
    <cfRule type="expression" priority="12423" dxfId="1">
      <formula>AND(IF($Q32=3,1,0),IF($X32&lt;30,1,0))</formula>
    </cfRule>
    <cfRule type="expression" priority="12424" dxfId="0">
      <formula>AND(IF($Q32=3,1,IF($Q32=4,1,0)),IF($F32&lt;=85,1,0))</formula>
    </cfRule>
  </conditionalFormatting>
  <conditionalFormatting sqref="AV33">
    <cfRule type="expression" priority="12419" dxfId="19">
      <formula>AV33="X"</formula>
    </cfRule>
    <cfRule type="expression" priority="12420" dxfId="18">
      <formula>AV33="후보"</formula>
    </cfRule>
  </conditionalFormatting>
  <conditionalFormatting sqref="AC33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33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33">
    <cfRule type="expression" priority="12411" dxfId="3">
      <formula>AND(IF(OR($Q33=1,$Q33=2),1,0),IF($X33&lt;=20,1,0))</formula>
    </cfRule>
    <cfRule type="expression" priority="12412" dxfId="2">
      <formula>AND(IF($Q33=2,1,0),IF($X33&lt;30,1,0))</formula>
    </cfRule>
    <cfRule type="expression" priority="12413" dxfId="1">
      <formula>AND(IF($Q33=3,1,0),IF($X33&lt;30,1,0))</formula>
    </cfRule>
    <cfRule type="expression" priority="12414" dxfId="0">
      <formula>AND(IF($Q33=3,1,IF($Q33=4,1,0)),IF($F33&lt;=85,1,0))</formula>
    </cfRule>
  </conditionalFormatting>
  <conditionalFormatting sqref="X33">
    <cfRule type="expression" priority="12407" dxfId="3">
      <formula>AND(IF(OR($Q33=1,$Q33=2),1,0),IF($X33&lt;=20,1,0))</formula>
    </cfRule>
    <cfRule type="expression" priority="12408" dxfId="2">
      <formula>AND(IF($Q33=2,1,0),IF($X33&lt;30,1,0))</formula>
    </cfRule>
    <cfRule type="expression" priority="12409" dxfId="1">
      <formula>AND(IF($Q33=3,1,0),IF($X33&lt;30,1,0))</formula>
    </cfRule>
    <cfRule type="expression" priority="12410" dxfId="0">
      <formula>AND(IF($Q33=3,1,IF($Q33=4,1,0)),IF($F33&lt;=85,1,0))</formula>
    </cfRule>
  </conditionalFormatting>
  <conditionalFormatting sqref="AI33">
    <cfRule type="expression" priority="12403" dxfId="3">
      <formula>AND(IF(OR($Q33=1,$Q33=2),1,0),IF($X33&lt;=20,1,0))</formula>
    </cfRule>
    <cfRule type="expression" priority="12404" dxfId="2">
      <formula>AND(IF($Q33=2,1,0),IF($X33&lt;30,1,0))</formula>
    </cfRule>
    <cfRule type="expression" priority="12405" dxfId="1">
      <formula>AND(IF($Q33=3,1,0),IF($X33&lt;30,1,0))</formula>
    </cfRule>
    <cfRule type="expression" priority="12406" dxfId="0">
      <formula>AND(IF($Q33=3,1,IF($Q33=4,1,0)),IF($F33&lt;=85,1,0))</formula>
    </cfRule>
  </conditionalFormatting>
  <conditionalFormatting sqref="AV34">
    <cfRule type="expression" priority="12401" dxfId="19">
      <formula>AV34="X"</formula>
    </cfRule>
    <cfRule type="expression" priority="12402" dxfId="18">
      <formula>AV34="후보"</formula>
    </cfRule>
  </conditionalFormatting>
  <conditionalFormatting sqref="AC34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34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AI34">
    <cfRule type="expression" priority="12385" dxfId="3">
      <formula>AND(IF(OR($Q34=1,$Q34=2),1,0),IF($X34&lt;=20,1,0))</formula>
    </cfRule>
    <cfRule type="expression" priority="12386" dxfId="2">
      <formula>AND(IF($Q34=2,1,0),IF($X34&lt;30,1,0))</formula>
    </cfRule>
    <cfRule type="expression" priority="12387" dxfId="1">
      <formula>AND(IF($Q34=3,1,0),IF($X34&lt;30,1,0))</formula>
    </cfRule>
    <cfRule type="expression" priority="12388" dxfId="0">
      <formula>AND(IF($Q34=3,1,IF($Q34=4,1,0)),IF($F34&lt;=85,1,0))</formula>
    </cfRule>
  </conditionalFormatting>
  <conditionalFormatting sqref="AV35">
    <cfRule type="expression" priority="12383" dxfId="19">
      <formula>AV35="X"</formula>
    </cfRule>
    <cfRule type="expression" priority="12384" dxfId="18">
      <formula>AV35="후보"</formula>
    </cfRule>
  </conditionalFormatting>
  <conditionalFormatting sqref="AC35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35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35">
    <cfRule type="expression" priority="12375" dxfId="3">
      <formula>AND(IF(OR($Q35=1,$Q35=2),1,0),IF($X35&lt;=20,1,0))</formula>
    </cfRule>
    <cfRule type="expression" priority="12376" dxfId="2">
      <formula>AND(IF($Q35=2,1,0),IF($X35&lt;30,1,0))</formula>
    </cfRule>
    <cfRule type="expression" priority="12377" dxfId="1">
      <formula>AND(IF($Q35=3,1,0),IF($X35&lt;30,1,0))</formula>
    </cfRule>
    <cfRule type="expression" priority="12378" dxfId="0">
      <formula>AND(IF($Q35=3,1,IF($Q35=4,1,0)),IF($F35&lt;=85,1,0))</formula>
    </cfRule>
  </conditionalFormatting>
  <conditionalFormatting sqref="X35">
    <cfRule type="expression" priority="12371" dxfId="3">
      <formula>AND(IF(OR($Q35=1,$Q35=2),1,0),IF($X35&lt;=20,1,0))</formula>
    </cfRule>
    <cfRule type="expression" priority="12372" dxfId="2">
      <formula>AND(IF($Q35=2,1,0),IF($X35&lt;30,1,0))</formula>
    </cfRule>
    <cfRule type="expression" priority="12373" dxfId="1">
      <formula>AND(IF($Q35=3,1,0),IF($X35&lt;30,1,0))</formula>
    </cfRule>
    <cfRule type="expression" priority="12374" dxfId="0">
      <formula>AND(IF($Q35=3,1,IF($Q35=4,1,0)),IF($F35&lt;=85,1,0))</formula>
    </cfRule>
  </conditionalFormatting>
  <conditionalFormatting sqref="AI35">
    <cfRule type="expression" priority="12367" dxfId="3">
      <formula>AND(IF(OR($Q35=1,$Q35=2),1,0),IF($X35&lt;=20,1,0))</formula>
    </cfRule>
    <cfRule type="expression" priority="12368" dxfId="2">
      <formula>AND(IF($Q35=2,1,0),IF($X35&lt;30,1,0))</formula>
    </cfRule>
    <cfRule type="expression" priority="12369" dxfId="1">
      <formula>AND(IF($Q35=3,1,0),IF($X35&lt;30,1,0))</formula>
    </cfRule>
    <cfRule type="expression" priority="12370" dxfId="0">
      <formula>AND(IF($Q35=3,1,IF($Q35=4,1,0)),IF($F35&lt;=85,1,0))</formula>
    </cfRule>
  </conditionalFormatting>
  <conditionalFormatting sqref="AV36">
    <cfRule type="expression" priority="12365" dxfId="19">
      <formula>AV36="X"</formula>
    </cfRule>
    <cfRule type="expression" priority="12366" dxfId="18">
      <formula>AV36="후보"</formula>
    </cfRule>
  </conditionalFormatting>
  <conditionalFormatting sqref="N36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36">
    <cfRule type="expression" priority="12357" dxfId="3">
      <formula>AND(IF(OR($Q36=1,$Q36=2),1,0),IF($X36&lt;=20,1,0))</formula>
    </cfRule>
    <cfRule type="expression" priority="12358" dxfId="2">
      <formula>AND(IF($Q36=2,1,0),IF($X36&lt;30,1,0))</formula>
    </cfRule>
    <cfRule type="expression" priority="12359" dxfId="1">
      <formula>AND(IF($Q36=3,1,0),IF($X36&lt;30,1,0))</formula>
    </cfRule>
    <cfRule type="expression" priority="12360" dxfId="0">
      <formula>AND(IF($Q36=3,1,IF($Q36=4,1,0)),IF($F36&lt;=85,1,0))</formula>
    </cfRule>
  </conditionalFormatting>
  <conditionalFormatting sqref="X36">
    <cfRule type="expression" priority="12353" dxfId="3">
      <formula>AND(IF(OR($Q36=1,$Q36=2),1,0),IF($X36&lt;=20,1,0))</formula>
    </cfRule>
    <cfRule type="expression" priority="12354" dxfId="2">
      <formula>AND(IF($Q36=2,1,0),IF($X36&lt;30,1,0))</formula>
    </cfRule>
    <cfRule type="expression" priority="12355" dxfId="1">
      <formula>AND(IF($Q36=3,1,0),IF($X36&lt;30,1,0))</formula>
    </cfRule>
    <cfRule type="expression" priority="12356" dxfId="0">
      <formula>AND(IF($Q36=3,1,IF($Q36=4,1,0)),IF($F36&lt;=85,1,0))</formula>
    </cfRule>
  </conditionalFormatting>
  <conditionalFormatting sqref="AI36">
    <cfRule type="expression" priority="12349" dxfId="3">
      <formula>AND(IF(OR($Q36=1,$Q36=2),1,0),IF($X36&lt;=20,1,0))</formula>
    </cfRule>
    <cfRule type="expression" priority="12350" dxfId="2">
      <formula>AND(IF($Q36=2,1,0),IF($X36&lt;30,1,0))</formula>
    </cfRule>
    <cfRule type="expression" priority="12351" dxfId="1">
      <formula>AND(IF($Q36=3,1,0),IF($X36&lt;30,1,0))</formula>
    </cfRule>
    <cfRule type="expression" priority="12352" dxfId="0">
      <formula>AND(IF($Q36=3,1,IF($Q36=4,1,0)),IF($F36&lt;=85,1,0))</formula>
    </cfRule>
  </conditionalFormatting>
  <conditionalFormatting sqref="AV37">
    <cfRule type="expression" priority="12347" dxfId="19">
      <formula>AV37="X"</formula>
    </cfRule>
    <cfRule type="expression" priority="12348" dxfId="18">
      <formula>AV37="후보"</formula>
    </cfRule>
  </conditionalFormatting>
  <conditionalFormatting sqref="AC37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37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37">
    <cfRule type="expression" priority="12339" dxfId="3">
      <formula>AND(IF(OR($Q37=1,$Q37=2),1,0),IF($X37&lt;=20,1,0))</formula>
    </cfRule>
    <cfRule type="expression" priority="12340" dxfId="2">
      <formula>AND(IF($Q37=2,1,0),IF($X37&lt;30,1,0))</formula>
    </cfRule>
    <cfRule type="expression" priority="12341" dxfId="1">
      <formula>AND(IF($Q37=3,1,0),IF($X37&lt;30,1,0))</formula>
    </cfRule>
    <cfRule type="expression" priority="12342" dxfId="0">
      <formula>AND(IF($Q37=3,1,IF($Q37=4,1,0)),IF($F37&lt;=85,1,0))</formula>
    </cfRule>
  </conditionalFormatting>
  <conditionalFormatting sqref="X37">
    <cfRule type="expression" priority="12335" dxfId="3">
      <formula>AND(IF(OR($Q37=1,$Q37=2),1,0),IF($X37&lt;=20,1,0))</formula>
    </cfRule>
    <cfRule type="expression" priority="12336" dxfId="2">
      <formula>AND(IF($Q37=2,1,0),IF($X37&lt;30,1,0))</formula>
    </cfRule>
    <cfRule type="expression" priority="12337" dxfId="1">
      <formula>AND(IF($Q37=3,1,0),IF($X37&lt;30,1,0))</formula>
    </cfRule>
    <cfRule type="expression" priority="12338" dxfId="0">
      <formula>AND(IF($Q37=3,1,IF($Q37=4,1,0)),IF($F37&lt;=85,1,0))</formula>
    </cfRule>
  </conditionalFormatting>
  <conditionalFormatting sqref="AI37">
    <cfRule type="expression" priority="12331" dxfId="3">
      <formula>AND(IF(OR($Q37=1,$Q37=2),1,0),IF($X37&lt;=20,1,0))</formula>
    </cfRule>
    <cfRule type="expression" priority="12332" dxfId="2">
      <formula>AND(IF($Q37=2,1,0),IF($X37&lt;30,1,0))</formula>
    </cfRule>
    <cfRule type="expression" priority="12333" dxfId="1">
      <formula>AND(IF($Q37=3,1,0),IF($X37&lt;30,1,0))</formula>
    </cfRule>
    <cfRule type="expression" priority="12334" dxfId="0">
      <formula>AND(IF($Q37=3,1,IF($Q37=4,1,0)),IF($F37&lt;=85,1,0))</formula>
    </cfRule>
  </conditionalFormatting>
  <conditionalFormatting sqref="AV38">
    <cfRule type="expression" priority="12329" dxfId="19">
      <formula>AV38="X"</formula>
    </cfRule>
    <cfRule type="expression" priority="12330" dxfId="18">
      <formula>AV38="후보"</formula>
    </cfRule>
  </conditionalFormatting>
  <conditionalFormatting sqref="AC39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39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39">
    <cfRule type="expression" priority="12303" dxfId="3">
      <formula>AND(IF(OR($Q39=1,$Q39=2),1,0),IF($X39&lt;=20,1,0))</formula>
    </cfRule>
    <cfRule type="expression" priority="12304" dxfId="2">
      <formula>AND(IF($Q39=2,1,0),IF($X39&lt;30,1,0))</formula>
    </cfRule>
    <cfRule type="expression" priority="12305" dxfId="1">
      <formula>AND(IF($Q39=3,1,0),IF($X39&lt;30,1,0))</formula>
    </cfRule>
    <cfRule type="expression" priority="12306" dxfId="0">
      <formula>AND(IF($Q39=3,1,IF($Q39=4,1,0)),IF($F39&lt;=85,1,0))</formula>
    </cfRule>
  </conditionalFormatting>
  <conditionalFormatting sqref="X39">
    <cfRule type="expression" priority="12299" dxfId="3">
      <formula>AND(IF(OR($Q39=1,$Q39=2),1,0),IF($X39&lt;=20,1,0))</formula>
    </cfRule>
    <cfRule type="expression" priority="12300" dxfId="2">
      <formula>AND(IF($Q39=2,1,0),IF($X39&lt;30,1,0))</formula>
    </cfRule>
    <cfRule type="expression" priority="12301" dxfId="1">
      <formula>AND(IF($Q39=3,1,0),IF($X39&lt;30,1,0))</formula>
    </cfRule>
    <cfRule type="expression" priority="12302" dxfId="0">
      <formula>AND(IF($Q39=3,1,IF($Q39=4,1,0)),IF($F39&lt;=85,1,0))</formula>
    </cfRule>
  </conditionalFormatting>
  <conditionalFormatting sqref="AI39">
    <cfRule type="expression" priority="12295" dxfId="3">
      <formula>AND(IF(OR($Q39=1,$Q39=2),1,0),IF($X39&lt;=20,1,0))</formula>
    </cfRule>
    <cfRule type="expression" priority="12296" dxfId="2">
      <formula>AND(IF($Q39=2,1,0),IF($X39&lt;30,1,0))</formula>
    </cfRule>
    <cfRule type="expression" priority="12297" dxfId="1">
      <formula>AND(IF($Q39=3,1,0),IF($X39&lt;30,1,0))</formula>
    </cfRule>
    <cfRule type="expression" priority="12298" dxfId="0">
      <formula>AND(IF($Q39=3,1,IF($Q39=4,1,0)),IF($F39&lt;=85,1,0))</formula>
    </cfRule>
  </conditionalFormatting>
  <conditionalFormatting sqref="AV40">
    <cfRule type="expression" priority="12293" dxfId="19">
      <formula>AV40="X"</formula>
    </cfRule>
    <cfRule type="expression" priority="12294" dxfId="18">
      <formula>AV40="후보"</formula>
    </cfRule>
  </conditionalFormatting>
  <conditionalFormatting sqref="AC40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E40">
    <cfRule type="expression" priority="12285" dxfId="3">
      <formula>AND(IF(OR($Q40=1,$Q40=2),1,0),IF($X40&lt;=20,1,0))</formula>
    </cfRule>
    <cfRule type="expression" priority="12286" dxfId="2">
      <formula>AND(IF($Q40=2,1,0),IF($X40&lt;30,1,0))</formula>
    </cfRule>
    <cfRule type="expression" priority="12287" dxfId="1">
      <formula>AND(IF($Q40=3,1,0),IF($X40&lt;30,1,0))</formula>
    </cfRule>
    <cfRule type="expression" priority="12288" dxfId="0">
      <formula>AND(IF($Q40=3,1,IF($Q40=4,1,0)),IF($F40&lt;=85,1,0))</formula>
    </cfRule>
  </conditionalFormatting>
  <conditionalFormatting sqref="X40">
    <cfRule type="expression" priority="12281" dxfId="3">
      <formula>AND(IF(OR($Q40=1,$Q40=2),1,0),IF($X40&lt;=20,1,0))</formula>
    </cfRule>
    <cfRule type="expression" priority="12282" dxfId="2">
      <formula>AND(IF($Q40=2,1,0),IF($X40&lt;30,1,0))</formula>
    </cfRule>
    <cfRule type="expression" priority="12283" dxfId="1">
      <formula>AND(IF($Q40=3,1,0),IF($X40&lt;30,1,0))</formula>
    </cfRule>
    <cfRule type="expression" priority="12284" dxfId="0">
      <formula>AND(IF($Q40=3,1,IF($Q40=4,1,0)),IF($F40&lt;=85,1,0))</formula>
    </cfRule>
  </conditionalFormatting>
  <conditionalFormatting sqref="AI40">
    <cfRule type="expression" priority="12277" dxfId="3">
      <formula>AND(IF(OR($Q40=1,$Q40=2),1,0),IF($X40&lt;=20,1,0))</formula>
    </cfRule>
    <cfRule type="expression" priority="12278" dxfId="2">
      <formula>AND(IF($Q40=2,1,0),IF($X40&lt;30,1,0))</formula>
    </cfRule>
    <cfRule type="expression" priority="12279" dxfId="1">
      <formula>AND(IF($Q40=3,1,0),IF($X40&lt;30,1,0))</formula>
    </cfRule>
    <cfRule type="expression" priority="12280" dxfId="0">
      <formula>AND(IF($Q40=3,1,IF($Q40=4,1,0)),IF($F40&lt;=85,1,0))</formula>
    </cfRule>
  </conditionalFormatting>
  <conditionalFormatting sqref="AV41">
    <cfRule type="expression" priority="12275" dxfId="19">
      <formula>AV41="X"</formula>
    </cfRule>
    <cfRule type="expression" priority="12276" dxfId="18">
      <formula>AV41="후보"</formula>
    </cfRule>
  </conditionalFormatting>
  <conditionalFormatting sqref="AC41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41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41">
    <cfRule type="expression" priority="12267" dxfId="3">
      <formula>AND(IF(OR($Q41=1,$Q41=2),1,0),IF($X41&lt;=20,1,0))</formula>
    </cfRule>
    <cfRule type="expression" priority="12268" dxfId="2">
      <formula>AND(IF($Q41=2,1,0),IF($X41&lt;30,1,0))</formula>
    </cfRule>
    <cfRule type="expression" priority="12269" dxfId="1">
      <formula>AND(IF($Q41=3,1,0),IF($X41&lt;30,1,0))</formula>
    </cfRule>
    <cfRule type="expression" priority="12270" dxfId="0">
      <formula>AND(IF($Q41=3,1,IF($Q41=4,1,0)),IF($F41&lt;=85,1,0))</formula>
    </cfRule>
  </conditionalFormatting>
  <conditionalFormatting sqref="X41">
    <cfRule type="expression" priority="12263" dxfId="3">
      <formula>AND(IF(OR($Q41=1,$Q41=2),1,0),IF($X41&lt;=20,1,0))</formula>
    </cfRule>
    <cfRule type="expression" priority="12264" dxfId="2">
      <formula>AND(IF($Q41=2,1,0),IF($X41&lt;30,1,0))</formula>
    </cfRule>
    <cfRule type="expression" priority="12265" dxfId="1">
      <formula>AND(IF($Q41=3,1,0),IF($X41&lt;30,1,0))</formula>
    </cfRule>
    <cfRule type="expression" priority="12266" dxfId="0">
      <formula>AND(IF($Q41=3,1,IF($Q41=4,1,0)),IF($F41&lt;=85,1,0))</formula>
    </cfRule>
  </conditionalFormatting>
  <conditionalFormatting sqref="AI41">
    <cfRule type="expression" priority="12259" dxfId="3">
      <formula>AND(IF(OR($Q41=1,$Q41=2),1,0),IF($X41&lt;=20,1,0))</formula>
    </cfRule>
    <cfRule type="expression" priority="12260" dxfId="2">
      <formula>AND(IF($Q41=2,1,0),IF($X41&lt;30,1,0))</formula>
    </cfRule>
    <cfRule type="expression" priority="12261" dxfId="1">
      <formula>AND(IF($Q41=3,1,0),IF($X41&lt;30,1,0))</formula>
    </cfRule>
    <cfRule type="expression" priority="12262" dxfId="0">
      <formula>AND(IF($Q41=3,1,IF($Q41=4,1,0)),IF($F41&lt;=85,1,0))</formula>
    </cfRule>
  </conditionalFormatting>
  <conditionalFormatting sqref="AV42">
    <cfRule type="expression" priority="12257" dxfId="19">
      <formula>AV42="X"</formula>
    </cfRule>
    <cfRule type="expression" priority="12258" dxfId="18">
      <formula>AV42="후보"</formula>
    </cfRule>
  </conditionalFormatting>
  <conditionalFormatting sqref="AC42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42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42">
    <cfRule type="expression" priority="12249" dxfId="3">
      <formula>AND(IF(OR($Q42=1,$Q42=2),1,0),IF($X42&lt;=20,1,0))</formula>
    </cfRule>
    <cfRule type="expression" priority="12250" dxfId="2">
      <formula>AND(IF($Q42=2,1,0),IF($X42&lt;30,1,0))</formula>
    </cfRule>
    <cfRule type="expression" priority="12251" dxfId="1">
      <formula>AND(IF($Q42=3,1,0),IF($X42&lt;30,1,0))</formula>
    </cfRule>
    <cfRule type="expression" priority="12252" dxfId="0">
      <formula>AND(IF($Q42=3,1,IF($Q42=4,1,0)),IF($F42&lt;=85,1,0))</formula>
    </cfRule>
  </conditionalFormatting>
  <conditionalFormatting sqref="AV43">
    <cfRule type="expression" priority="12239" dxfId="19">
      <formula>AV43="X"</formula>
    </cfRule>
    <cfRule type="expression" priority="12240" dxfId="18">
      <formula>AV43="후보"</formula>
    </cfRule>
  </conditionalFormatting>
  <conditionalFormatting sqref="AC43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43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43">
    <cfRule type="expression" priority="12231" dxfId="3">
      <formula>AND(IF(OR($Q43=1,$Q43=2),1,0),IF($X43&lt;=20,1,0))</formula>
    </cfRule>
    <cfRule type="expression" priority="12232" dxfId="2">
      <formula>AND(IF($Q43=2,1,0),IF($X43&lt;30,1,0))</formula>
    </cfRule>
    <cfRule type="expression" priority="12233" dxfId="1">
      <formula>AND(IF($Q43=3,1,0),IF($X43&lt;30,1,0))</formula>
    </cfRule>
    <cfRule type="expression" priority="12234" dxfId="0">
      <formula>AND(IF($Q43=3,1,IF($Q43=4,1,0)),IF($F43&lt;=85,1,0))</formula>
    </cfRule>
  </conditionalFormatting>
  <conditionalFormatting sqref="X43">
    <cfRule type="expression" priority="12227" dxfId="3">
      <formula>AND(IF(OR($Q43=1,$Q43=2),1,0),IF($X43&lt;=20,1,0))</formula>
    </cfRule>
    <cfRule type="expression" priority="12228" dxfId="2">
      <formula>AND(IF($Q43=2,1,0),IF($X43&lt;30,1,0))</formula>
    </cfRule>
    <cfRule type="expression" priority="12229" dxfId="1">
      <formula>AND(IF($Q43=3,1,0),IF($X43&lt;30,1,0))</formula>
    </cfRule>
    <cfRule type="expression" priority="12230" dxfId="0">
      <formula>AND(IF($Q43=3,1,IF($Q43=4,1,0)),IF($F43&lt;=85,1,0))</formula>
    </cfRule>
  </conditionalFormatting>
  <conditionalFormatting sqref="AI43">
    <cfRule type="expression" priority="12223" dxfId="3">
      <formula>AND(IF(OR($Q43=1,$Q43=2),1,0),IF($X43&lt;=20,1,0))</formula>
    </cfRule>
    <cfRule type="expression" priority="12224" dxfId="2">
      <formula>AND(IF($Q43=2,1,0),IF($X43&lt;30,1,0))</formula>
    </cfRule>
    <cfRule type="expression" priority="12225" dxfId="1">
      <formula>AND(IF($Q43=3,1,0),IF($X43&lt;30,1,0))</formula>
    </cfRule>
    <cfRule type="expression" priority="12226" dxfId="0">
      <formula>AND(IF($Q43=3,1,IF($Q43=4,1,0)),IF($F43&lt;=85,1,0))</formula>
    </cfRule>
  </conditionalFormatting>
  <conditionalFormatting sqref="AV44">
    <cfRule type="expression" priority="12221" dxfId="19">
      <formula>AV44="X"</formula>
    </cfRule>
    <cfRule type="expression" priority="12222" dxfId="18">
      <formula>AV44="후보"</formula>
    </cfRule>
  </conditionalFormatting>
  <conditionalFormatting sqref="AC44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44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44">
    <cfRule type="expression" priority="12213" dxfId="3">
      <formula>AND(IF(OR($Q44=1,$Q44=2),1,0),IF($X44&lt;=20,1,0))</formula>
    </cfRule>
    <cfRule type="expression" priority="12214" dxfId="2">
      <formula>AND(IF($Q44=2,1,0),IF($X44&lt;30,1,0))</formula>
    </cfRule>
    <cfRule type="expression" priority="12215" dxfId="1">
      <formula>AND(IF($Q44=3,1,0),IF($X44&lt;30,1,0))</formula>
    </cfRule>
    <cfRule type="expression" priority="12216" dxfId="0">
      <formula>AND(IF($Q44=3,1,IF($Q44=4,1,0)),IF($F44&lt;=85,1,0))</formula>
    </cfRule>
  </conditionalFormatting>
  <conditionalFormatting sqref="X44">
    <cfRule type="expression" priority="12209" dxfId="3">
      <formula>AND(IF(OR($Q44=1,$Q44=2),1,0),IF($X44&lt;=20,1,0))</formula>
    </cfRule>
    <cfRule type="expression" priority="12210" dxfId="2">
      <formula>AND(IF($Q44=2,1,0),IF($X44&lt;30,1,0))</formula>
    </cfRule>
    <cfRule type="expression" priority="12211" dxfId="1">
      <formula>AND(IF($Q44=3,1,0),IF($X44&lt;30,1,0))</formula>
    </cfRule>
    <cfRule type="expression" priority="12212" dxfId="0">
      <formula>AND(IF($Q44=3,1,IF($Q44=4,1,0)),IF($F44&lt;=85,1,0))</formula>
    </cfRule>
  </conditionalFormatting>
  <conditionalFormatting sqref="AI44">
    <cfRule type="expression" priority="12205" dxfId="3">
      <formula>AND(IF(OR($Q44=1,$Q44=2),1,0),IF($X44&lt;=20,1,0))</formula>
    </cfRule>
    <cfRule type="expression" priority="12206" dxfId="2">
      <formula>AND(IF($Q44=2,1,0),IF($X44&lt;30,1,0))</formula>
    </cfRule>
    <cfRule type="expression" priority="12207" dxfId="1">
      <formula>AND(IF($Q44=3,1,0),IF($X44&lt;30,1,0))</formula>
    </cfRule>
    <cfRule type="expression" priority="12208" dxfId="0">
      <formula>AND(IF($Q44=3,1,IF($Q44=4,1,0)),IF($F44&lt;=85,1,0))</formula>
    </cfRule>
  </conditionalFormatting>
  <conditionalFormatting sqref="AV45">
    <cfRule type="expression" priority="12203" dxfId="19">
      <formula>AV45="X"</formula>
    </cfRule>
    <cfRule type="expression" priority="12204" dxfId="18">
      <formula>AV45="후보"</formula>
    </cfRule>
  </conditionalFormatting>
  <conditionalFormatting sqref="AC45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45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45">
    <cfRule type="expression" priority="12195" dxfId="3">
      <formula>AND(IF(OR($Q45=1,$Q45=2),1,0),IF($X45&lt;=20,1,0))</formula>
    </cfRule>
    <cfRule type="expression" priority="12196" dxfId="2">
      <formula>AND(IF($Q45=2,1,0),IF($X45&lt;30,1,0))</formula>
    </cfRule>
    <cfRule type="expression" priority="12197" dxfId="1">
      <formula>AND(IF($Q45=3,1,0),IF($X45&lt;30,1,0))</formula>
    </cfRule>
    <cfRule type="expression" priority="12198" dxfId="0">
      <formula>AND(IF($Q45=3,1,IF($Q45=4,1,0)),IF($F45&lt;=85,1,0))</formula>
    </cfRule>
  </conditionalFormatting>
  <conditionalFormatting sqref="X45">
    <cfRule type="expression" priority="12191" dxfId="3">
      <formula>AND(IF(OR($Q45=1,$Q45=2),1,0),IF($X45&lt;=20,1,0))</formula>
    </cfRule>
    <cfRule type="expression" priority="12192" dxfId="2">
      <formula>AND(IF($Q45=2,1,0),IF($X45&lt;30,1,0))</formula>
    </cfRule>
    <cfRule type="expression" priority="12193" dxfId="1">
      <formula>AND(IF($Q45=3,1,0),IF($X45&lt;30,1,0))</formula>
    </cfRule>
    <cfRule type="expression" priority="12194" dxfId="0">
      <formula>AND(IF($Q45=3,1,IF($Q45=4,1,0)),IF($F45&lt;=85,1,0))</formula>
    </cfRule>
  </conditionalFormatting>
  <conditionalFormatting sqref="AI45">
    <cfRule type="expression" priority="12187" dxfId="3">
      <formula>AND(IF(OR($Q45=1,$Q45=2),1,0),IF($X45&lt;=20,1,0))</formula>
    </cfRule>
    <cfRule type="expression" priority="12188" dxfId="2">
      <formula>AND(IF($Q45=2,1,0),IF($X45&lt;30,1,0))</formula>
    </cfRule>
    <cfRule type="expression" priority="12189" dxfId="1">
      <formula>AND(IF($Q45=3,1,0),IF($X45&lt;30,1,0))</formula>
    </cfRule>
    <cfRule type="expression" priority="12190" dxfId="0">
      <formula>AND(IF($Q45=3,1,IF($Q45=4,1,0)),IF($F45&lt;=85,1,0))</formula>
    </cfRule>
  </conditionalFormatting>
  <conditionalFormatting sqref="AV46">
    <cfRule type="expression" priority="12185" dxfId="19">
      <formula>AV46="X"</formula>
    </cfRule>
    <cfRule type="expression" priority="12186" dxfId="18">
      <formula>AV46="후보"</formula>
    </cfRule>
  </conditionalFormatting>
  <conditionalFormatting sqref="AC46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46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46">
    <cfRule type="expression" priority="12177" dxfId="3">
      <formula>AND(IF(OR($Q46=1,$Q46=2),1,0),IF($X46&lt;=20,1,0))</formula>
    </cfRule>
    <cfRule type="expression" priority="12178" dxfId="2">
      <formula>AND(IF($Q46=2,1,0),IF($X46&lt;30,1,0))</formula>
    </cfRule>
    <cfRule type="expression" priority="12179" dxfId="1">
      <formula>AND(IF($Q46=3,1,0),IF($X46&lt;30,1,0))</formula>
    </cfRule>
    <cfRule type="expression" priority="12180" dxfId="0">
      <formula>AND(IF($Q46=3,1,IF($Q46=4,1,0)),IF($F46&lt;=85,1,0))</formula>
    </cfRule>
  </conditionalFormatting>
  <conditionalFormatting sqref="X46">
    <cfRule type="expression" priority="12173" dxfId="3">
      <formula>AND(IF(OR($Q46=1,$Q46=2),1,0),IF($X46&lt;=20,1,0))</formula>
    </cfRule>
    <cfRule type="expression" priority="12174" dxfId="2">
      <formula>AND(IF($Q46=2,1,0),IF($X46&lt;30,1,0))</formula>
    </cfRule>
    <cfRule type="expression" priority="12175" dxfId="1">
      <formula>AND(IF($Q46=3,1,0),IF($X46&lt;30,1,0))</formula>
    </cfRule>
    <cfRule type="expression" priority="12176" dxfId="0">
      <formula>AND(IF($Q46=3,1,IF($Q46=4,1,0)),IF($F46&lt;=85,1,0))</formula>
    </cfRule>
  </conditionalFormatting>
  <conditionalFormatting sqref="AV47">
    <cfRule type="expression" priority="12167" dxfId="19">
      <formula>AV47="X"</formula>
    </cfRule>
    <cfRule type="expression" priority="12168" dxfId="18">
      <formula>AV47="후보"</formula>
    </cfRule>
  </conditionalFormatting>
  <conditionalFormatting sqref="AC47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47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47">
    <cfRule type="expression" priority="12159" dxfId="3">
      <formula>AND(IF(OR($Q47=1,$Q47=2),1,0),IF($X47&lt;=20,1,0))</formula>
    </cfRule>
    <cfRule type="expression" priority="12160" dxfId="2">
      <formula>AND(IF($Q47=2,1,0),IF($X47&lt;30,1,0))</formula>
    </cfRule>
    <cfRule type="expression" priority="12161" dxfId="1">
      <formula>AND(IF($Q47=3,1,0),IF($X47&lt;30,1,0))</formula>
    </cfRule>
    <cfRule type="expression" priority="12162" dxfId="0">
      <formula>AND(IF($Q47=3,1,IF($Q47=4,1,0)),IF($F47&lt;=85,1,0))</formula>
    </cfRule>
  </conditionalFormatting>
  <conditionalFormatting sqref="X47">
    <cfRule type="expression" priority="12155" dxfId="3">
      <formula>AND(IF(OR($Q47=1,$Q47=2),1,0),IF($X47&lt;=20,1,0))</formula>
    </cfRule>
    <cfRule type="expression" priority="12156" dxfId="2">
      <formula>AND(IF($Q47=2,1,0),IF($X47&lt;30,1,0))</formula>
    </cfRule>
    <cfRule type="expression" priority="12157" dxfId="1">
      <formula>AND(IF($Q47=3,1,0),IF($X47&lt;30,1,0))</formula>
    </cfRule>
    <cfRule type="expression" priority="12158" dxfId="0">
      <formula>AND(IF($Q47=3,1,IF($Q47=4,1,0)),IF($F47&lt;=85,1,0))</formula>
    </cfRule>
  </conditionalFormatting>
  <conditionalFormatting sqref="AI47">
    <cfRule type="expression" priority="12151" dxfId="3">
      <formula>AND(IF(OR($Q47=1,$Q47=2),1,0),IF($X47&lt;=20,1,0))</formula>
    </cfRule>
    <cfRule type="expression" priority="12152" dxfId="2">
      <formula>AND(IF($Q47=2,1,0),IF($X47&lt;30,1,0))</formula>
    </cfRule>
    <cfRule type="expression" priority="12153" dxfId="1">
      <formula>AND(IF($Q47=3,1,0),IF($X47&lt;30,1,0))</formula>
    </cfRule>
    <cfRule type="expression" priority="12154" dxfId="0">
      <formula>AND(IF($Q47=3,1,IF($Q47=4,1,0)),IF($F47&lt;=85,1,0))</formula>
    </cfRule>
  </conditionalFormatting>
  <conditionalFormatting sqref="AV48">
    <cfRule type="expression" priority="12149" dxfId="19">
      <formula>AV48="X"</formula>
    </cfRule>
    <cfRule type="expression" priority="12150" dxfId="18">
      <formula>AV48="후보"</formula>
    </cfRule>
  </conditionalFormatting>
  <conditionalFormatting sqref="AC48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48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48">
    <cfRule type="expression" priority="12141" dxfId="3">
      <formula>AND(IF(OR($Q48=1,$Q48=2),1,0),IF($X48&lt;=20,1,0))</formula>
    </cfRule>
    <cfRule type="expression" priority="12142" dxfId="2">
      <formula>AND(IF($Q48=2,1,0),IF($X48&lt;30,1,0))</formula>
    </cfRule>
    <cfRule type="expression" priority="12143" dxfId="1">
      <formula>AND(IF($Q48=3,1,0),IF($X48&lt;30,1,0))</formula>
    </cfRule>
    <cfRule type="expression" priority="12144" dxfId="0">
      <formula>AND(IF($Q48=3,1,IF($Q48=4,1,0)),IF($F48&lt;=85,1,0))</formula>
    </cfRule>
  </conditionalFormatting>
  <conditionalFormatting sqref="X48">
    <cfRule type="expression" priority="12137" dxfId="3">
      <formula>AND(IF(OR($Q48=1,$Q48=2),1,0),IF($X48&lt;=20,1,0))</formula>
    </cfRule>
    <cfRule type="expression" priority="12138" dxfId="2">
      <formula>AND(IF($Q48=2,1,0),IF($X48&lt;30,1,0))</formula>
    </cfRule>
    <cfRule type="expression" priority="12139" dxfId="1">
      <formula>AND(IF($Q48=3,1,0),IF($X48&lt;30,1,0))</formula>
    </cfRule>
    <cfRule type="expression" priority="12140" dxfId="0">
      <formula>AND(IF($Q48=3,1,IF($Q48=4,1,0)),IF($F48&lt;=85,1,0))</formula>
    </cfRule>
  </conditionalFormatting>
  <conditionalFormatting sqref="AI48">
    <cfRule type="expression" priority="12133" dxfId="3">
      <formula>AND(IF(OR($Q48=1,$Q48=2),1,0),IF($X48&lt;=20,1,0))</formula>
    </cfRule>
    <cfRule type="expression" priority="12134" dxfId="2">
      <formula>AND(IF($Q48=2,1,0),IF($X48&lt;30,1,0))</formula>
    </cfRule>
    <cfRule type="expression" priority="12135" dxfId="1">
      <formula>AND(IF($Q48=3,1,0),IF($X48&lt;30,1,0))</formula>
    </cfRule>
    <cfRule type="expression" priority="12136" dxfId="0">
      <formula>AND(IF($Q48=3,1,IF($Q48=4,1,0)),IF($F48&lt;=85,1,0))</formula>
    </cfRule>
  </conditionalFormatting>
  <conditionalFormatting sqref="AV49">
    <cfRule type="expression" priority="12131" dxfId="19">
      <formula>AV49="X"</formula>
    </cfRule>
    <cfRule type="expression" priority="12132" dxfId="18">
      <formula>AV49="후보"</formula>
    </cfRule>
  </conditionalFormatting>
  <conditionalFormatting sqref="AC49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49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X49">
    <cfRule type="expression" priority="12119" dxfId="3">
      <formula>AND(IF(OR($Q49=1,$Q49=2),1,0),IF($X49&lt;=20,1,0))</formula>
    </cfRule>
    <cfRule type="expression" priority="12120" dxfId="2">
      <formula>AND(IF($Q49=2,1,0),IF($X49&lt;30,1,0))</formula>
    </cfRule>
    <cfRule type="expression" priority="12121" dxfId="1">
      <formula>AND(IF($Q49=3,1,0),IF($X49&lt;30,1,0))</formula>
    </cfRule>
    <cfRule type="expression" priority="12122" dxfId="0">
      <formula>AND(IF($Q49=3,1,IF($Q49=4,1,0)),IF($F49&lt;=85,1,0))</formula>
    </cfRule>
  </conditionalFormatting>
  <conditionalFormatting sqref="AI49">
    <cfRule type="expression" priority="12115" dxfId="3">
      <formula>AND(IF(OR($Q49=1,$Q49=2),1,0),IF($X49&lt;=20,1,0))</formula>
    </cfRule>
    <cfRule type="expression" priority="12116" dxfId="2">
      <formula>AND(IF($Q49=2,1,0),IF($X49&lt;30,1,0))</formula>
    </cfRule>
    <cfRule type="expression" priority="12117" dxfId="1">
      <formula>AND(IF($Q49=3,1,0),IF($X49&lt;30,1,0))</formula>
    </cfRule>
    <cfRule type="expression" priority="12118" dxfId="0">
      <formula>AND(IF($Q49=3,1,IF($Q49=4,1,0)),IF($F49&lt;=85,1,0))</formula>
    </cfRule>
  </conditionalFormatting>
  <conditionalFormatting sqref="AV50">
    <cfRule type="expression" priority="12113" dxfId="19">
      <formula>AV50="X"</formula>
    </cfRule>
    <cfRule type="expression" priority="12114" dxfId="18">
      <formula>AV50="후보"</formula>
    </cfRule>
  </conditionalFormatting>
  <conditionalFormatting sqref="AC50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50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50">
    <cfRule type="expression" priority="12105" dxfId="3">
      <formula>AND(IF(OR($Q50=1,$Q50=2),1,0),IF($X50&lt;=20,1,0))</formula>
    </cfRule>
    <cfRule type="expression" priority="12106" dxfId="2">
      <formula>AND(IF($Q50=2,1,0),IF($X50&lt;30,1,0))</formula>
    </cfRule>
    <cfRule type="expression" priority="12107" dxfId="1">
      <formula>AND(IF($Q50=3,1,0),IF($X50&lt;30,1,0))</formula>
    </cfRule>
    <cfRule type="expression" priority="12108" dxfId="0">
      <formula>AND(IF($Q50=3,1,IF($Q50=4,1,0)),IF($F50&lt;=85,1,0))</formula>
    </cfRule>
  </conditionalFormatting>
  <conditionalFormatting sqref="X50">
    <cfRule type="expression" priority="12101" dxfId="3">
      <formula>AND(IF(OR($Q50=1,$Q50=2),1,0),IF($X50&lt;=20,1,0))</formula>
    </cfRule>
    <cfRule type="expression" priority="12102" dxfId="2">
      <formula>AND(IF($Q50=2,1,0),IF($X50&lt;30,1,0))</formula>
    </cfRule>
    <cfRule type="expression" priority="12103" dxfId="1">
      <formula>AND(IF($Q50=3,1,0),IF($X50&lt;30,1,0))</formula>
    </cfRule>
    <cfRule type="expression" priority="12104" dxfId="0">
      <formula>AND(IF($Q50=3,1,IF($Q50=4,1,0)),IF($F50&lt;=85,1,0))</formula>
    </cfRule>
  </conditionalFormatting>
  <conditionalFormatting sqref="AI50">
    <cfRule type="expression" priority="12097" dxfId="3">
      <formula>AND(IF(OR($Q50=1,$Q50=2),1,0),IF($X50&lt;=20,1,0))</formula>
    </cfRule>
    <cfRule type="expression" priority="12098" dxfId="2">
      <formula>AND(IF($Q50=2,1,0),IF($X50&lt;30,1,0))</formula>
    </cfRule>
    <cfRule type="expression" priority="12099" dxfId="1">
      <formula>AND(IF($Q50=3,1,0),IF($X50&lt;30,1,0))</formula>
    </cfRule>
    <cfRule type="expression" priority="12100" dxfId="0">
      <formula>AND(IF($Q50=3,1,IF($Q50=4,1,0)),IF($F50&lt;=85,1,0))</formula>
    </cfRule>
  </conditionalFormatting>
  <conditionalFormatting sqref="AV51">
    <cfRule type="expression" priority="12095" dxfId="19">
      <formula>AV51="X"</formula>
    </cfRule>
    <cfRule type="expression" priority="12096" dxfId="18">
      <formula>AV51="후보"</formula>
    </cfRule>
  </conditionalFormatting>
  <conditionalFormatting sqref="AC51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51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51">
    <cfRule type="expression" priority="12087" dxfId="3">
      <formula>AND(IF(OR($Q51=1,$Q51=2),1,0),IF($X51&lt;=20,1,0))</formula>
    </cfRule>
    <cfRule type="expression" priority="12088" dxfId="2">
      <formula>AND(IF($Q51=2,1,0),IF($X51&lt;30,1,0))</formula>
    </cfRule>
    <cfRule type="expression" priority="12089" dxfId="1">
      <formula>AND(IF($Q51=3,1,0),IF($X51&lt;30,1,0))</formula>
    </cfRule>
    <cfRule type="expression" priority="12090" dxfId="0">
      <formula>AND(IF($Q51=3,1,IF($Q51=4,1,0)),IF($F51&lt;=85,1,0))</formula>
    </cfRule>
  </conditionalFormatting>
  <conditionalFormatting sqref="X51">
    <cfRule type="expression" priority="12083" dxfId="3">
      <formula>AND(IF(OR($Q51=1,$Q51=2),1,0),IF($X51&lt;=20,1,0))</formula>
    </cfRule>
    <cfRule type="expression" priority="12084" dxfId="2">
      <formula>AND(IF($Q51=2,1,0),IF($X51&lt;30,1,0))</formula>
    </cfRule>
    <cfRule type="expression" priority="12085" dxfId="1">
      <formula>AND(IF($Q51=3,1,0),IF($X51&lt;30,1,0))</formula>
    </cfRule>
    <cfRule type="expression" priority="12086" dxfId="0">
      <formula>AND(IF($Q51=3,1,IF($Q51=4,1,0)),IF($F51&lt;=85,1,0))</formula>
    </cfRule>
  </conditionalFormatting>
  <conditionalFormatting sqref="AI51">
    <cfRule type="expression" priority="12079" dxfId="3">
      <formula>AND(IF(OR($Q51=1,$Q51=2),1,0),IF($X51&lt;=20,1,0))</formula>
    </cfRule>
    <cfRule type="expression" priority="12080" dxfId="2">
      <formula>AND(IF($Q51=2,1,0),IF($X51&lt;30,1,0))</formula>
    </cfRule>
    <cfRule type="expression" priority="12081" dxfId="1">
      <formula>AND(IF($Q51=3,1,0),IF($X51&lt;30,1,0))</formula>
    </cfRule>
    <cfRule type="expression" priority="12082" dxfId="0">
      <formula>AND(IF($Q51=3,1,IF($Q51=4,1,0)),IF($F51&lt;=85,1,0))</formula>
    </cfRule>
  </conditionalFormatting>
  <conditionalFormatting sqref="AV52">
    <cfRule type="expression" priority="12077" dxfId="19">
      <formula>AV52="X"</formula>
    </cfRule>
    <cfRule type="expression" priority="12078" dxfId="18">
      <formula>AV52="후보"</formula>
    </cfRule>
  </conditionalFormatting>
  <conditionalFormatting sqref="AC52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52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52">
    <cfRule type="expression" priority="12069" dxfId="3">
      <formula>AND(IF(OR($Q52=1,$Q52=2),1,0),IF($X52&lt;=20,1,0))</formula>
    </cfRule>
    <cfRule type="expression" priority="12070" dxfId="2">
      <formula>AND(IF($Q52=2,1,0),IF($X52&lt;30,1,0))</formula>
    </cfRule>
    <cfRule type="expression" priority="12071" dxfId="1">
      <formula>AND(IF($Q52=3,1,0),IF($X52&lt;30,1,0))</formula>
    </cfRule>
    <cfRule type="expression" priority="12072" dxfId="0">
      <formula>AND(IF($Q52=3,1,IF($Q52=4,1,0)),IF($F52&lt;=85,1,0))</formula>
    </cfRule>
  </conditionalFormatting>
  <conditionalFormatting sqref="X52">
    <cfRule type="expression" priority="12065" dxfId="3">
      <formula>AND(IF(OR($Q52=1,$Q52=2),1,0),IF($X52&lt;=20,1,0))</formula>
    </cfRule>
    <cfRule type="expression" priority="12066" dxfId="2">
      <formula>AND(IF($Q52=2,1,0),IF($X52&lt;30,1,0))</formula>
    </cfRule>
    <cfRule type="expression" priority="12067" dxfId="1">
      <formula>AND(IF($Q52=3,1,0),IF($X52&lt;30,1,0))</formula>
    </cfRule>
    <cfRule type="expression" priority="12068" dxfId="0">
      <formula>AND(IF($Q52=3,1,IF($Q52=4,1,0)),IF($F52&lt;=85,1,0))</formula>
    </cfRule>
  </conditionalFormatting>
  <conditionalFormatting sqref="AI52">
    <cfRule type="expression" priority="12061" dxfId="3">
      <formula>AND(IF(OR($Q52=1,$Q52=2),1,0),IF($X52&lt;=20,1,0))</formula>
    </cfRule>
    <cfRule type="expression" priority="12062" dxfId="2">
      <formula>AND(IF($Q52=2,1,0),IF($X52&lt;30,1,0))</formula>
    </cfRule>
    <cfRule type="expression" priority="12063" dxfId="1">
      <formula>AND(IF($Q52=3,1,0),IF($X52&lt;30,1,0))</formula>
    </cfRule>
    <cfRule type="expression" priority="12064" dxfId="0">
      <formula>AND(IF($Q52=3,1,IF($Q52=4,1,0)),IF($F52&lt;=85,1,0))</formula>
    </cfRule>
  </conditionalFormatting>
  <conditionalFormatting sqref="AV53">
    <cfRule type="expression" priority="12059" dxfId="19">
      <formula>AV53="X"</formula>
    </cfRule>
    <cfRule type="expression" priority="12060" dxfId="18">
      <formula>AV53="후보"</formula>
    </cfRule>
  </conditionalFormatting>
  <conditionalFormatting sqref="AC53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53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AI53">
    <cfRule type="expression" priority="12043" dxfId="3">
      <formula>AND(IF(OR($Q53=1,$Q53=2),1,0),IF($X53&lt;=20,1,0))</formula>
    </cfRule>
    <cfRule type="expression" priority="12044" dxfId="2">
      <formula>AND(IF($Q53=2,1,0),IF($X53&lt;30,1,0))</formula>
    </cfRule>
    <cfRule type="expression" priority="12045" dxfId="1">
      <formula>AND(IF($Q53=3,1,0),IF($X53&lt;30,1,0))</formula>
    </cfRule>
    <cfRule type="expression" priority="12046" dxfId="0">
      <formula>AND(IF($Q53=3,1,IF($Q53=4,1,0)),IF($F53&lt;=85,1,0))</formula>
    </cfRule>
  </conditionalFormatting>
  <conditionalFormatting sqref="AV54">
    <cfRule type="expression" priority="12041" dxfId="19">
      <formula>AV54="X"</formula>
    </cfRule>
    <cfRule type="expression" priority="12042" dxfId="18">
      <formula>AV54="후보"</formula>
    </cfRule>
  </conditionalFormatting>
  <conditionalFormatting sqref="AC54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54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54">
    <cfRule type="expression" priority="12033" dxfId="3">
      <formula>AND(IF(OR($Q54=1,$Q54=2),1,0),IF($X54&lt;=20,1,0))</formula>
    </cfRule>
    <cfRule type="expression" priority="12034" dxfId="2">
      <formula>AND(IF($Q54=2,1,0),IF($X54&lt;30,1,0))</formula>
    </cfRule>
    <cfRule type="expression" priority="12035" dxfId="1">
      <formula>AND(IF($Q54=3,1,0),IF($X54&lt;30,1,0))</formula>
    </cfRule>
    <cfRule type="expression" priority="12036" dxfId="0">
      <formula>AND(IF($Q54=3,1,IF($Q54=4,1,0)),IF($F54&lt;=85,1,0))</formula>
    </cfRule>
  </conditionalFormatting>
  <conditionalFormatting sqref="X54">
    <cfRule type="expression" priority="12029" dxfId="3">
      <formula>AND(IF(OR($Q54=1,$Q54=2),1,0),IF($X54&lt;=20,1,0))</formula>
    </cfRule>
    <cfRule type="expression" priority="12030" dxfId="2">
      <formula>AND(IF($Q54=2,1,0),IF($X54&lt;30,1,0))</formula>
    </cfRule>
    <cfRule type="expression" priority="12031" dxfId="1">
      <formula>AND(IF($Q54=3,1,0),IF($X54&lt;30,1,0))</formula>
    </cfRule>
    <cfRule type="expression" priority="12032" dxfId="0">
      <formula>AND(IF($Q54=3,1,IF($Q54=4,1,0)),IF($F54&lt;=85,1,0))</formula>
    </cfRule>
  </conditionalFormatting>
  <conditionalFormatting sqref="AI54">
    <cfRule type="expression" priority="12025" dxfId="3">
      <formula>AND(IF(OR($Q54=1,$Q54=2),1,0),IF($X54&lt;=20,1,0))</formula>
    </cfRule>
    <cfRule type="expression" priority="12026" dxfId="2">
      <formula>AND(IF($Q54=2,1,0),IF($X54&lt;30,1,0))</formula>
    </cfRule>
    <cfRule type="expression" priority="12027" dxfId="1">
      <formula>AND(IF($Q54=3,1,0),IF($X54&lt;30,1,0))</formula>
    </cfRule>
    <cfRule type="expression" priority="12028" dxfId="0">
      <formula>AND(IF($Q54=3,1,IF($Q54=4,1,0)),IF($F54&lt;=85,1,0))</formula>
    </cfRule>
  </conditionalFormatting>
  <conditionalFormatting sqref="AV55">
    <cfRule type="expression" priority="12023" dxfId="19">
      <formula>AV55="X"</formula>
    </cfRule>
    <cfRule type="expression" priority="12024" dxfId="18">
      <formula>AV55="후보"</formula>
    </cfRule>
  </conditionalFormatting>
  <conditionalFormatting sqref="N55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55">
    <cfRule type="expression" priority="12015" dxfId="3">
      <formula>AND(IF(OR($Q55=1,$Q55=2),1,0),IF($X55&lt;=20,1,0))</formula>
    </cfRule>
    <cfRule type="expression" priority="12016" dxfId="2">
      <formula>AND(IF($Q55=2,1,0),IF($X55&lt;30,1,0))</formula>
    </cfRule>
    <cfRule type="expression" priority="12017" dxfId="1">
      <formula>AND(IF($Q55=3,1,0),IF($X55&lt;30,1,0))</formula>
    </cfRule>
    <cfRule type="expression" priority="12018" dxfId="0">
      <formula>AND(IF($Q55=3,1,IF($Q55=4,1,0)),IF($F55&lt;=85,1,0))</formula>
    </cfRule>
  </conditionalFormatting>
  <conditionalFormatting sqref="X55">
    <cfRule type="expression" priority="12011" dxfId="3">
      <formula>AND(IF(OR($Q55=1,$Q55=2),1,0),IF($X55&lt;=20,1,0))</formula>
    </cfRule>
    <cfRule type="expression" priority="12012" dxfId="2">
      <formula>AND(IF($Q55=2,1,0),IF($X55&lt;30,1,0))</formula>
    </cfRule>
    <cfRule type="expression" priority="12013" dxfId="1">
      <formula>AND(IF($Q55=3,1,0),IF($X55&lt;30,1,0))</formula>
    </cfRule>
    <cfRule type="expression" priority="12014" dxfId="0">
      <formula>AND(IF($Q55=3,1,IF($Q55=4,1,0)),IF($F55&lt;=85,1,0))</formula>
    </cfRule>
  </conditionalFormatting>
  <conditionalFormatting sqref="AI55">
    <cfRule type="expression" priority="12007" dxfId="3">
      <formula>AND(IF(OR($Q55=1,$Q55=2),1,0),IF($X55&lt;=20,1,0))</formula>
    </cfRule>
    <cfRule type="expression" priority="12008" dxfId="2">
      <formula>AND(IF($Q55=2,1,0),IF($X55&lt;30,1,0))</formula>
    </cfRule>
    <cfRule type="expression" priority="12009" dxfId="1">
      <formula>AND(IF($Q55=3,1,0),IF($X55&lt;30,1,0))</formula>
    </cfRule>
    <cfRule type="expression" priority="12010" dxfId="0">
      <formula>AND(IF($Q55=3,1,IF($Q55=4,1,0)),IF($F55&lt;=85,1,0))</formula>
    </cfRule>
  </conditionalFormatting>
  <conditionalFormatting sqref="AV56">
    <cfRule type="expression" priority="12005" dxfId="19">
      <formula>AV56="X"</formula>
    </cfRule>
    <cfRule type="expression" priority="12006" dxfId="18">
      <formula>AV56="후보"</formula>
    </cfRule>
  </conditionalFormatting>
  <conditionalFormatting sqref="AC56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56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56">
    <cfRule type="expression" priority="11997" dxfId="3">
      <formula>AND(IF(OR($Q56=1,$Q56=2),1,0),IF($X56&lt;=20,1,0))</formula>
    </cfRule>
    <cfRule type="expression" priority="11998" dxfId="2">
      <formula>AND(IF($Q56=2,1,0),IF($X56&lt;30,1,0))</formula>
    </cfRule>
    <cfRule type="expression" priority="11999" dxfId="1">
      <formula>AND(IF($Q56=3,1,0),IF($X56&lt;30,1,0))</formula>
    </cfRule>
    <cfRule type="expression" priority="12000" dxfId="0">
      <formula>AND(IF($Q56=3,1,IF($Q56=4,1,0)),IF($F56&lt;=85,1,0))</formula>
    </cfRule>
  </conditionalFormatting>
  <conditionalFormatting sqref="X56">
    <cfRule type="expression" priority="11993" dxfId="3">
      <formula>AND(IF(OR($Q56=1,$Q56=2),1,0),IF($X56&lt;=20,1,0))</formula>
    </cfRule>
    <cfRule type="expression" priority="11994" dxfId="2">
      <formula>AND(IF($Q56=2,1,0),IF($X56&lt;30,1,0))</formula>
    </cfRule>
    <cfRule type="expression" priority="11995" dxfId="1">
      <formula>AND(IF($Q56=3,1,0),IF($X56&lt;30,1,0))</formula>
    </cfRule>
    <cfRule type="expression" priority="11996" dxfId="0">
      <formula>AND(IF($Q56=3,1,IF($Q56=4,1,0)),IF($F56&lt;=85,1,0))</formula>
    </cfRule>
  </conditionalFormatting>
  <conditionalFormatting sqref="AI56">
    <cfRule type="expression" priority="11989" dxfId="3">
      <formula>AND(IF(OR($Q56=1,$Q56=2),1,0),IF($X56&lt;=20,1,0))</formula>
    </cfRule>
    <cfRule type="expression" priority="11990" dxfId="2">
      <formula>AND(IF($Q56=2,1,0),IF($X56&lt;30,1,0))</formula>
    </cfRule>
    <cfRule type="expression" priority="11991" dxfId="1">
      <formula>AND(IF($Q56=3,1,0),IF($X56&lt;30,1,0))</formula>
    </cfRule>
    <cfRule type="expression" priority="11992" dxfId="0">
      <formula>AND(IF($Q56=3,1,IF($Q56=4,1,0)),IF($F56&lt;=85,1,0))</formula>
    </cfRule>
  </conditionalFormatting>
  <conditionalFormatting sqref="AV57">
    <cfRule type="expression" priority="11987" dxfId="19">
      <formula>AV57="X"</formula>
    </cfRule>
    <cfRule type="expression" priority="11988" dxfId="18">
      <formula>AV57="후보"</formula>
    </cfRule>
  </conditionalFormatting>
  <conditionalFormatting sqref="AC58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58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58">
    <cfRule type="expression" priority="11961" dxfId="3">
      <formula>AND(IF(OR($Q58=1,$Q58=2),1,0),IF($X58&lt;=20,1,0))</formula>
    </cfRule>
    <cfRule type="expression" priority="11962" dxfId="2">
      <formula>AND(IF($Q58=2,1,0),IF($X58&lt;30,1,0))</formula>
    </cfRule>
    <cfRule type="expression" priority="11963" dxfId="1">
      <formula>AND(IF($Q58=3,1,0),IF($X58&lt;30,1,0))</formula>
    </cfRule>
    <cfRule type="expression" priority="11964" dxfId="0">
      <formula>AND(IF($Q58=3,1,IF($Q58=4,1,0)),IF($F58&lt;=85,1,0))</formula>
    </cfRule>
  </conditionalFormatting>
  <conditionalFormatting sqref="X58">
    <cfRule type="expression" priority="11957" dxfId="3">
      <formula>AND(IF(OR($Q58=1,$Q58=2),1,0),IF($X58&lt;=20,1,0))</formula>
    </cfRule>
    <cfRule type="expression" priority="11958" dxfId="2">
      <formula>AND(IF($Q58=2,1,0),IF($X58&lt;30,1,0))</formula>
    </cfRule>
    <cfRule type="expression" priority="11959" dxfId="1">
      <formula>AND(IF($Q58=3,1,0),IF($X58&lt;30,1,0))</formula>
    </cfRule>
    <cfRule type="expression" priority="11960" dxfId="0">
      <formula>AND(IF($Q58=3,1,IF($Q58=4,1,0)),IF($F58&lt;=85,1,0))</formula>
    </cfRule>
  </conditionalFormatting>
  <conditionalFormatting sqref="AI58">
    <cfRule type="expression" priority="11953" dxfId="3">
      <formula>AND(IF(OR($Q58=1,$Q58=2),1,0),IF($X58&lt;=20,1,0))</formula>
    </cfRule>
    <cfRule type="expression" priority="11954" dxfId="2">
      <formula>AND(IF($Q58=2,1,0),IF($X58&lt;30,1,0))</formula>
    </cfRule>
    <cfRule type="expression" priority="11955" dxfId="1">
      <formula>AND(IF($Q58=3,1,0),IF($X58&lt;30,1,0))</formula>
    </cfRule>
    <cfRule type="expression" priority="11956" dxfId="0">
      <formula>AND(IF($Q58=3,1,IF($Q58=4,1,0)),IF($F58&lt;=85,1,0))</formula>
    </cfRule>
  </conditionalFormatting>
  <conditionalFormatting sqref="AV59">
    <cfRule type="expression" priority="11951" dxfId="19">
      <formula>AV59="X"</formula>
    </cfRule>
    <cfRule type="expression" priority="11952" dxfId="18">
      <formula>AV59="후보"</formula>
    </cfRule>
  </conditionalFormatting>
  <conditionalFormatting sqref="AC59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E59">
    <cfRule type="expression" priority="11943" dxfId="3">
      <formula>AND(IF(OR($Q59=1,$Q59=2),1,0),IF($X59&lt;=20,1,0))</formula>
    </cfRule>
    <cfRule type="expression" priority="11944" dxfId="2">
      <formula>AND(IF($Q59=2,1,0),IF($X59&lt;30,1,0))</formula>
    </cfRule>
    <cfRule type="expression" priority="11945" dxfId="1">
      <formula>AND(IF($Q59=3,1,0),IF($X59&lt;30,1,0))</formula>
    </cfRule>
    <cfRule type="expression" priority="11946" dxfId="0">
      <formula>AND(IF($Q59=3,1,IF($Q59=4,1,0)),IF($F59&lt;=85,1,0))</formula>
    </cfRule>
  </conditionalFormatting>
  <conditionalFormatting sqref="X59">
    <cfRule type="expression" priority="11939" dxfId="3">
      <formula>AND(IF(OR($Q59=1,$Q59=2),1,0),IF($X59&lt;=20,1,0))</formula>
    </cfRule>
    <cfRule type="expression" priority="11940" dxfId="2">
      <formula>AND(IF($Q59=2,1,0),IF($X59&lt;30,1,0))</formula>
    </cfRule>
    <cfRule type="expression" priority="11941" dxfId="1">
      <formula>AND(IF($Q59=3,1,0),IF($X59&lt;30,1,0))</formula>
    </cfRule>
    <cfRule type="expression" priority="11942" dxfId="0">
      <formula>AND(IF($Q59=3,1,IF($Q59=4,1,0)),IF($F59&lt;=85,1,0))</formula>
    </cfRule>
  </conditionalFormatting>
  <conditionalFormatting sqref="AI59">
    <cfRule type="expression" priority="11935" dxfId="3">
      <formula>AND(IF(OR($Q59=1,$Q59=2),1,0),IF($X59&lt;=20,1,0))</formula>
    </cfRule>
    <cfRule type="expression" priority="11936" dxfId="2">
      <formula>AND(IF($Q59=2,1,0),IF($X59&lt;30,1,0))</formula>
    </cfRule>
    <cfRule type="expression" priority="11937" dxfId="1">
      <formula>AND(IF($Q59=3,1,0),IF($X59&lt;30,1,0))</formula>
    </cfRule>
    <cfRule type="expression" priority="11938" dxfId="0">
      <formula>AND(IF($Q59=3,1,IF($Q59=4,1,0)),IF($F59&lt;=85,1,0))</formula>
    </cfRule>
  </conditionalFormatting>
  <conditionalFormatting sqref="AV60">
    <cfRule type="expression" priority="11933" dxfId="19">
      <formula>AV60="X"</formula>
    </cfRule>
    <cfRule type="expression" priority="11934" dxfId="18">
      <formula>AV60="후보"</formula>
    </cfRule>
  </conditionalFormatting>
  <conditionalFormatting sqref="AC60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60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60">
    <cfRule type="expression" priority="11925" dxfId="3">
      <formula>AND(IF(OR($Q60=1,$Q60=2),1,0),IF($X60&lt;=20,1,0))</formula>
    </cfRule>
    <cfRule type="expression" priority="11926" dxfId="2">
      <formula>AND(IF($Q60=2,1,0),IF($X60&lt;30,1,0))</formula>
    </cfRule>
    <cfRule type="expression" priority="11927" dxfId="1">
      <formula>AND(IF($Q60=3,1,0),IF($X60&lt;30,1,0))</formula>
    </cfRule>
    <cfRule type="expression" priority="11928" dxfId="0">
      <formula>AND(IF($Q60=3,1,IF($Q60=4,1,0)),IF($F60&lt;=85,1,0))</formula>
    </cfRule>
  </conditionalFormatting>
  <conditionalFormatting sqref="X60">
    <cfRule type="expression" priority="11921" dxfId="3">
      <formula>AND(IF(OR($Q60=1,$Q60=2),1,0),IF($X60&lt;=20,1,0))</formula>
    </cfRule>
    <cfRule type="expression" priority="11922" dxfId="2">
      <formula>AND(IF($Q60=2,1,0),IF($X60&lt;30,1,0))</formula>
    </cfRule>
    <cfRule type="expression" priority="11923" dxfId="1">
      <formula>AND(IF($Q60=3,1,0),IF($X60&lt;30,1,0))</formula>
    </cfRule>
    <cfRule type="expression" priority="11924" dxfId="0">
      <formula>AND(IF($Q60=3,1,IF($Q60=4,1,0)),IF($F60&lt;=85,1,0))</formula>
    </cfRule>
  </conditionalFormatting>
  <conditionalFormatting sqref="AI60">
    <cfRule type="expression" priority="11917" dxfId="3">
      <formula>AND(IF(OR($Q60=1,$Q60=2),1,0),IF($X60&lt;=20,1,0))</formula>
    </cfRule>
    <cfRule type="expression" priority="11918" dxfId="2">
      <formula>AND(IF($Q60=2,1,0),IF($X60&lt;30,1,0))</formula>
    </cfRule>
    <cfRule type="expression" priority="11919" dxfId="1">
      <formula>AND(IF($Q60=3,1,0),IF($X60&lt;30,1,0))</formula>
    </cfRule>
    <cfRule type="expression" priority="11920" dxfId="0">
      <formula>AND(IF($Q60=3,1,IF($Q60=4,1,0)),IF($F60&lt;=85,1,0))</formula>
    </cfRule>
  </conditionalFormatting>
  <conditionalFormatting sqref="AV61">
    <cfRule type="expression" priority="11915" dxfId="19">
      <formula>AV61="X"</formula>
    </cfRule>
    <cfRule type="expression" priority="11916" dxfId="18">
      <formula>AV61="후보"</formula>
    </cfRule>
  </conditionalFormatting>
  <conditionalFormatting sqref="AC61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61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61">
    <cfRule type="expression" priority="11907" dxfId="3">
      <formula>AND(IF(OR($Q61=1,$Q61=2),1,0),IF($X61&lt;=20,1,0))</formula>
    </cfRule>
    <cfRule type="expression" priority="11908" dxfId="2">
      <formula>AND(IF($Q61=2,1,0),IF($X61&lt;30,1,0))</formula>
    </cfRule>
    <cfRule type="expression" priority="11909" dxfId="1">
      <formula>AND(IF($Q61=3,1,0),IF($X61&lt;30,1,0))</formula>
    </cfRule>
    <cfRule type="expression" priority="11910" dxfId="0">
      <formula>AND(IF($Q61=3,1,IF($Q61=4,1,0)),IF($F61&lt;=85,1,0))</formula>
    </cfRule>
  </conditionalFormatting>
  <conditionalFormatting sqref="AV62">
    <cfRule type="expression" priority="11897" dxfId="19">
      <formula>AV62="X"</formula>
    </cfRule>
    <cfRule type="expression" priority="11898" dxfId="18">
      <formula>AV62="후보"</formula>
    </cfRule>
  </conditionalFormatting>
  <conditionalFormatting sqref="AC62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62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62">
    <cfRule type="expression" priority="11889" dxfId="3">
      <formula>AND(IF(OR($Q62=1,$Q62=2),1,0),IF($X62&lt;=20,1,0))</formula>
    </cfRule>
    <cfRule type="expression" priority="11890" dxfId="2">
      <formula>AND(IF($Q62=2,1,0),IF($X62&lt;30,1,0))</formula>
    </cfRule>
    <cfRule type="expression" priority="11891" dxfId="1">
      <formula>AND(IF($Q62=3,1,0),IF($X62&lt;30,1,0))</formula>
    </cfRule>
    <cfRule type="expression" priority="11892" dxfId="0">
      <formula>AND(IF($Q62=3,1,IF($Q62=4,1,0)),IF($F62&lt;=85,1,0))</formula>
    </cfRule>
  </conditionalFormatting>
  <conditionalFormatting sqref="X62">
    <cfRule type="expression" priority="11885" dxfId="3">
      <formula>AND(IF(OR($Q62=1,$Q62=2),1,0),IF($X62&lt;=20,1,0))</formula>
    </cfRule>
    <cfRule type="expression" priority="11886" dxfId="2">
      <formula>AND(IF($Q62=2,1,0),IF($X62&lt;30,1,0))</formula>
    </cfRule>
    <cfRule type="expression" priority="11887" dxfId="1">
      <formula>AND(IF($Q62=3,1,0),IF($X62&lt;30,1,0))</formula>
    </cfRule>
    <cfRule type="expression" priority="11888" dxfId="0">
      <formula>AND(IF($Q62=3,1,IF($Q62=4,1,0)),IF($F62&lt;=85,1,0))</formula>
    </cfRule>
  </conditionalFormatting>
  <conditionalFormatting sqref="AI62">
    <cfRule type="expression" priority="11881" dxfId="3">
      <formula>AND(IF(OR($Q62=1,$Q62=2),1,0),IF($X62&lt;=20,1,0))</formula>
    </cfRule>
    <cfRule type="expression" priority="11882" dxfId="2">
      <formula>AND(IF($Q62=2,1,0),IF($X62&lt;30,1,0))</formula>
    </cfRule>
    <cfRule type="expression" priority="11883" dxfId="1">
      <formula>AND(IF($Q62=3,1,0),IF($X62&lt;30,1,0))</formula>
    </cfRule>
    <cfRule type="expression" priority="11884" dxfId="0">
      <formula>AND(IF($Q62=3,1,IF($Q62=4,1,0)),IF($F62&lt;=85,1,0))</formula>
    </cfRule>
  </conditionalFormatting>
  <conditionalFormatting sqref="AV63">
    <cfRule type="expression" priority="11879" dxfId="19">
      <formula>AV63="X"</formula>
    </cfRule>
    <cfRule type="expression" priority="11880" dxfId="18">
      <formula>AV63="후보"</formula>
    </cfRule>
  </conditionalFormatting>
  <conditionalFormatting sqref="AC63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63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63">
    <cfRule type="expression" priority="11871" dxfId="3">
      <formula>AND(IF(OR($Q63=1,$Q63=2),1,0),IF($X63&lt;=20,1,0))</formula>
    </cfRule>
    <cfRule type="expression" priority="11872" dxfId="2">
      <formula>AND(IF($Q63=2,1,0),IF($X63&lt;30,1,0))</formula>
    </cfRule>
    <cfRule type="expression" priority="11873" dxfId="1">
      <formula>AND(IF($Q63=3,1,0),IF($X63&lt;30,1,0))</formula>
    </cfRule>
    <cfRule type="expression" priority="11874" dxfId="0">
      <formula>AND(IF($Q63=3,1,IF($Q63=4,1,0)),IF($F63&lt;=85,1,0))</formula>
    </cfRule>
  </conditionalFormatting>
  <conditionalFormatting sqref="X63">
    <cfRule type="expression" priority="11867" dxfId="3">
      <formula>AND(IF(OR($Q63=1,$Q63=2),1,0),IF($X63&lt;=20,1,0))</formula>
    </cfRule>
    <cfRule type="expression" priority="11868" dxfId="2">
      <formula>AND(IF($Q63=2,1,0),IF($X63&lt;30,1,0))</formula>
    </cfRule>
    <cfRule type="expression" priority="11869" dxfId="1">
      <formula>AND(IF($Q63=3,1,0),IF($X63&lt;30,1,0))</formula>
    </cfRule>
    <cfRule type="expression" priority="11870" dxfId="0">
      <formula>AND(IF($Q63=3,1,IF($Q63=4,1,0)),IF($F63&lt;=85,1,0))</formula>
    </cfRule>
  </conditionalFormatting>
  <conditionalFormatting sqref="AI63">
    <cfRule type="expression" priority="11863" dxfId="3">
      <formula>AND(IF(OR($Q63=1,$Q63=2),1,0),IF($X63&lt;=20,1,0))</formula>
    </cfRule>
    <cfRule type="expression" priority="11864" dxfId="2">
      <formula>AND(IF($Q63=2,1,0),IF($X63&lt;30,1,0))</formula>
    </cfRule>
    <cfRule type="expression" priority="11865" dxfId="1">
      <formula>AND(IF($Q63=3,1,0),IF($X63&lt;30,1,0))</formula>
    </cfRule>
    <cfRule type="expression" priority="11866" dxfId="0">
      <formula>AND(IF($Q63=3,1,IF($Q63=4,1,0)),IF($F63&lt;=85,1,0))</formula>
    </cfRule>
  </conditionalFormatting>
  <conditionalFormatting sqref="AV64">
    <cfRule type="expression" priority="11861" dxfId="19">
      <formula>AV64="X"</formula>
    </cfRule>
    <cfRule type="expression" priority="11862" dxfId="18">
      <formula>AV64="후보"</formula>
    </cfRule>
  </conditionalFormatting>
  <conditionalFormatting sqref="AC64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64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64">
    <cfRule type="expression" priority="11853" dxfId="3">
      <formula>AND(IF(OR($Q64=1,$Q64=2),1,0),IF($X64&lt;=20,1,0))</formula>
    </cfRule>
    <cfRule type="expression" priority="11854" dxfId="2">
      <formula>AND(IF($Q64=2,1,0),IF($X64&lt;30,1,0))</formula>
    </cfRule>
    <cfRule type="expression" priority="11855" dxfId="1">
      <formula>AND(IF($Q64=3,1,0),IF($X64&lt;30,1,0))</formula>
    </cfRule>
    <cfRule type="expression" priority="11856" dxfId="0">
      <formula>AND(IF($Q64=3,1,IF($Q64=4,1,0)),IF($F64&lt;=85,1,0))</formula>
    </cfRule>
  </conditionalFormatting>
  <conditionalFormatting sqref="X64">
    <cfRule type="expression" priority="11849" dxfId="3">
      <formula>AND(IF(OR($Q64=1,$Q64=2),1,0),IF($X64&lt;=20,1,0))</formula>
    </cfRule>
    <cfRule type="expression" priority="11850" dxfId="2">
      <formula>AND(IF($Q64=2,1,0),IF($X64&lt;30,1,0))</formula>
    </cfRule>
    <cfRule type="expression" priority="11851" dxfId="1">
      <formula>AND(IF($Q64=3,1,0),IF($X64&lt;30,1,0))</formula>
    </cfRule>
    <cfRule type="expression" priority="11852" dxfId="0">
      <formula>AND(IF($Q64=3,1,IF($Q64=4,1,0)),IF($F64&lt;=85,1,0))</formula>
    </cfRule>
  </conditionalFormatting>
  <conditionalFormatting sqref="AI64">
    <cfRule type="expression" priority="11845" dxfId="3">
      <formula>AND(IF(OR($Q64=1,$Q64=2),1,0),IF($X64&lt;=20,1,0))</formula>
    </cfRule>
    <cfRule type="expression" priority="11846" dxfId="2">
      <formula>AND(IF($Q64=2,1,0),IF($X64&lt;30,1,0))</formula>
    </cfRule>
    <cfRule type="expression" priority="11847" dxfId="1">
      <formula>AND(IF($Q64=3,1,0),IF($X64&lt;30,1,0))</formula>
    </cfRule>
    <cfRule type="expression" priority="11848" dxfId="0">
      <formula>AND(IF($Q64=3,1,IF($Q64=4,1,0)),IF($F64&lt;=85,1,0))</formula>
    </cfRule>
  </conditionalFormatting>
  <conditionalFormatting sqref="AV65">
    <cfRule type="expression" priority="11843" dxfId="19">
      <formula>AV65="X"</formula>
    </cfRule>
    <cfRule type="expression" priority="11844" dxfId="18">
      <formula>AV65="후보"</formula>
    </cfRule>
  </conditionalFormatting>
  <conditionalFormatting sqref="AC65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65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65">
    <cfRule type="expression" priority="11835" dxfId="3">
      <formula>AND(IF(OR($Q65=1,$Q65=2),1,0),IF($X65&lt;=20,1,0))</formula>
    </cfRule>
    <cfRule type="expression" priority="11836" dxfId="2">
      <formula>AND(IF($Q65=2,1,0),IF($X65&lt;30,1,0))</formula>
    </cfRule>
    <cfRule type="expression" priority="11837" dxfId="1">
      <formula>AND(IF($Q65=3,1,0),IF($X65&lt;30,1,0))</formula>
    </cfRule>
    <cfRule type="expression" priority="11838" dxfId="0">
      <formula>AND(IF($Q65=3,1,IF($Q65=4,1,0)),IF($F65&lt;=85,1,0))</formula>
    </cfRule>
  </conditionalFormatting>
  <conditionalFormatting sqref="X65">
    <cfRule type="expression" priority="11831" dxfId="3">
      <formula>AND(IF(OR($Q65=1,$Q65=2),1,0),IF($X65&lt;=20,1,0))</formula>
    </cfRule>
    <cfRule type="expression" priority="11832" dxfId="2">
      <formula>AND(IF($Q65=2,1,0),IF($X65&lt;30,1,0))</formula>
    </cfRule>
    <cfRule type="expression" priority="11833" dxfId="1">
      <formula>AND(IF($Q65=3,1,0),IF($X65&lt;30,1,0))</formula>
    </cfRule>
    <cfRule type="expression" priority="11834" dxfId="0">
      <formula>AND(IF($Q65=3,1,IF($Q65=4,1,0)),IF($F65&lt;=85,1,0))</formula>
    </cfRule>
  </conditionalFormatting>
  <conditionalFormatting sqref="AV66">
    <cfRule type="expression" priority="11825" dxfId="19">
      <formula>AV66="X"</formula>
    </cfRule>
    <cfRule type="expression" priority="11826" dxfId="18">
      <formula>AV66="후보"</formula>
    </cfRule>
  </conditionalFormatting>
  <conditionalFormatting sqref="AC66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66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66">
    <cfRule type="expression" priority="11817" dxfId="3">
      <formula>AND(IF(OR($Q66=1,$Q66=2),1,0),IF($X66&lt;=20,1,0))</formula>
    </cfRule>
    <cfRule type="expression" priority="11818" dxfId="2">
      <formula>AND(IF($Q66=2,1,0),IF($X66&lt;30,1,0))</formula>
    </cfRule>
    <cfRule type="expression" priority="11819" dxfId="1">
      <formula>AND(IF($Q66=3,1,0),IF($X66&lt;30,1,0))</formula>
    </cfRule>
    <cfRule type="expression" priority="11820" dxfId="0">
      <formula>AND(IF($Q66=3,1,IF($Q66=4,1,0)),IF($F66&lt;=85,1,0))</formula>
    </cfRule>
  </conditionalFormatting>
  <conditionalFormatting sqref="X66">
    <cfRule type="expression" priority="11813" dxfId="3">
      <formula>AND(IF(OR($Q66=1,$Q66=2),1,0),IF($X66&lt;=20,1,0))</formula>
    </cfRule>
    <cfRule type="expression" priority="11814" dxfId="2">
      <formula>AND(IF($Q66=2,1,0),IF($X66&lt;30,1,0))</formula>
    </cfRule>
    <cfRule type="expression" priority="11815" dxfId="1">
      <formula>AND(IF($Q66=3,1,0),IF($X66&lt;30,1,0))</formula>
    </cfRule>
    <cfRule type="expression" priority="11816" dxfId="0">
      <formula>AND(IF($Q66=3,1,IF($Q66=4,1,0)),IF($F66&lt;=85,1,0))</formula>
    </cfRule>
  </conditionalFormatting>
  <conditionalFormatting sqref="AI66">
    <cfRule type="expression" priority="11809" dxfId="3">
      <formula>AND(IF(OR($Q66=1,$Q66=2),1,0),IF($X66&lt;=20,1,0))</formula>
    </cfRule>
    <cfRule type="expression" priority="11810" dxfId="2">
      <formula>AND(IF($Q66=2,1,0),IF($X66&lt;30,1,0))</formula>
    </cfRule>
    <cfRule type="expression" priority="11811" dxfId="1">
      <formula>AND(IF($Q66=3,1,0),IF($X66&lt;30,1,0))</formula>
    </cfRule>
    <cfRule type="expression" priority="11812" dxfId="0">
      <formula>AND(IF($Q66=3,1,IF($Q66=4,1,0)),IF($F66&lt;=85,1,0))</formula>
    </cfRule>
  </conditionalFormatting>
  <conditionalFormatting sqref="AV67">
    <cfRule type="expression" priority="11807" dxfId="19">
      <formula>AV67="X"</formula>
    </cfRule>
    <cfRule type="expression" priority="11808" dxfId="18">
      <formula>AV67="후보"</formula>
    </cfRule>
  </conditionalFormatting>
  <conditionalFormatting sqref="AC67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67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67">
    <cfRule type="expression" priority="11799" dxfId="3">
      <formula>AND(IF(OR($Q67=1,$Q67=2),1,0),IF($X67&lt;=20,1,0))</formula>
    </cfRule>
    <cfRule type="expression" priority="11800" dxfId="2">
      <formula>AND(IF($Q67=2,1,0),IF($X67&lt;30,1,0))</formula>
    </cfRule>
    <cfRule type="expression" priority="11801" dxfId="1">
      <formula>AND(IF($Q67=3,1,0),IF($X67&lt;30,1,0))</formula>
    </cfRule>
    <cfRule type="expression" priority="11802" dxfId="0">
      <formula>AND(IF($Q67=3,1,IF($Q67=4,1,0)),IF($F67&lt;=85,1,0))</formula>
    </cfRule>
  </conditionalFormatting>
  <conditionalFormatting sqref="X67">
    <cfRule type="expression" priority="11795" dxfId="3">
      <formula>AND(IF(OR($Q67=1,$Q67=2),1,0),IF($X67&lt;=20,1,0))</formula>
    </cfRule>
    <cfRule type="expression" priority="11796" dxfId="2">
      <formula>AND(IF($Q67=2,1,0),IF($X67&lt;30,1,0))</formula>
    </cfRule>
    <cfRule type="expression" priority="11797" dxfId="1">
      <formula>AND(IF($Q67=3,1,0),IF($X67&lt;30,1,0))</formula>
    </cfRule>
    <cfRule type="expression" priority="11798" dxfId="0">
      <formula>AND(IF($Q67=3,1,IF($Q67=4,1,0)),IF($F67&lt;=85,1,0))</formula>
    </cfRule>
  </conditionalFormatting>
  <conditionalFormatting sqref="AI67">
    <cfRule type="expression" priority="11791" dxfId="3">
      <formula>AND(IF(OR($Q67=1,$Q67=2),1,0),IF($X67&lt;=20,1,0))</formula>
    </cfRule>
    <cfRule type="expression" priority="11792" dxfId="2">
      <formula>AND(IF($Q67=2,1,0),IF($X67&lt;30,1,0))</formula>
    </cfRule>
    <cfRule type="expression" priority="11793" dxfId="1">
      <formula>AND(IF($Q67=3,1,0),IF($X67&lt;30,1,0))</formula>
    </cfRule>
    <cfRule type="expression" priority="11794" dxfId="0">
      <formula>AND(IF($Q67=3,1,IF($Q67=4,1,0)),IF($F67&lt;=85,1,0))</formula>
    </cfRule>
  </conditionalFormatting>
  <conditionalFormatting sqref="AV68">
    <cfRule type="expression" priority="11789" dxfId="19">
      <formula>AV68="X"</formula>
    </cfRule>
    <cfRule type="expression" priority="11790" dxfId="18">
      <formula>AV68="후보"</formula>
    </cfRule>
  </conditionalFormatting>
  <conditionalFormatting sqref="AC68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68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X68">
    <cfRule type="expression" priority="11777" dxfId="3">
      <formula>AND(IF(OR($Q68=1,$Q68=2),1,0),IF($X68&lt;=20,1,0))</formula>
    </cfRule>
    <cfRule type="expression" priority="11778" dxfId="2">
      <formula>AND(IF($Q68=2,1,0),IF($X68&lt;30,1,0))</formula>
    </cfRule>
    <cfRule type="expression" priority="11779" dxfId="1">
      <formula>AND(IF($Q68=3,1,0),IF($X68&lt;30,1,0))</formula>
    </cfRule>
    <cfRule type="expression" priority="11780" dxfId="0">
      <formula>AND(IF($Q68=3,1,IF($Q68=4,1,0)),IF($F68&lt;=85,1,0))</formula>
    </cfRule>
  </conditionalFormatting>
  <conditionalFormatting sqref="AI68">
    <cfRule type="expression" priority="11773" dxfId="3">
      <formula>AND(IF(OR($Q68=1,$Q68=2),1,0),IF($X68&lt;=20,1,0))</formula>
    </cfRule>
    <cfRule type="expression" priority="11774" dxfId="2">
      <formula>AND(IF($Q68=2,1,0),IF($X68&lt;30,1,0))</formula>
    </cfRule>
    <cfRule type="expression" priority="11775" dxfId="1">
      <formula>AND(IF($Q68=3,1,0),IF($X68&lt;30,1,0))</formula>
    </cfRule>
    <cfRule type="expression" priority="11776" dxfId="0">
      <formula>AND(IF($Q68=3,1,IF($Q68=4,1,0)),IF($F68&lt;=85,1,0))</formula>
    </cfRule>
  </conditionalFormatting>
  <conditionalFormatting sqref="AV69">
    <cfRule type="expression" priority="11771" dxfId="19">
      <formula>AV69="X"</formula>
    </cfRule>
    <cfRule type="expression" priority="11772" dxfId="18">
      <formula>AV69="후보"</formula>
    </cfRule>
  </conditionalFormatting>
  <conditionalFormatting sqref="AC69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69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69">
    <cfRule type="expression" priority="11763" dxfId="3">
      <formula>AND(IF(OR($Q69=1,$Q69=2),1,0),IF($X69&lt;=20,1,0))</formula>
    </cfRule>
    <cfRule type="expression" priority="11764" dxfId="2">
      <formula>AND(IF($Q69=2,1,0),IF($X69&lt;30,1,0))</formula>
    </cfRule>
    <cfRule type="expression" priority="11765" dxfId="1">
      <formula>AND(IF($Q69=3,1,0),IF($X69&lt;30,1,0))</formula>
    </cfRule>
    <cfRule type="expression" priority="11766" dxfId="0">
      <formula>AND(IF($Q69=3,1,IF($Q69=4,1,0)),IF($F69&lt;=85,1,0))</formula>
    </cfRule>
  </conditionalFormatting>
  <conditionalFormatting sqref="X69">
    <cfRule type="expression" priority="11759" dxfId="3">
      <formula>AND(IF(OR($Q69=1,$Q69=2),1,0),IF($X69&lt;=20,1,0))</formula>
    </cfRule>
    <cfRule type="expression" priority="11760" dxfId="2">
      <formula>AND(IF($Q69=2,1,0),IF($X69&lt;30,1,0))</formula>
    </cfRule>
    <cfRule type="expression" priority="11761" dxfId="1">
      <formula>AND(IF($Q69=3,1,0),IF($X69&lt;30,1,0))</formula>
    </cfRule>
    <cfRule type="expression" priority="11762" dxfId="0">
      <formula>AND(IF($Q69=3,1,IF($Q69=4,1,0)),IF($F69&lt;=85,1,0))</formula>
    </cfRule>
  </conditionalFormatting>
  <conditionalFormatting sqref="AI69">
    <cfRule type="expression" priority="11755" dxfId="3">
      <formula>AND(IF(OR($Q69=1,$Q69=2),1,0),IF($X69&lt;=20,1,0))</formula>
    </cfRule>
    <cfRule type="expression" priority="11756" dxfId="2">
      <formula>AND(IF($Q69=2,1,0),IF($X69&lt;30,1,0))</formula>
    </cfRule>
    <cfRule type="expression" priority="11757" dxfId="1">
      <formula>AND(IF($Q69=3,1,0),IF($X69&lt;30,1,0))</formula>
    </cfRule>
    <cfRule type="expression" priority="11758" dxfId="0">
      <formula>AND(IF($Q69=3,1,IF($Q69=4,1,0)),IF($F69&lt;=85,1,0))</formula>
    </cfRule>
  </conditionalFormatting>
  <conditionalFormatting sqref="AV70">
    <cfRule type="expression" priority="11753" dxfId="19">
      <formula>AV70="X"</formula>
    </cfRule>
    <cfRule type="expression" priority="11754" dxfId="18">
      <formula>AV70="후보"</formula>
    </cfRule>
  </conditionalFormatting>
  <conditionalFormatting sqref="AC70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70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70">
    <cfRule type="expression" priority="11745" dxfId="3">
      <formula>AND(IF(OR($Q70=1,$Q70=2),1,0),IF($X70&lt;=20,1,0))</formula>
    </cfRule>
    <cfRule type="expression" priority="11746" dxfId="2">
      <formula>AND(IF($Q70=2,1,0),IF($X70&lt;30,1,0))</formula>
    </cfRule>
    <cfRule type="expression" priority="11747" dxfId="1">
      <formula>AND(IF($Q70=3,1,0),IF($X70&lt;30,1,0))</formula>
    </cfRule>
    <cfRule type="expression" priority="11748" dxfId="0">
      <formula>AND(IF($Q70=3,1,IF($Q70=4,1,0)),IF($F70&lt;=85,1,0))</formula>
    </cfRule>
  </conditionalFormatting>
  <conditionalFormatting sqref="X70">
    <cfRule type="expression" priority="11741" dxfId="3">
      <formula>AND(IF(OR($Q70=1,$Q70=2),1,0),IF($X70&lt;=20,1,0))</formula>
    </cfRule>
    <cfRule type="expression" priority="11742" dxfId="2">
      <formula>AND(IF($Q70=2,1,0),IF($X70&lt;30,1,0))</formula>
    </cfRule>
    <cfRule type="expression" priority="11743" dxfId="1">
      <formula>AND(IF($Q70=3,1,0),IF($X70&lt;30,1,0))</formula>
    </cfRule>
    <cfRule type="expression" priority="11744" dxfId="0">
      <formula>AND(IF($Q70=3,1,IF($Q70=4,1,0)),IF($F70&lt;=85,1,0))</formula>
    </cfRule>
  </conditionalFormatting>
  <conditionalFormatting sqref="AI70">
    <cfRule type="expression" priority="11737" dxfId="3">
      <formula>AND(IF(OR($Q70=1,$Q70=2),1,0),IF($X70&lt;=20,1,0))</formula>
    </cfRule>
    <cfRule type="expression" priority="11738" dxfId="2">
      <formula>AND(IF($Q70=2,1,0),IF($X70&lt;30,1,0))</formula>
    </cfRule>
    <cfRule type="expression" priority="11739" dxfId="1">
      <formula>AND(IF($Q70=3,1,0),IF($X70&lt;30,1,0))</formula>
    </cfRule>
    <cfRule type="expression" priority="11740" dxfId="0">
      <formula>AND(IF($Q70=3,1,IF($Q70=4,1,0)),IF($F70&lt;=85,1,0))</formula>
    </cfRule>
  </conditionalFormatting>
  <conditionalFormatting sqref="AV71">
    <cfRule type="expression" priority="11735" dxfId="19">
      <formula>AV71="X"</formula>
    </cfRule>
    <cfRule type="expression" priority="11736" dxfId="18">
      <formula>AV71="후보"</formula>
    </cfRule>
  </conditionalFormatting>
  <conditionalFormatting sqref="AC71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71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71">
    <cfRule type="expression" priority="11727" dxfId="3">
      <formula>AND(IF(OR($Q71=1,$Q71=2),1,0),IF($X71&lt;=20,1,0))</formula>
    </cfRule>
    <cfRule type="expression" priority="11728" dxfId="2">
      <formula>AND(IF($Q71=2,1,0),IF($X71&lt;30,1,0))</formula>
    </cfRule>
    <cfRule type="expression" priority="11729" dxfId="1">
      <formula>AND(IF($Q71=3,1,0),IF($X71&lt;30,1,0))</formula>
    </cfRule>
    <cfRule type="expression" priority="11730" dxfId="0">
      <formula>AND(IF($Q71=3,1,IF($Q71=4,1,0)),IF($F71&lt;=85,1,0))</formula>
    </cfRule>
  </conditionalFormatting>
  <conditionalFormatting sqref="X71">
    <cfRule type="expression" priority="11723" dxfId="3">
      <formula>AND(IF(OR($Q71=1,$Q71=2),1,0),IF($X71&lt;=20,1,0))</formula>
    </cfRule>
    <cfRule type="expression" priority="11724" dxfId="2">
      <formula>AND(IF($Q71=2,1,0),IF($X71&lt;30,1,0))</formula>
    </cfRule>
    <cfRule type="expression" priority="11725" dxfId="1">
      <formula>AND(IF($Q71=3,1,0),IF($X71&lt;30,1,0))</formula>
    </cfRule>
    <cfRule type="expression" priority="11726" dxfId="0">
      <formula>AND(IF($Q71=3,1,IF($Q71=4,1,0)),IF($F71&lt;=85,1,0))</formula>
    </cfRule>
  </conditionalFormatting>
  <conditionalFormatting sqref="AI71">
    <cfRule type="expression" priority="11719" dxfId="3">
      <formula>AND(IF(OR($Q71=1,$Q71=2),1,0),IF($X71&lt;=20,1,0))</formula>
    </cfRule>
    <cfRule type="expression" priority="11720" dxfId="2">
      <formula>AND(IF($Q71=2,1,0),IF($X71&lt;30,1,0))</formula>
    </cfRule>
    <cfRule type="expression" priority="11721" dxfId="1">
      <formula>AND(IF($Q71=3,1,0),IF($X71&lt;30,1,0))</formula>
    </cfRule>
    <cfRule type="expression" priority="11722" dxfId="0">
      <formula>AND(IF($Q71=3,1,IF($Q71=4,1,0)),IF($F71&lt;=85,1,0))</formula>
    </cfRule>
  </conditionalFormatting>
  <conditionalFormatting sqref="AV72">
    <cfRule type="expression" priority="11717" dxfId="19">
      <formula>AV72="X"</formula>
    </cfRule>
    <cfRule type="expression" priority="11718" dxfId="18">
      <formula>AV72="후보"</formula>
    </cfRule>
  </conditionalFormatting>
  <conditionalFormatting sqref="AC72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72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AI72">
    <cfRule type="expression" priority="11701" dxfId="3">
      <formula>AND(IF(OR($Q72=1,$Q72=2),1,0),IF($X72&lt;=20,1,0))</formula>
    </cfRule>
    <cfRule type="expression" priority="11702" dxfId="2">
      <formula>AND(IF($Q72=2,1,0),IF($X72&lt;30,1,0))</formula>
    </cfRule>
    <cfRule type="expression" priority="11703" dxfId="1">
      <formula>AND(IF($Q72=3,1,0),IF($X72&lt;30,1,0))</formula>
    </cfRule>
    <cfRule type="expression" priority="11704" dxfId="0">
      <formula>AND(IF($Q72=3,1,IF($Q72=4,1,0)),IF($F72&lt;=85,1,0))</formula>
    </cfRule>
  </conditionalFormatting>
  <conditionalFormatting sqref="AV73">
    <cfRule type="expression" priority="11699" dxfId="19">
      <formula>AV73="X"</formula>
    </cfRule>
    <cfRule type="expression" priority="11700" dxfId="18">
      <formula>AV73="후보"</formula>
    </cfRule>
  </conditionalFormatting>
  <conditionalFormatting sqref="AC73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73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73">
    <cfRule type="expression" priority="11691" dxfId="3">
      <formula>AND(IF(OR($Q73=1,$Q73=2),1,0),IF($X73&lt;=20,1,0))</formula>
    </cfRule>
    <cfRule type="expression" priority="11692" dxfId="2">
      <formula>AND(IF($Q73=2,1,0),IF($X73&lt;30,1,0))</formula>
    </cfRule>
    <cfRule type="expression" priority="11693" dxfId="1">
      <formula>AND(IF($Q73=3,1,0),IF($X73&lt;30,1,0))</formula>
    </cfRule>
    <cfRule type="expression" priority="11694" dxfId="0">
      <formula>AND(IF($Q73=3,1,IF($Q73=4,1,0)),IF($F73&lt;=85,1,0))</formula>
    </cfRule>
  </conditionalFormatting>
  <conditionalFormatting sqref="X73">
    <cfRule type="expression" priority="11687" dxfId="3">
      <formula>AND(IF(OR($Q73=1,$Q73=2),1,0),IF($X73&lt;=20,1,0))</formula>
    </cfRule>
    <cfRule type="expression" priority="11688" dxfId="2">
      <formula>AND(IF($Q73=2,1,0),IF($X73&lt;30,1,0))</formula>
    </cfRule>
    <cfRule type="expression" priority="11689" dxfId="1">
      <formula>AND(IF($Q73=3,1,0),IF($X73&lt;30,1,0))</formula>
    </cfRule>
    <cfRule type="expression" priority="11690" dxfId="0">
      <formula>AND(IF($Q73=3,1,IF($Q73=4,1,0)),IF($F73&lt;=85,1,0))</formula>
    </cfRule>
  </conditionalFormatting>
  <conditionalFormatting sqref="AI73">
    <cfRule type="expression" priority="11683" dxfId="3">
      <formula>AND(IF(OR($Q73=1,$Q73=2),1,0),IF($X73&lt;=20,1,0))</formula>
    </cfRule>
    <cfRule type="expression" priority="11684" dxfId="2">
      <formula>AND(IF($Q73=2,1,0),IF($X73&lt;30,1,0))</formula>
    </cfRule>
    <cfRule type="expression" priority="11685" dxfId="1">
      <formula>AND(IF($Q73=3,1,0),IF($X73&lt;30,1,0))</formula>
    </cfRule>
    <cfRule type="expression" priority="11686" dxfId="0">
      <formula>AND(IF($Q73=3,1,IF($Q73=4,1,0)),IF($F73&lt;=85,1,0))</formula>
    </cfRule>
  </conditionalFormatting>
  <conditionalFormatting sqref="AV74">
    <cfRule type="expression" priority="11681" dxfId="19">
      <formula>AV74="X"</formula>
    </cfRule>
    <cfRule type="expression" priority="11682" dxfId="18">
      <formula>AV74="후보"</formula>
    </cfRule>
  </conditionalFormatting>
  <conditionalFormatting sqref="N74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74">
    <cfRule type="expression" priority="11673" dxfId="3">
      <formula>AND(IF(OR($Q74=1,$Q74=2),1,0),IF($X74&lt;=20,1,0))</formula>
    </cfRule>
    <cfRule type="expression" priority="11674" dxfId="2">
      <formula>AND(IF($Q74=2,1,0),IF($X74&lt;30,1,0))</formula>
    </cfRule>
    <cfRule type="expression" priority="11675" dxfId="1">
      <formula>AND(IF($Q74=3,1,0),IF($X74&lt;30,1,0))</formula>
    </cfRule>
    <cfRule type="expression" priority="11676" dxfId="0">
      <formula>AND(IF($Q74=3,1,IF($Q74=4,1,0)),IF($F74&lt;=85,1,0))</formula>
    </cfRule>
  </conditionalFormatting>
  <conditionalFormatting sqref="X74">
    <cfRule type="expression" priority="11669" dxfId="3">
      <formula>AND(IF(OR($Q74=1,$Q74=2),1,0),IF($X74&lt;=20,1,0))</formula>
    </cfRule>
    <cfRule type="expression" priority="11670" dxfId="2">
      <formula>AND(IF($Q74=2,1,0),IF($X74&lt;30,1,0))</formula>
    </cfRule>
    <cfRule type="expression" priority="11671" dxfId="1">
      <formula>AND(IF($Q74=3,1,0),IF($X74&lt;30,1,0))</formula>
    </cfRule>
    <cfRule type="expression" priority="11672" dxfId="0">
      <formula>AND(IF($Q74=3,1,IF($Q74=4,1,0)),IF($F74&lt;=85,1,0))</formula>
    </cfRule>
  </conditionalFormatting>
  <conditionalFormatting sqref="AI74">
    <cfRule type="expression" priority="11665" dxfId="3">
      <formula>AND(IF(OR($Q74=1,$Q74=2),1,0),IF($X74&lt;=20,1,0))</formula>
    </cfRule>
    <cfRule type="expression" priority="11666" dxfId="2">
      <formula>AND(IF($Q74=2,1,0),IF($X74&lt;30,1,0))</formula>
    </cfRule>
    <cfRule type="expression" priority="11667" dxfId="1">
      <formula>AND(IF($Q74=3,1,0),IF($X74&lt;30,1,0))</formula>
    </cfRule>
    <cfRule type="expression" priority="11668" dxfId="0">
      <formula>AND(IF($Q74=3,1,IF($Q74=4,1,0)),IF($F74&lt;=85,1,0))</formula>
    </cfRule>
  </conditionalFormatting>
  <conditionalFormatting sqref="AV75">
    <cfRule type="expression" priority="11663" dxfId="19">
      <formula>AV75="X"</formula>
    </cfRule>
    <cfRule type="expression" priority="11664" dxfId="18">
      <formula>AV75="후보"</formula>
    </cfRule>
  </conditionalFormatting>
  <conditionalFormatting sqref="AC75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75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75">
    <cfRule type="expression" priority="11655" dxfId="3">
      <formula>AND(IF(OR($Q75=1,$Q75=2),1,0),IF($X75&lt;=20,1,0))</formula>
    </cfRule>
    <cfRule type="expression" priority="11656" dxfId="2">
      <formula>AND(IF($Q75=2,1,0),IF($X75&lt;30,1,0))</formula>
    </cfRule>
    <cfRule type="expression" priority="11657" dxfId="1">
      <formula>AND(IF($Q75=3,1,0),IF($X75&lt;30,1,0))</formula>
    </cfRule>
    <cfRule type="expression" priority="11658" dxfId="0">
      <formula>AND(IF($Q75=3,1,IF($Q75=4,1,0)),IF($F75&lt;=85,1,0))</formula>
    </cfRule>
  </conditionalFormatting>
  <conditionalFormatting sqref="X75">
    <cfRule type="expression" priority="11651" dxfId="3">
      <formula>AND(IF(OR($Q75=1,$Q75=2),1,0),IF($X75&lt;=20,1,0))</formula>
    </cfRule>
    <cfRule type="expression" priority="11652" dxfId="2">
      <formula>AND(IF($Q75=2,1,0),IF($X75&lt;30,1,0))</formula>
    </cfRule>
    <cfRule type="expression" priority="11653" dxfId="1">
      <formula>AND(IF($Q75=3,1,0),IF($X75&lt;30,1,0))</formula>
    </cfRule>
    <cfRule type="expression" priority="11654" dxfId="0">
      <formula>AND(IF($Q75=3,1,IF($Q75=4,1,0)),IF($F75&lt;=85,1,0))</formula>
    </cfRule>
  </conditionalFormatting>
  <conditionalFormatting sqref="AI75">
    <cfRule type="expression" priority="11647" dxfId="3">
      <formula>AND(IF(OR($Q75=1,$Q75=2),1,0),IF($X75&lt;=20,1,0))</formula>
    </cfRule>
    <cfRule type="expression" priority="11648" dxfId="2">
      <formula>AND(IF($Q75=2,1,0),IF($X75&lt;30,1,0))</formula>
    </cfRule>
    <cfRule type="expression" priority="11649" dxfId="1">
      <formula>AND(IF($Q75=3,1,0),IF($X75&lt;30,1,0))</formula>
    </cfRule>
    <cfRule type="expression" priority="11650" dxfId="0">
      <formula>AND(IF($Q75=3,1,IF($Q75=4,1,0)),IF($F75&lt;=85,1,0))</formula>
    </cfRule>
  </conditionalFormatting>
  <conditionalFormatting sqref="AV76">
    <cfRule type="expression" priority="11645" dxfId="19">
      <formula>AV76="X"</formula>
    </cfRule>
    <cfRule type="expression" priority="11646" dxfId="18">
      <formula>AV76="후보"</formula>
    </cfRule>
  </conditionalFormatting>
  <conditionalFormatting sqref="AC77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77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77">
    <cfRule type="expression" priority="11619" dxfId="3">
      <formula>AND(IF(OR($Q77=1,$Q77=2),1,0),IF($X77&lt;=20,1,0))</formula>
    </cfRule>
    <cfRule type="expression" priority="11620" dxfId="2">
      <formula>AND(IF($Q77=2,1,0),IF($X77&lt;30,1,0))</formula>
    </cfRule>
    <cfRule type="expression" priority="11621" dxfId="1">
      <formula>AND(IF($Q77=3,1,0),IF($X77&lt;30,1,0))</formula>
    </cfRule>
    <cfRule type="expression" priority="11622" dxfId="0">
      <formula>AND(IF($Q77=3,1,IF($Q77=4,1,0)),IF($F77&lt;=85,1,0))</formula>
    </cfRule>
  </conditionalFormatting>
  <conditionalFormatting sqref="X77">
    <cfRule type="expression" priority="11615" dxfId="3">
      <formula>AND(IF(OR($Q77=1,$Q77=2),1,0),IF($X77&lt;=20,1,0))</formula>
    </cfRule>
    <cfRule type="expression" priority="11616" dxfId="2">
      <formula>AND(IF($Q77=2,1,0),IF($X77&lt;30,1,0))</formula>
    </cfRule>
    <cfRule type="expression" priority="11617" dxfId="1">
      <formula>AND(IF($Q77=3,1,0),IF($X77&lt;30,1,0))</formula>
    </cfRule>
    <cfRule type="expression" priority="11618" dxfId="0">
      <formula>AND(IF($Q77=3,1,IF($Q77=4,1,0)),IF($F77&lt;=85,1,0))</formula>
    </cfRule>
  </conditionalFormatting>
  <conditionalFormatting sqref="AI77">
    <cfRule type="expression" priority="11611" dxfId="3">
      <formula>AND(IF(OR($Q77=1,$Q77=2),1,0),IF($X77&lt;=20,1,0))</formula>
    </cfRule>
    <cfRule type="expression" priority="11612" dxfId="2">
      <formula>AND(IF($Q77=2,1,0),IF($X77&lt;30,1,0))</formula>
    </cfRule>
    <cfRule type="expression" priority="11613" dxfId="1">
      <formula>AND(IF($Q77=3,1,0),IF($X77&lt;30,1,0))</formula>
    </cfRule>
    <cfRule type="expression" priority="11614" dxfId="0">
      <formula>AND(IF($Q77=3,1,IF($Q77=4,1,0)),IF($F77&lt;=85,1,0))</formula>
    </cfRule>
  </conditionalFormatting>
  <conditionalFormatting sqref="AV78">
    <cfRule type="expression" priority="11609" dxfId="19">
      <formula>AV78="X"</formula>
    </cfRule>
    <cfRule type="expression" priority="11610" dxfId="18">
      <formula>AV78="후보"</formula>
    </cfRule>
  </conditionalFormatting>
  <conditionalFormatting sqref="AC78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E78">
    <cfRule type="expression" priority="11601" dxfId="3">
      <formula>AND(IF(OR($Q78=1,$Q78=2),1,0),IF($X78&lt;=20,1,0))</formula>
    </cfRule>
    <cfRule type="expression" priority="11602" dxfId="2">
      <formula>AND(IF($Q78=2,1,0),IF($X78&lt;30,1,0))</formula>
    </cfRule>
    <cfRule type="expression" priority="11603" dxfId="1">
      <formula>AND(IF($Q78=3,1,0),IF($X78&lt;30,1,0))</formula>
    </cfRule>
    <cfRule type="expression" priority="11604" dxfId="0">
      <formula>AND(IF($Q78=3,1,IF($Q78=4,1,0)),IF($F78&lt;=85,1,0))</formula>
    </cfRule>
  </conditionalFormatting>
  <conditionalFormatting sqref="X78">
    <cfRule type="expression" priority="11597" dxfId="3">
      <formula>AND(IF(OR($Q78=1,$Q78=2),1,0),IF($X78&lt;=20,1,0))</formula>
    </cfRule>
    <cfRule type="expression" priority="11598" dxfId="2">
      <formula>AND(IF($Q78=2,1,0),IF($X78&lt;30,1,0))</formula>
    </cfRule>
    <cfRule type="expression" priority="11599" dxfId="1">
      <formula>AND(IF($Q78=3,1,0),IF($X78&lt;30,1,0))</formula>
    </cfRule>
    <cfRule type="expression" priority="11600" dxfId="0">
      <formula>AND(IF($Q78=3,1,IF($Q78=4,1,0)),IF($F78&lt;=85,1,0))</formula>
    </cfRule>
  </conditionalFormatting>
  <conditionalFormatting sqref="AI78">
    <cfRule type="expression" priority="11593" dxfId="3">
      <formula>AND(IF(OR($Q78=1,$Q78=2),1,0),IF($X78&lt;=20,1,0))</formula>
    </cfRule>
    <cfRule type="expression" priority="11594" dxfId="2">
      <formula>AND(IF($Q78=2,1,0),IF($X78&lt;30,1,0))</formula>
    </cfRule>
    <cfRule type="expression" priority="11595" dxfId="1">
      <formula>AND(IF($Q78=3,1,0),IF($X78&lt;30,1,0))</formula>
    </cfRule>
    <cfRule type="expression" priority="11596" dxfId="0">
      <formula>AND(IF($Q78=3,1,IF($Q78=4,1,0)),IF($F78&lt;=85,1,0))</formula>
    </cfRule>
  </conditionalFormatting>
  <conditionalFormatting sqref="AV79">
    <cfRule type="expression" priority="11591" dxfId="19">
      <formula>AV79="X"</formula>
    </cfRule>
    <cfRule type="expression" priority="11592" dxfId="18">
      <formula>AV79="후보"</formula>
    </cfRule>
  </conditionalFormatting>
  <conditionalFormatting sqref="AC79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79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79">
    <cfRule type="expression" priority="11583" dxfId="3">
      <formula>AND(IF(OR($Q79=1,$Q79=2),1,0),IF($X79&lt;=20,1,0))</formula>
    </cfRule>
    <cfRule type="expression" priority="11584" dxfId="2">
      <formula>AND(IF($Q79=2,1,0),IF($X79&lt;30,1,0))</formula>
    </cfRule>
    <cfRule type="expression" priority="11585" dxfId="1">
      <formula>AND(IF($Q79=3,1,0),IF($X79&lt;30,1,0))</formula>
    </cfRule>
    <cfRule type="expression" priority="11586" dxfId="0">
      <formula>AND(IF($Q79=3,1,IF($Q79=4,1,0)),IF($F79&lt;=85,1,0))</formula>
    </cfRule>
  </conditionalFormatting>
  <conditionalFormatting sqref="X79">
    <cfRule type="expression" priority="11579" dxfId="3">
      <formula>AND(IF(OR($Q79=1,$Q79=2),1,0),IF($X79&lt;=20,1,0))</formula>
    </cfRule>
    <cfRule type="expression" priority="11580" dxfId="2">
      <formula>AND(IF($Q79=2,1,0),IF($X79&lt;30,1,0))</formula>
    </cfRule>
    <cfRule type="expression" priority="11581" dxfId="1">
      <formula>AND(IF($Q79=3,1,0),IF($X79&lt;30,1,0))</formula>
    </cfRule>
    <cfRule type="expression" priority="11582" dxfId="0">
      <formula>AND(IF($Q79=3,1,IF($Q79=4,1,0)),IF($F79&lt;=85,1,0))</formula>
    </cfRule>
  </conditionalFormatting>
  <conditionalFormatting sqref="AI79">
    <cfRule type="expression" priority="11575" dxfId="3">
      <formula>AND(IF(OR($Q79=1,$Q79=2),1,0),IF($X79&lt;=20,1,0))</formula>
    </cfRule>
    <cfRule type="expression" priority="11576" dxfId="2">
      <formula>AND(IF($Q79=2,1,0),IF($X79&lt;30,1,0))</formula>
    </cfRule>
    <cfRule type="expression" priority="11577" dxfId="1">
      <formula>AND(IF($Q79=3,1,0),IF($X79&lt;30,1,0))</formula>
    </cfRule>
    <cfRule type="expression" priority="11578" dxfId="0">
      <formula>AND(IF($Q79=3,1,IF($Q79=4,1,0)),IF($F79&lt;=85,1,0))</formula>
    </cfRule>
  </conditionalFormatting>
  <conditionalFormatting sqref="AV80">
    <cfRule type="expression" priority="11573" dxfId="19">
      <formula>AV80="X"</formula>
    </cfRule>
    <cfRule type="expression" priority="11574" dxfId="18">
      <formula>AV80="후보"</formula>
    </cfRule>
  </conditionalFormatting>
  <conditionalFormatting sqref="AC80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80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80">
    <cfRule type="expression" priority="11565" dxfId="3">
      <formula>AND(IF(OR($Q80=1,$Q80=2),1,0),IF($X80&lt;=20,1,0))</formula>
    </cfRule>
    <cfRule type="expression" priority="11566" dxfId="2">
      <formula>AND(IF($Q80=2,1,0),IF($X80&lt;30,1,0))</formula>
    </cfRule>
    <cfRule type="expression" priority="11567" dxfId="1">
      <formula>AND(IF($Q80=3,1,0),IF($X80&lt;30,1,0))</formula>
    </cfRule>
    <cfRule type="expression" priority="11568" dxfId="0">
      <formula>AND(IF($Q80=3,1,IF($Q80=4,1,0)),IF($F80&lt;=85,1,0))</formula>
    </cfRule>
  </conditionalFormatting>
  <conditionalFormatting sqref="AV81">
    <cfRule type="expression" priority="11555" dxfId="19">
      <formula>AV81="X"</formula>
    </cfRule>
    <cfRule type="expression" priority="11556" dxfId="18">
      <formula>AV81="후보"</formula>
    </cfRule>
  </conditionalFormatting>
  <conditionalFormatting sqref="AC81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81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81">
    <cfRule type="expression" priority="11547" dxfId="3">
      <formula>AND(IF(OR($Q81=1,$Q81=2),1,0),IF($X81&lt;=20,1,0))</formula>
    </cfRule>
    <cfRule type="expression" priority="11548" dxfId="2">
      <formula>AND(IF($Q81=2,1,0),IF($X81&lt;30,1,0))</formula>
    </cfRule>
    <cfRule type="expression" priority="11549" dxfId="1">
      <formula>AND(IF($Q81=3,1,0),IF($X81&lt;30,1,0))</formula>
    </cfRule>
    <cfRule type="expression" priority="11550" dxfId="0">
      <formula>AND(IF($Q81=3,1,IF($Q81=4,1,0)),IF($F81&lt;=85,1,0))</formula>
    </cfRule>
  </conditionalFormatting>
  <conditionalFormatting sqref="X81">
    <cfRule type="expression" priority="11543" dxfId="3">
      <formula>AND(IF(OR($Q81=1,$Q81=2),1,0),IF($X81&lt;=20,1,0))</formula>
    </cfRule>
    <cfRule type="expression" priority="11544" dxfId="2">
      <formula>AND(IF($Q81=2,1,0),IF($X81&lt;30,1,0))</formula>
    </cfRule>
    <cfRule type="expression" priority="11545" dxfId="1">
      <formula>AND(IF($Q81=3,1,0),IF($X81&lt;30,1,0))</formula>
    </cfRule>
    <cfRule type="expression" priority="11546" dxfId="0">
      <formula>AND(IF($Q81=3,1,IF($Q81=4,1,0)),IF($F81&lt;=85,1,0))</formula>
    </cfRule>
  </conditionalFormatting>
  <conditionalFormatting sqref="AI81">
    <cfRule type="expression" priority="11539" dxfId="3">
      <formula>AND(IF(OR($Q81=1,$Q81=2),1,0),IF($X81&lt;=20,1,0))</formula>
    </cfRule>
    <cfRule type="expression" priority="11540" dxfId="2">
      <formula>AND(IF($Q81=2,1,0),IF($X81&lt;30,1,0))</formula>
    </cfRule>
    <cfRule type="expression" priority="11541" dxfId="1">
      <formula>AND(IF($Q81=3,1,0),IF($X81&lt;30,1,0))</formula>
    </cfRule>
    <cfRule type="expression" priority="11542" dxfId="0">
      <formula>AND(IF($Q81=3,1,IF($Q81=4,1,0)),IF($F81&lt;=85,1,0))</formula>
    </cfRule>
  </conditionalFormatting>
  <conditionalFormatting sqref="AV82">
    <cfRule type="expression" priority="11537" dxfId="19">
      <formula>AV82="X"</formula>
    </cfRule>
    <cfRule type="expression" priority="11538" dxfId="18">
      <formula>AV82="후보"</formula>
    </cfRule>
  </conditionalFormatting>
  <conditionalFormatting sqref="AC82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82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82">
    <cfRule type="expression" priority="11529" dxfId="3">
      <formula>AND(IF(OR($Q82=1,$Q82=2),1,0),IF($X82&lt;=20,1,0))</formula>
    </cfRule>
    <cfRule type="expression" priority="11530" dxfId="2">
      <formula>AND(IF($Q82=2,1,0),IF($X82&lt;30,1,0))</formula>
    </cfRule>
    <cfRule type="expression" priority="11531" dxfId="1">
      <formula>AND(IF($Q82=3,1,0),IF($X82&lt;30,1,0))</formula>
    </cfRule>
    <cfRule type="expression" priority="11532" dxfId="0">
      <formula>AND(IF($Q82=3,1,IF($Q82=4,1,0)),IF($F82&lt;=85,1,0))</formula>
    </cfRule>
  </conditionalFormatting>
  <conditionalFormatting sqref="X82">
    <cfRule type="expression" priority="11525" dxfId="3">
      <formula>AND(IF(OR($Q82=1,$Q82=2),1,0),IF($X82&lt;=20,1,0))</formula>
    </cfRule>
    <cfRule type="expression" priority="11526" dxfId="2">
      <formula>AND(IF($Q82=2,1,0),IF($X82&lt;30,1,0))</formula>
    </cfRule>
    <cfRule type="expression" priority="11527" dxfId="1">
      <formula>AND(IF($Q82=3,1,0),IF($X82&lt;30,1,0))</formula>
    </cfRule>
    <cfRule type="expression" priority="11528" dxfId="0">
      <formula>AND(IF($Q82=3,1,IF($Q82=4,1,0)),IF($F82&lt;=85,1,0))</formula>
    </cfRule>
  </conditionalFormatting>
  <conditionalFormatting sqref="AI82">
    <cfRule type="expression" priority="11521" dxfId="3">
      <formula>AND(IF(OR($Q82=1,$Q82=2),1,0),IF($X82&lt;=20,1,0))</formula>
    </cfRule>
    <cfRule type="expression" priority="11522" dxfId="2">
      <formula>AND(IF($Q82=2,1,0),IF($X82&lt;30,1,0))</formula>
    </cfRule>
    <cfRule type="expression" priority="11523" dxfId="1">
      <formula>AND(IF($Q82=3,1,0),IF($X82&lt;30,1,0))</formula>
    </cfRule>
    <cfRule type="expression" priority="11524" dxfId="0">
      <formula>AND(IF($Q82=3,1,IF($Q82=4,1,0)),IF($F82&lt;=85,1,0))</formula>
    </cfRule>
  </conditionalFormatting>
  <conditionalFormatting sqref="AV83">
    <cfRule type="expression" priority="11519" dxfId="19">
      <formula>AV83="X"</formula>
    </cfRule>
    <cfRule type="expression" priority="11520" dxfId="18">
      <formula>AV83="후보"</formula>
    </cfRule>
  </conditionalFormatting>
  <conditionalFormatting sqref="AC83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83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83">
    <cfRule type="expression" priority="11511" dxfId="3">
      <formula>AND(IF(OR($Q83=1,$Q83=2),1,0),IF($X83&lt;=20,1,0))</formula>
    </cfRule>
    <cfRule type="expression" priority="11512" dxfId="2">
      <formula>AND(IF($Q83=2,1,0),IF($X83&lt;30,1,0))</formula>
    </cfRule>
    <cfRule type="expression" priority="11513" dxfId="1">
      <formula>AND(IF($Q83=3,1,0),IF($X83&lt;30,1,0))</formula>
    </cfRule>
    <cfRule type="expression" priority="11514" dxfId="0">
      <formula>AND(IF($Q83=3,1,IF($Q83=4,1,0)),IF($F83&lt;=85,1,0))</formula>
    </cfRule>
  </conditionalFormatting>
  <conditionalFormatting sqref="X83">
    <cfRule type="expression" priority="11507" dxfId="3">
      <formula>AND(IF(OR($Q83=1,$Q83=2),1,0),IF($X83&lt;=20,1,0))</formula>
    </cfRule>
    <cfRule type="expression" priority="11508" dxfId="2">
      <formula>AND(IF($Q83=2,1,0),IF($X83&lt;30,1,0))</formula>
    </cfRule>
    <cfRule type="expression" priority="11509" dxfId="1">
      <formula>AND(IF($Q83=3,1,0),IF($X83&lt;30,1,0))</formula>
    </cfRule>
    <cfRule type="expression" priority="11510" dxfId="0">
      <formula>AND(IF($Q83=3,1,IF($Q83=4,1,0)),IF($F83&lt;=85,1,0))</formula>
    </cfRule>
  </conditionalFormatting>
  <conditionalFormatting sqref="AI83">
    <cfRule type="expression" priority="11503" dxfId="3">
      <formula>AND(IF(OR($Q83=1,$Q83=2),1,0),IF($X83&lt;=20,1,0))</formula>
    </cfRule>
    <cfRule type="expression" priority="11504" dxfId="2">
      <formula>AND(IF($Q83=2,1,0),IF($X83&lt;30,1,0))</formula>
    </cfRule>
    <cfRule type="expression" priority="11505" dxfId="1">
      <formula>AND(IF($Q83=3,1,0),IF($X83&lt;30,1,0))</formula>
    </cfRule>
    <cfRule type="expression" priority="11506" dxfId="0">
      <formula>AND(IF($Q83=3,1,IF($Q83=4,1,0)),IF($F83&lt;=85,1,0))</formula>
    </cfRule>
  </conditionalFormatting>
  <conditionalFormatting sqref="AV84">
    <cfRule type="expression" priority="11501" dxfId="19">
      <formula>AV84="X"</formula>
    </cfRule>
    <cfRule type="expression" priority="11502" dxfId="18">
      <formula>AV84="후보"</formula>
    </cfRule>
  </conditionalFormatting>
  <conditionalFormatting sqref="AC84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84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84">
    <cfRule type="expression" priority="11493" dxfId="3">
      <formula>AND(IF(OR($Q84=1,$Q84=2),1,0),IF($X84&lt;=20,1,0))</formula>
    </cfRule>
    <cfRule type="expression" priority="11494" dxfId="2">
      <formula>AND(IF($Q84=2,1,0),IF($X84&lt;30,1,0))</formula>
    </cfRule>
    <cfRule type="expression" priority="11495" dxfId="1">
      <formula>AND(IF($Q84=3,1,0),IF($X84&lt;30,1,0))</formula>
    </cfRule>
    <cfRule type="expression" priority="11496" dxfId="0">
      <formula>AND(IF($Q84=3,1,IF($Q84=4,1,0)),IF($F84&lt;=85,1,0))</formula>
    </cfRule>
  </conditionalFormatting>
  <conditionalFormatting sqref="X84">
    <cfRule type="expression" priority="11489" dxfId="3">
      <formula>AND(IF(OR($Q84=1,$Q84=2),1,0),IF($X84&lt;=20,1,0))</formula>
    </cfRule>
    <cfRule type="expression" priority="11490" dxfId="2">
      <formula>AND(IF($Q84=2,1,0),IF($X84&lt;30,1,0))</formula>
    </cfRule>
    <cfRule type="expression" priority="11491" dxfId="1">
      <formula>AND(IF($Q84=3,1,0),IF($X84&lt;30,1,0))</formula>
    </cfRule>
    <cfRule type="expression" priority="11492" dxfId="0">
      <formula>AND(IF($Q84=3,1,IF($Q84=4,1,0)),IF($F84&lt;=85,1,0))</formula>
    </cfRule>
  </conditionalFormatting>
  <conditionalFormatting sqref="AV85">
    <cfRule type="expression" priority="11483" dxfId="19">
      <formula>AV85="X"</formula>
    </cfRule>
    <cfRule type="expression" priority="11484" dxfId="18">
      <formula>AV85="후보"</formula>
    </cfRule>
  </conditionalFormatting>
  <conditionalFormatting sqref="AC85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85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85">
    <cfRule type="expression" priority="11475" dxfId="3">
      <formula>AND(IF(OR($Q85=1,$Q85=2),1,0),IF($X85&lt;=20,1,0))</formula>
    </cfRule>
    <cfRule type="expression" priority="11476" dxfId="2">
      <formula>AND(IF($Q85=2,1,0),IF($X85&lt;30,1,0))</formula>
    </cfRule>
    <cfRule type="expression" priority="11477" dxfId="1">
      <formula>AND(IF($Q85=3,1,0),IF($X85&lt;30,1,0))</formula>
    </cfRule>
    <cfRule type="expression" priority="11478" dxfId="0">
      <formula>AND(IF($Q85=3,1,IF($Q85=4,1,0)),IF($F85&lt;=85,1,0))</formula>
    </cfRule>
  </conditionalFormatting>
  <conditionalFormatting sqref="X85">
    <cfRule type="expression" priority="11471" dxfId="3">
      <formula>AND(IF(OR($Q85=1,$Q85=2),1,0),IF($X85&lt;=20,1,0))</formula>
    </cfRule>
    <cfRule type="expression" priority="11472" dxfId="2">
      <formula>AND(IF($Q85=2,1,0),IF($X85&lt;30,1,0))</formula>
    </cfRule>
    <cfRule type="expression" priority="11473" dxfId="1">
      <formula>AND(IF($Q85=3,1,0),IF($X85&lt;30,1,0))</formula>
    </cfRule>
    <cfRule type="expression" priority="11474" dxfId="0">
      <formula>AND(IF($Q85=3,1,IF($Q85=4,1,0)),IF($F85&lt;=85,1,0))</formula>
    </cfRule>
  </conditionalFormatting>
  <conditionalFormatting sqref="AI85">
    <cfRule type="expression" priority="11467" dxfId="3">
      <formula>AND(IF(OR($Q85=1,$Q85=2),1,0),IF($X85&lt;=20,1,0))</formula>
    </cfRule>
    <cfRule type="expression" priority="11468" dxfId="2">
      <formula>AND(IF($Q85=2,1,0),IF($X85&lt;30,1,0))</formula>
    </cfRule>
    <cfRule type="expression" priority="11469" dxfId="1">
      <formula>AND(IF($Q85=3,1,0),IF($X85&lt;30,1,0))</formula>
    </cfRule>
    <cfRule type="expression" priority="11470" dxfId="0">
      <formula>AND(IF($Q85=3,1,IF($Q85=4,1,0)),IF($F85&lt;=85,1,0))</formula>
    </cfRule>
  </conditionalFormatting>
  <conditionalFormatting sqref="AV86">
    <cfRule type="expression" priority="11465" dxfId="19">
      <formula>AV86="X"</formula>
    </cfRule>
    <cfRule type="expression" priority="11466" dxfId="18">
      <formula>AV86="후보"</formula>
    </cfRule>
  </conditionalFormatting>
  <conditionalFormatting sqref="AC86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86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86">
    <cfRule type="expression" priority="11457" dxfId="3">
      <formula>AND(IF(OR($Q86=1,$Q86=2),1,0),IF($X86&lt;=20,1,0))</formula>
    </cfRule>
    <cfRule type="expression" priority="11458" dxfId="2">
      <formula>AND(IF($Q86=2,1,0),IF($X86&lt;30,1,0))</formula>
    </cfRule>
    <cfRule type="expression" priority="11459" dxfId="1">
      <formula>AND(IF($Q86=3,1,0),IF($X86&lt;30,1,0))</formula>
    </cfRule>
    <cfRule type="expression" priority="11460" dxfId="0">
      <formula>AND(IF($Q86=3,1,IF($Q86=4,1,0)),IF($F86&lt;=85,1,0))</formula>
    </cfRule>
  </conditionalFormatting>
  <conditionalFormatting sqref="X86">
    <cfRule type="expression" priority="11453" dxfId="3">
      <formula>AND(IF(OR($Q86=1,$Q86=2),1,0),IF($X86&lt;=20,1,0))</formula>
    </cfRule>
    <cfRule type="expression" priority="11454" dxfId="2">
      <formula>AND(IF($Q86=2,1,0),IF($X86&lt;30,1,0))</formula>
    </cfRule>
    <cfRule type="expression" priority="11455" dxfId="1">
      <formula>AND(IF($Q86=3,1,0),IF($X86&lt;30,1,0))</formula>
    </cfRule>
    <cfRule type="expression" priority="11456" dxfId="0">
      <formula>AND(IF($Q86=3,1,IF($Q86=4,1,0)),IF($F86&lt;=85,1,0))</formula>
    </cfRule>
  </conditionalFormatting>
  <conditionalFormatting sqref="AI86">
    <cfRule type="expression" priority="11449" dxfId="3">
      <formula>AND(IF(OR($Q86=1,$Q86=2),1,0),IF($X86&lt;=20,1,0))</formula>
    </cfRule>
    <cfRule type="expression" priority="11450" dxfId="2">
      <formula>AND(IF($Q86=2,1,0),IF($X86&lt;30,1,0))</formula>
    </cfRule>
    <cfRule type="expression" priority="11451" dxfId="1">
      <formula>AND(IF($Q86=3,1,0),IF($X86&lt;30,1,0))</formula>
    </cfRule>
    <cfRule type="expression" priority="11452" dxfId="0">
      <formula>AND(IF($Q86=3,1,IF($Q86=4,1,0)),IF($F86&lt;=85,1,0))</formula>
    </cfRule>
  </conditionalFormatting>
  <conditionalFormatting sqref="AV87">
    <cfRule type="expression" priority="11447" dxfId="19">
      <formula>AV87="X"</formula>
    </cfRule>
    <cfRule type="expression" priority="11448" dxfId="18">
      <formula>AV87="후보"</formula>
    </cfRule>
  </conditionalFormatting>
  <conditionalFormatting sqref="AC87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87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X87">
    <cfRule type="expression" priority="11435" dxfId="3">
      <formula>AND(IF(OR($Q87=1,$Q87=2),1,0),IF($X87&lt;=20,1,0))</formula>
    </cfRule>
    <cfRule type="expression" priority="11436" dxfId="2">
      <formula>AND(IF($Q87=2,1,0),IF($X87&lt;30,1,0))</formula>
    </cfRule>
    <cfRule type="expression" priority="11437" dxfId="1">
      <formula>AND(IF($Q87=3,1,0),IF($X87&lt;30,1,0))</formula>
    </cfRule>
    <cfRule type="expression" priority="11438" dxfId="0">
      <formula>AND(IF($Q87=3,1,IF($Q87=4,1,0)),IF($F87&lt;=85,1,0))</formula>
    </cfRule>
  </conditionalFormatting>
  <conditionalFormatting sqref="AI87">
    <cfRule type="expression" priority="11431" dxfId="3">
      <formula>AND(IF(OR($Q87=1,$Q87=2),1,0),IF($X87&lt;=20,1,0))</formula>
    </cfRule>
    <cfRule type="expression" priority="11432" dxfId="2">
      <formula>AND(IF($Q87=2,1,0),IF($X87&lt;30,1,0))</formula>
    </cfRule>
    <cfRule type="expression" priority="11433" dxfId="1">
      <formula>AND(IF($Q87=3,1,0),IF($X87&lt;30,1,0))</formula>
    </cfRule>
    <cfRule type="expression" priority="11434" dxfId="0">
      <formula>AND(IF($Q87=3,1,IF($Q87=4,1,0)),IF($F87&lt;=85,1,0))</formula>
    </cfRule>
  </conditionalFormatting>
  <conditionalFormatting sqref="AV88">
    <cfRule type="expression" priority="11429" dxfId="19">
      <formula>AV88="X"</formula>
    </cfRule>
    <cfRule type="expression" priority="11430" dxfId="18">
      <formula>AV88="후보"</formula>
    </cfRule>
  </conditionalFormatting>
  <conditionalFormatting sqref="AC88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88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88">
    <cfRule type="expression" priority="11421" dxfId="3">
      <formula>AND(IF(OR($Q88=1,$Q88=2),1,0),IF($X88&lt;=20,1,0))</formula>
    </cfRule>
    <cfRule type="expression" priority="11422" dxfId="2">
      <formula>AND(IF($Q88=2,1,0),IF($X88&lt;30,1,0))</formula>
    </cfRule>
    <cfRule type="expression" priority="11423" dxfId="1">
      <formula>AND(IF($Q88=3,1,0),IF($X88&lt;30,1,0))</formula>
    </cfRule>
    <cfRule type="expression" priority="11424" dxfId="0">
      <formula>AND(IF($Q88=3,1,IF($Q88=4,1,0)),IF($F88&lt;=85,1,0))</formula>
    </cfRule>
  </conditionalFormatting>
  <conditionalFormatting sqref="X88">
    <cfRule type="expression" priority="11417" dxfId="3">
      <formula>AND(IF(OR($Q88=1,$Q88=2),1,0),IF($X88&lt;=20,1,0))</formula>
    </cfRule>
    <cfRule type="expression" priority="11418" dxfId="2">
      <formula>AND(IF($Q88=2,1,0),IF($X88&lt;30,1,0))</formula>
    </cfRule>
    <cfRule type="expression" priority="11419" dxfId="1">
      <formula>AND(IF($Q88=3,1,0),IF($X88&lt;30,1,0))</formula>
    </cfRule>
    <cfRule type="expression" priority="11420" dxfId="0">
      <formula>AND(IF($Q88=3,1,IF($Q88=4,1,0)),IF($F88&lt;=85,1,0))</formula>
    </cfRule>
  </conditionalFormatting>
  <conditionalFormatting sqref="AI88">
    <cfRule type="expression" priority="11413" dxfId="3">
      <formula>AND(IF(OR($Q88=1,$Q88=2),1,0),IF($X88&lt;=20,1,0))</formula>
    </cfRule>
    <cfRule type="expression" priority="11414" dxfId="2">
      <formula>AND(IF($Q88=2,1,0),IF($X88&lt;30,1,0))</formula>
    </cfRule>
    <cfRule type="expression" priority="11415" dxfId="1">
      <formula>AND(IF($Q88=3,1,0),IF($X88&lt;30,1,0))</formula>
    </cfRule>
    <cfRule type="expression" priority="11416" dxfId="0">
      <formula>AND(IF($Q88=3,1,IF($Q88=4,1,0)),IF($F88&lt;=85,1,0))</formula>
    </cfRule>
  </conditionalFormatting>
  <conditionalFormatting sqref="AV89">
    <cfRule type="expression" priority="11411" dxfId="19">
      <formula>AV89="X"</formula>
    </cfRule>
    <cfRule type="expression" priority="11412" dxfId="18">
      <formula>AV89="후보"</formula>
    </cfRule>
  </conditionalFormatting>
  <conditionalFormatting sqref="AC89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89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89">
    <cfRule type="expression" priority="11403" dxfId="3">
      <formula>AND(IF(OR($Q89=1,$Q89=2),1,0),IF($X89&lt;=20,1,0))</formula>
    </cfRule>
    <cfRule type="expression" priority="11404" dxfId="2">
      <formula>AND(IF($Q89=2,1,0),IF($X89&lt;30,1,0))</formula>
    </cfRule>
    <cfRule type="expression" priority="11405" dxfId="1">
      <formula>AND(IF($Q89=3,1,0),IF($X89&lt;30,1,0))</formula>
    </cfRule>
    <cfRule type="expression" priority="11406" dxfId="0">
      <formula>AND(IF($Q89=3,1,IF($Q89=4,1,0)),IF($F89&lt;=85,1,0))</formula>
    </cfRule>
  </conditionalFormatting>
  <conditionalFormatting sqref="X89">
    <cfRule type="expression" priority="11399" dxfId="3">
      <formula>AND(IF(OR($Q89=1,$Q89=2),1,0),IF($X89&lt;=20,1,0))</formula>
    </cfRule>
    <cfRule type="expression" priority="11400" dxfId="2">
      <formula>AND(IF($Q89=2,1,0),IF($X89&lt;30,1,0))</formula>
    </cfRule>
    <cfRule type="expression" priority="11401" dxfId="1">
      <formula>AND(IF($Q89=3,1,0),IF($X89&lt;30,1,0))</formula>
    </cfRule>
    <cfRule type="expression" priority="11402" dxfId="0">
      <formula>AND(IF($Q89=3,1,IF($Q89=4,1,0)),IF($F89&lt;=85,1,0))</formula>
    </cfRule>
  </conditionalFormatting>
  <conditionalFormatting sqref="AI89">
    <cfRule type="expression" priority="11395" dxfId="3">
      <formula>AND(IF(OR($Q89=1,$Q89=2),1,0),IF($X89&lt;=20,1,0))</formula>
    </cfRule>
    <cfRule type="expression" priority="11396" dxfId="2">
      <formula>AND(IF($Q89=2,1,0),IF($X89&lt;30,1,0))</formula>
    </cfRule>
    <cfRule type="expression" priority="11397" dxfId="1">
      <formula>AND(IF($Q89=3,1,0),IF($X89&lt;30,1,0))</formula>
    </cfRule>
    <cfRule type="expression" priority="11398" dxfId="0">
      <formula>AND(IF($Q89=3,1,IF($Q89=4,1,0)),IF($F89&lt;=85,1,0))</formula>
    </cfRule>
  </conditionalFormatting>
  <conditionalFormatting sqref="AV90">
    <cfRule type="expression" priority="11393" dxfId="19">
      <formula>AV90="X"</formula>
    </cfRule>
    <cfRule type="expression" priority="11394" dxfId="18">
      <formula>AV90="후보"</formula>
    </cfRule>
  </conditionalFormatting>
  <conditionalFormatting sqref="AC90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90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90">
    <cfRule type="expression" priority="11385" dxfId="3">
      <formula>AND(IF(OR($Q90=1,$Q90=2),1,0),IF($X90&lt;=20,1,0))</formula>
    </cfRule>
    <cfRule type="expression" priority="11386" dxfId="2">
      <formula>AND(IF($Q90=2,1,0),IF($X90&lt;30,1,0))</formula>
    </cfRule>
    <cfRule type="expression" priority="11387" dxfId="1">
      <formula>AND(IF($Q90=3,1,0),IF($X90&lt;30,1,0))</formula>
    </cfRule>
    <cfRule type="expression" priority="11388" dxfId="0">
      <formula>AND(IF($Q90=3,1,IF($Q90=4,1,0)),IF($F90&lt;=85,1,0))</formula>
    </cfRule>
  </conditionalFormatting>
  <conditionalFormatting sqref="X90">
    <cfRule type="expression" priority="11381" dxfId="3">
      <formula>AND(IF(OR($Q90=1,$Q90=2),1,0),IF($X90&lt;=20,1,0))</formula>
    </cfRule>
    <cfRule type="expression" priority="11382" dxfId="2">
      <formula>AND(IF($Q90=2,1,0),IF($X90&lt;30,1,0))</formula>
    </cfRule>
    <cfRule type="expression" priority="11383" dxfId="1">
      <formula>AND(IF($Q90=3,1,0),IF($X90&lt;30,1,0))</formula>
    </cfRule>
    <cfRule type="expression" priority="11384" dxfId="0">
      <formula>AND(IF($Q90=3,1,IF($Q90=4,1,0)),IF($F90&lt;=85,1,0))</formula>
    </cfRule>
  </conditionalFormatting>
  <conditionalFormatting sqref="AI90">
    <cfRule type="expression" priority="11377" dxfId="3">
      <formula>AND(IF(OR($Q90=1,$Q90=2),1,0),IF($X90&lt;=20,1,0))</formula>
    </cfRule>
    <cfRule type="expression" priority="11378" dxfId="2">
      <formula>AND(IF($Q90=2,1,0),IF($X90&lt;30,1,0))</formula>
    </cfRule>
    <cfRule type="expression" priority="11379" dxfId="1">
      <formula>AND(IF($Q90=3,1,0),IF($X90&lt;30,1,0))</formula>
    </cfRule>
    <cfRule type="expression" priority="11380" dxfId="0">
      <formula>AND(IF($Q90=3,1,IF($Q90=4,1,0)),IF($F90&lt;=85,1,0))</formula>
    </cfRule>
  </conditionalFormatting>
  <conditionalFormatting sqref="AV91">
    <cfRule type="expression" priority="11375" dxfId="19">
      <formula>AV91="X"</formula>
    </cfRule>
    <cfRule type="expression" priority="11376" dxfId="18">
      <formula>AV91="후보"</formula>
    </cfRule>
  </conditionalFormatting>
  <conditionalFormatting sqref="AC91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91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AI91">
    <cfRule type="expression" priority="11359" dxfId="3">
      <formula>AND(IF(OR($Q91=1,$Q91=2),1,0),IF($X91&lt;=20,1,0))</formula>
    </cfRule>
    <cfRule type="expression" priority="11360" dxfId="2">
      <formula>AND(IF($Q91=2,1,0),IF($X91&lt;30,1,0))</formula>
    </cfRule>
    <cfRule type="expression" priority="11361" dxfId="1">
      <formula>AND(IF($Q91=3,1,0),IF($X91&lt;30,1,0))</formula>
    </cfRule>
    <cfRule type="expression" priority="11362" dxfId="0">
      <formula>AND(IF($Q91=3,1,IF($Q91=4,1,0)),IF($F91&lt;=85,1,0))</formula>
    </cfRule>
  </conditionalFormatting>
  <conditionalFormatting sqref="AV92">
    <cfRule type="expression" priority="11357" dxfId="19">
      <formula>AV92="X"</formula>
    </cfRule>
    <cfRule type="expression" priority="11358" dxfId="18">
      <formula>AV92="후보"</formula>
    </cfRule>
  </conditionalFormatting>
  <conditionalFormatting sqref="AC92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92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92">
    <cfRule type="expression" priority="11349" dxfId="3">
      <formula>AND(IF(OR($Q92=1,$Q92=2),1,0),IF($X92&lt;=20,1,0))</formula>
    </cfRule>
    <cfRule type="expression" priority="11350" dxfId="2">
      <formula>AND(IF($Q92=2,1,0),IF($X92&lt;30,1,0))</formula>
    </cfRule>
    <cfRule type="expression" priority="11351" dxfId="1">
      <formula>AND(IF($Q92=3,1,0),IF($X92&lt;30,1,0))</formula>
    </cfRule>
    <cfRule type="expression" priority="11352" dxfId="0">
      <formula>AND(IF($Q92=3,1,IF($Q92=4,1,0)),IF($F92&lt;=85,1,0))</formula>
    </cfRule>
  </conditionalFormatting>
  <conditionalFormatting sqref="X92">
    <cfRule type="expression" priority="11345" dxfId="3">
      <formula>AND(IF(OR($Q92=1,$Q92=2),1,0),IF($X92&lt;=20,1,0))</formula>
    </cfRule>
    <cfRule type="expression" priority="11346" dxfId="2">
      <formula>AND(IF($Q92=2,1,0),IF($X92&lt;30,1,0))</formula>
    </cfRule>
    <cfRule type="expression" priority="11347" dxfId="1">
      <formula>AND(IF($Q92=3,1,0),IF($X92&lt;30,1,0))</formula>
    </cfRule>
    <cfRule type="expression" priority="11348" dxfId="0">
      <formula>AND(IF($Q92=3,1,IF($Q92=4,1,0)),IF($F92&lt;=85,1,0))</formula>
    </cfRule>
  </conditionalFormatting>
  <conditionalFormatting sqref="AI92">
    <cfRule type="expression" priority="11341" dxfId="3">
      <formula>AND(IF(OR($Q92=1,$Q92=2),1,0),IF($X92&lt;=20,1,0))</formula>
    </cfRule>
    <cfRule type="expression" priority="11342" dxfId="2">
      <formula>AND(IF($Q92=2,1,0),IF($X92&lt;30,1,0))</formula>
    </cfRule>
    <cfRule type="expression" priority="11343" dxfId="1">
      <formula>AND(IF($Q92=3,1,0),IF($X92&lt;30,1,0))</formula>
    </cfRule>
    <cfRule type="expression" priority="11344" dxfId="0">
      <formula>AND(IF($Q92=3,1,IF($Q92=4,1,0)),IF($F92&lt;=85,1,0))</formula>
    </cfRule>
  </conditionalFormatting>
  <conditionalFormatting sqref="AV93">
    <cfRule type="expression" priority="11339" dxfId="19">
      <formula>AV93="X"</formula>
    </cfRule>
    <cfRule type="expression" priority="11340" dxfId="18">
      <formula>AV93="후보"</formula>
    </cfRule>
  </conditionalFormatting>
  <conditionalFormatting sqref="N93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93">
    <cfRule type="expression" priority="11331" dxfId="3">
      <formula>AND(IF(OR($Q93=1,$Q93=2),1,0),IF($X93&lt;=20,1,0))</formula>
    </cfRule>
    <cfRule type="expression" priority="11332" dxfId="2">
      <formula>AND(IF($Q93=2,1,0),IF($X93&lt;30,1,0))</formula>
    </cfRule>
    <cfRule type="expression" priority="11333" dxfId="1">
      <formula>AND(IF($Q93=3,1,0),IF($X93&lt;30,1,0))</formula>
    </cfRule>
    <cfRule type="expression" priority="11334" dxfId="0">
      <formula>AND(IF($Q93=3,1,IF($Q93=4,1,0)),IF($F93&lt;=85,1,0))</formula>
    </cfRule>
  </conditionalFormatting>
  <conditionalFormatting sqref="X93">
    <cfRule type="expression" priority="11327" dxfId="3">
      <formula>AND(IF(OR($Q93=1,$Q93=2),1,0),IF($X93&lt;=20,1,0))</formula>
    </cfRule>
    <cfRule type="expression" priority="11328" dxfId="2">
      <formula>AND(IF($Q93=2,1,0),IF($X93&lt;30,1,0))</formula>
    </cfRule>
    <cfRule type="expression" priority="11329" dxfId="1">
      <formula>AND(IF($Q93=3,1,0),IF($X93&lt;30,1,0))</formula>
    </cfRule>
    <cfRule type="expression" priority="11330" dxfId="0">
      <formula>AND(IF($Q93=3,1,IF($Q93=4,1,0)),IF($F93&lt;=85,1,0))</formula>
    </cfRule>
  </conditionalFormatting>
  <conditionalFormatting sqref="AI93">
    <cfRule type="expression" priority="11323" dxfId="3">
      <formula>AND(IF(OR($Q93=1,$Q93=2),1,0),IF($X93&lt;=20,1,0))</formula>
    </cfRule>
    <cfRule type="expression" priority="11324" dxfId="2">
      <formula>AND(IF($Q93=2,1,0),IF($X93&lt;30,1,0))</formula>
    </cfRule>
    <cfRule type="expression" priority="11325" dxfId="1">
      <formula>AND(IF($Q93=3,1,0),IF($X93&lt;30,1,0))</formula>
    </cfRule>
    <cfRule type="expression" priority="11326" dxfId="0">
      <formula>AND(IF($Q93=3,1,IF($Q93=4,1,0)),IF($F93&lt;=85,1,0))</formula>
    </cfRule>
  </conditionalFormatting>
  <conditionalFormatting sqref="AV94">
    <cfRule type="expression" priority="11321" dxfId="19">
      <formula>AV94="X"</formula>
    </cfRule>
    <cfRule type="expression" priority="11322" dxfId="18">
      <formula>AV94="후보"</formula>
    </cfRule>
  </conditionalFormatting>
  <conditionalFormatting sqref="AC94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94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94">
    <cfRule type="expression" priority="11313" dxfId="3">
      <formula>AND(IF(OR($Q94=1,$Q94=2),1,0),IF($X94&lt;=20,1,0))</formula>
    </cfRule>
    <cfRule type="expression" priority="11314" dxfId="2">
      <formula>AND(IF($Q94=2,1,0),IF($X94&lt;30,1,0))</formula>
    </cfRule>
    <cfRule type="expression" priority="11315" dxfId="1">
      <formula>AND(IF($Q94=3,1,0),IF($X94&lt;30,1,0))</formula>
    </cfRule>
    <cfRule type="expression" priority="11316" dxfId="0">
      <formula>AND(IF($Q94=3,1,IF($Q94=4,1,0)),IF($F94&lt;=85,1,0))</formula>
    </cfRule>
  </conditionalFormatting>
  <conditionalFormatting sqref="X94">
    <cfRule type="expression" priority="11309" dxfId="3">
      <formula>AND(IF(OR($Q94=1,$Q94=2),1,0),IF($X94&lt;=20,1,0))</formula>
    </cfRule>
    <cfRule type="expression" priority="11310" dxfId="2">
      <formula>AND(IF($Q94=2,1,0),IF($X94&lt;30,1,0))</formula>
    </cfRule>
    <cfRule type="expression" priority="11311" dxfId="1">
      <formula>AND(IF($Q94=3,1,0),IF($X94&lt;30,1,0))</formula>
    </cfRule>
    <cfRule type="expression" priority="11312" dxfId="0">
      <formula>AND(IF($Q94=3,1,IF($Q94=4,1,0)),IF($F94&lt;=85,1,0))</formula>
    </cfRule>
  </conditionalFormatting>
  <conditionalFormatting sqref="AI94">
    <cfRule type="expression" priority="11305" dxfId="3">
      <formula>AND(IF(OR($Q94=1,$Q94=2),1,0),IF($X94&lt;=20,1,0))</formula>
    </cfRule>
    <cfRule type="expression" priority="11306" dxfId="2">
      <formula>AND(IF($Q94=2,1,0),IF($X94&lt;30,1,0))</formula>
    </cfRule>
    <cfRule type="expression" priority="11307" dxfId="1">
      <formula>AND(IF($Q94=3,1,0),IF($X94&lt;30,1,0))</formula>
    </cfRule>
    <cfRule type="expression" priority="11308" dxfId="0">
      <formula>AND(IF($Q94=3,1,IF($Q94=4,1,0)),IF($F94&lt;=85,1,0))</formula>
    </cfRule>
  </conditionalFormatting>
  <conditionalFormatting sqref="AV95">
    <cfRule type="expression" priority="11303" dxfId="19">
      <formula>AV95="X"</formula>
    </cfRule>
    <cfRule type="expression" priority="11304" dxfId="18">
      <formula>AV95="후보"</formula>
    </cfRule>
  </conditionalFormatting>
  <conditionalFormatting sqref="AC96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96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96">
    <cfRule type="expression" priority="11277" dxfId="3">
      <formula>AND(IF(OR($Q96=1,$Q96=2),1,0),IF($X96&lt;=20,1,0))</formula>
    </cfRule>
    <cfRule type="expression" priority="11278" dxfId="2">
      <formula>AND(IF($Q96=2,1,0),IF($X96&lt;30,1,0))</formula>
    </cfRule>
    <cfRule type="expression" priority="11279" dxfId="1">
      <formula>AND(IF($Q96=3,1,0),IF($X96&lt;30,1,0))</formula>
    </cfRule>
    <cfRule type="expression" priority="11280" dxfId="0">
      <formula>AND(IF($Q96=3,1,IF($Q96=4,1,0)),IF($F96&lt;=85,1,0))</formula>
    </cfRule>
  </conditionalFormatting>
  <conditionalFormatting sqref="X96">
    <cfRule type="expression" priority="11273" dxfId="3">
      <formula>AND(IF(OR($Q96=1,$Q96=2),1,0),IF($X96&lt;=20,1,0))</formula>
    </cfRule>
    <cfRule type="expression" priority="11274" dxfId="2">
      <formula>AND(IF($Q96=2,1,0),IF($X96&lt;30,1,0))</formula>
    </cfRule>
    <cfRule type="expression" priority="11275" dxfId="1">
      <formula>AND(IF($Q96=3,1,0),IF($X96&lt;30,1,0))</formula>
    </cfRule>
    <cfRule type="expression" priority="11276" dxfId="0">
      <formula>AND(IF($Q96=3,1,IF($Q96=4,1,0)),IF($F96&lt;=85,1,0))</formula>
    </cfRule>
  </conditionalFormatting>
  <conditionalFormatting sqref="AI96">
    <cfRule type="expression" priority="11269" dxfId="3">
      <formula>AND(IF(OR($Q96=1,$Q96=2),1,0),IF($X96&lt;=20,1,0))</formula>
    </cfRule>
    <cfRule type="expression" priority="11270" dxfId="2">
      <formula>AND(IF($Q96=2,1,0),IF($X96&lt;30,1,0))</formula>
    </cfRule>
    <cfRule type="expression" priority="11271" dxfId="1">
      <formula>AND(IF($Q96=3,1,0),IF($X96&lt;30,1,0))</formula>
    </cfRule>
    <cfRule type="expression" priority="11272" dxfId="0">
      <formula>AND(IF($Q96=3,1,IF($Q96=4,1,0)),IF($F96&lt;=85,1,0))</formula>
    </cfRule>
  </conditionalFormatting>
  <conditionalFormatting sqref="AV97">
    <cfRule type="expression" priority="11267" dxfId="19">
      <formula>AV97="X"</formula>
    </cfRule>
    <cfRule type="expression" priority="11268" dxfId="18">
      <formula>AV97="후보"</formula>
    </cfRule>
  </conditionalFormatting>
  <conditionalFormatting sqref="AC97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E97">
    <cfRule type="expression" priority="11259" dxfId="3">
      <formula>AND(IF(OR($Q97=1,$Q97=2),1,0),IF($X97&lt;=20,1,0))</formula>
    </cfRule>
    <cfRule type="expression" priority="11260" dxfId="2">
      <formula>AND(IF($Q97=2,1,0),IF($X97&lt;30,1,0))</formula>
    </cfRule>
    <cfRule type="expression" priority="11261" dxfId="1">
      <formula>AND(IF($Q97=3,1,0),IF($X97&lt;30,1,0))</formula>
    </cfRule>
    <cfRule type="expression" priority="11262" dxfId="0">
      <formula>AND(IF($Q97=3,1,IF($Q97=4,1,0)),IF($F97&lt;=85,1,0))</formula>
    </cfRule>
  </conditionalFormatting>
  <conditionalFormatting sqref="X97">
    <cfRule type="expression" priority="11255" dxfId="3">
      <formula>AND(IF(OR($Q97=1,$Q97=2),1,0),IF($X97&lt;=20,1,0))</formula>
    </cfRule>
    <cfRule type="expression" priority="11256" dxfId="2">
      <formula>AND(IF($Q97=2,1,0),IF($X97&lt;30,1,0))</formula>
    </cfRule>
    <cfRule type="expression" priority="11257" dxfId="1">
      <formula>AND(IF($Q97=3,1,0),IF($X97&lt;30,1,0))</formula>
    </cfRule>
    <cfRule type="expression" priority="11258" dxfId="0">
      <formula>AND(IF($Q97=3,1,IF($Q97=4,1,0)),IF($F97&lt;=85,1,0))</formula>
    </cfRule>
  </conditionalFormatting>
  <conditionalFormatting sqref="AI97">
    <cfRule type="expression" priority="11251" dxfId="3">
      <formula>AND(IF(OR($Q97=1,$Q97=2),1,0),IF($X97&lt;=20,1,0))</formula>
    </cfRule>
    <cfRule type="expression" priority="11252" dxfId="2">
      <formula>AND(IF($Q97=2,1,0),IF($X97&lt;30,1,0))</formula>
    </cfRule>
    <cfRule type="expression" priority="11253" dxfId="1">
      <formula>AND(IF($Q97=3,1,0),IF($X97&lt;30,1,0))</formula>
    </cfRule>
    <cfRule type="expression" priority="11254" dxfId="0">
      <formula>AND(IF($Q97=3,1,IF($Q97=4,1,0)),IF($F97&lt;=85,1,0))</formula>
    </cfRule>
  </conditionalFormatting>
  <conditionalFormatting sqref="AV98">
    <cfRule type="expression" priority="11249" dxfId="19">
      <formula>AV98="X"</formula>
    </cfRule>
    <cfRule type="expression" priority="11250" dxfId="18">
      <formula>AV98="후보"</formula>
    </cfRule>
  </conditionalFormatting>
  <conditionalFormatting sqref="AC98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98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98">
    <cfRule type="expression" priority="11241" dxfId="3">
      <formula>AND(IF(OR($Q98=1,$Q98=2),1,0),IF($X98&lt;=20,1,0))</formula>
    </cfRule>
    <cfRule type="expression" priority="11242" dxfId="2">
      <formula>AND(IF($Q98=2,1,0),IF($X98&lt;30,1,0))</formula>
    </cfRule>
    <cfRule type="expression" priority="11243" dxfId="1">
      <formula>AND(IF($Q98=3,1,0),IF($X98&lt;30,1,0))</formula>
    </cfRule>
    <cfRule type="expression" priority="11244" dxfId="0">
      <formula>AND(IF($Q98=3,1,IF($Q98=4,1,0)),IF($F98&lt;=85,1,0))</formula>
    </cfRule>
  </conditionalFormatting>
  <conditionalFormatting sqref="X98">
    <cfRule type="expression" priority="11237" dxfId="3">
      <formula>AND(IF(OR($Q98=1,$Q98=2),1,0),IF($X98&lt;=20,1,0))</formula>
    </cfRule>
    <cfRule type="expression" priority="11238" dxfId="2">
      <formula>AND(IF($Q98=2,1,0),IF($X98&lt;30,1,0))</formula>
    </cfRule>
    <cfRule type="expression" priority="11239" dxfId="1">
      <formula>AND(IF($Q98=3,1,0),IF($X98&lt;30,1,0))</formula>
    </cfRule>
    <cfRule type="expression" priority="11240" dxfId="0">
      <formula>AND(IF($Q98=3,1,IF($Q98=4,1,0)),IF($F98&lt;=85,1,0))</formula>
    </cfRule>
  </conditionalFormatting>
  <conditionalFormatting sqref="AI98">
    <cfRule type="expression" priority="11233" dxfId="3">
      <formula>AND(IF(OR($Q98=1,$Q98=2),1,0),IF($X98&lt;=20,1,0))</formula>
    </cfRule>
    <cfRule type="expression" priority="11234" dxfId="2">
      <formula>AND(IF($Q98=2,1,0),IF($X98&lt;30,1,0))</formula>
    </cfRule>
    <cfRule type="expression" priority="11235" dxfId="1">
      <formula>AND(IF($Q98=3,1,0),IF($X98&lt;30,1,0))</formula>
    </cfRule>
    <cfRule type="expression" priority="11236" dxfId="0">
      <formula>AND(IF($Q98=3,1,IF($Q98=4,1,0)),IF($F98&lt;=85,1,0))</formula>
    </cfRule>
  </conditionalFormatting>
  <conditionalFormatting sqref="AV99">
    <cfRule type="expression" priority="11231" dxfId="19">
      <formula>AV99="X"</formula>
    </cfRule>
    <cfRule type="expression" priority="11232" dxfId="18">
      <formula>AV99="후보"</formula>
    </cfRule>
  </conditionalFormatting>
  <conditionalFormatting sqref="AC99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99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99">
    <cfRule type="expression" priority="11223" dxfId="3">
      <formula>AND(IF(OR($Q99=1,$Q99=2),1,0),IF($X99&lt;=20,1,0))</formula>
    </cfRule>
    <cfRule type="expression" priority="11224" dxfId="2">
      <formula>AND(IF($Q99=2,1,0),IF($X99&lt;30,1,0))</formula>
    </cfRule>
    <cfRule type="expression" priority="11225" dxfId="1">
      <formula>AND(IF($Q99=3,1,0),IF($X99&lt;30,1,0))</formula>
    </cfRule>
    <cfRule type="expression" priority="11226" dxfId="0">
      <formula>AND(IF($Q99=3,1,IF($Q99=4,1,0)),IF($F99&lt;=85,1,0))</formula>
    </cfRule>
  </conditionalFormatting>
  <conditionalFormatting sqref="AV100">
    <cfRule type="expression" priority="11213" dxfId="19">
      <formula>AV100="X"</formula>
    </cfRule>
    <cfRule type="expression" priority="11214" dxfId="18">
      <formula>AV100="후보"</formula>
    </cfRule>
  </conditionalFormatting>
  <conditionalFormatting sqref="AC100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100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100">
    <cfRule type="expression" priority="11205" dxfId="3">
      <formula>AND(IF(OR($Q100=1,$Q100=2),1,0),IF($X100&lt;=20,1,0))</formula>
    </cfRule>
    <cfRule type="expression" priority="11206" dxfId="2">
      <formula>AND(IF($Q100=2,1,0),IF($X100&lt;30,1,0))</formula>
    </cfRule>
    <cfRule type="expression" priority="11207" dxfId="1">
      <formula>AND(IF($Q100=3,1,0),IF($X100&lt;30,1,0))</formula>
    </cfRule>
    <cfRule type="expression" priority="11208" dxfId="0">
      <formula>AND(IF($Q100=3,1,IF($Q100=4,1,0)),IF($F100&lt;=85,1,0))</formula>
    </cfRule>
  </conditionalFormatting>
  <conditionalFormatting sqref="X100">
    <cfRule type="expression" priority="11201" dxfId="3">
      <formula>AND(IF(OR($Q100=1,$Q100=2),1,0),IF($X100&lt;=20,1,0))</formula>
    </cfRule>
    <cfRule type="expression" priority="11202" dxfId="2">
      <formula>AND(IF($Q100=2,1,0),IF($X100&lt;30,1,0))</formula>
    </cfRule>
    <cfRule type="expression" priority="11203" dxfId="1">
      <formula>AND(IF($Q100=3,1,0),IF($X100&lt;30,1,0))</formula>
    </cfRule>
    <cfRule type="expression" priority="11204" dxfId="0">
      <formula>AND(IF($Q100=3,1,IF($Q100=4,1,0)),IF($F100&lt;=85,1,0))</formula>
    </cfRule>
  </conditionalFormatting>
  <conditionalFormatting sqref="AI100">
    <cfRule type="expression" priority="11197" dxfId="3">
      <formula>AND(IF(OR($Q100=1,$Q100=2),1,0),IF($X100&lt;=20,1,0))</formula>
    </cfRule>
    <cfRule type="expression" priority="11198" dxfId="2">
      <formula>AND(IF($Q100=2,1,0),IF($X100&lt;30,1,0))</formula>
    </cfRule>
    <cfRule type="expression" priority="11199" dxfId="1">
      <formula>AND(IF($Q100=3,1,0),IF($X100&lt;30,1,0))</formula>
    </cfRule>
    <cfRule type="expression" priority="11200" dxfId="0">
      <formula>AND(IF($Q100=3,1,IF($Q100=4,1,0)),IF($F100&lt;=85,1,0))</formula>
    </cfRule>
  </conditionalFormatting>
  <conditionalFormatting sqref="AV101">
    <cfRule type="expression" priority="11195" dxfId="19">
      <formula>AV101="X"</formula>
    </cfRule>
    <cfRule type="expression" priority="11196" dxfId="18">
      <formula>AV101="후보"</formula>
    </cfRule>
  </conditionalFormatting>
  <conditionalFormatting sqref="AC101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101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101">
    <cfRule type="expression" priority="11187" dxfId="3">
      <formula>AND(IF(OR($Q101=1,$Q101=2),1,0),IF($X101&lt;=20,1,0))</formula>
    </cfRule>
    <cfRule type="expression" priority="11188" dxfId="2">
      <formula>AND(IF($Q101=2,1,0),IF($X101&lt;30,1,0))</formula>
    </cfRule>
    <cfRule type="expression" priority="11189" dxfId="1">
      <formula>AND(IF($Q101=3,1,0),IF($X101&lt;30,1,0))</formula>
    </cfRule>
    <cfRule type="expression" priority="11190" dxfId="0">
      <formula>AND(IF($Q101=3,1,IF($Q101=4,1,0)),IF($F101&lt;=85,1,0))</formula>
    </cfRule>
  </conditionalFormatting>
  <conditionalFormatting sqref="X101">
    <cfRule type="expression" priority="11183" dxfId="3">
      <formula>AND(IF(OR($Q101=1,$Q101=2),1,0),IF($X101&lt;=20,1,0))</formula>
    </cfRule>
    <cfRule type="expression" priority="11184" dxfId="2">
      <formula>AND(IF($Q101=2,1,0),IF($X101&lt;30,1,0))</formula>
    </cfRule>
    <cfRule type="expression" priority="11185" dxfId="1">
      <formula>AND(IF($Q101=3,1,0),IF($X101&lt;30,1,0))</formula>
    </cfRule>
    <cfRule type="expression" priority="11186" dxfId="0">
      <formula>AND(IF($Q101=3,1,IF($Q101=4,1,0)),IF($F101&lt;=85,1,0))</formula>
    </cfRule>
  </conditionalFormatting>
  <conditionalFormatting sqref="AI101">
    <cfRule type="expression" priority="11179" dxfId="3">
      <formula>AND(IF(OR($Q101=1,$Q101=2),1,0),IF($X101&lt;=20,1,0))</formula>
    </cfRule>
    <cfRule type="expression" priority="11180" dxfId="2">
      <formula>AND(IF($Q101=2,1,0),IF($X101&lt;30,1,0))</formula>
    </cfRule>
    <cfRule type="expression" priority="11181" dxfId="1">
      <formula>AND(IF($Q101=3,1,0),IF($X101&lt;30,1,0))</formula>
    </cfRule>
    <cfRule type="expression" priority="11182" dxfId="0">
      <formula>AND(IF($Q101=3,1,IF($Q101=4,1,0)),IF($F101&lt;=85,1,0))</formula>
    </cfRule>
  </conditionalFormatting>
  <conditionalFormatting sqref="AV102">
    <cfRule type="expression" priority="11177" dxfId="19">
      <formula>AV102="X"</formula>
    </cfRule>
    <cfRule type="expression" priority="11178" dxfId="18">
      <formula>AV102="후보"</formula>
    </cfRule>
  </conditionalFormatting>
  <conditionalFormatting sqref="AC102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102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102">
    <cfRule type="expression" priority="11169" dxfId="3">
      <formula>AND(IF(OR($Q102=1,$Q102=2),1,0),IF($X102&lt;=20,1,0))</formula>
    </cfRule>
    <cfRule type="expression" priority="11170" dxfId="2">
      <formula>AND(IF($Q102=2,1,0),IF($X102&lt;30,1,0))</formula>
    </cfRule>
    <cfRule type="expression" priority="11171" dxfId="1">
      <formula>AND(IF($Q102=3,1,0),IF($X102&lt;30,1,0))</formula>
    </cfRule>
    <cfRule type="expression" priority="11172" dxfId="0">
      <formula>AND(IF($Q102=3,1,IF($Q102=4,1,0)),IF($F102&lt;=85,1,0))</formula>
    </cfRule>
  </conditionalFormatting>
  <conditionalFormatting sqref="X102">
    <cfRule type="expression" priority="11165" dxfId="3">
      <formula>AND(IF(OR($Q102=1,$Q102=2),1,0),IF($X102&lt;=20,1,0))</formula>
    </cfRule>
    <cfRule type="expression" priority="11166" dxfId="2">
      <formula>AND(IF($Q102=2,1,0),IF($X102&lt;30,1,0))</formula>
    </cfRule>
    <cfRule type="expression" priority="11167" dxfId="1">
      <formula>AND(IF($Q102=3,1,0),IF($X102&lt;30,1,0))</formula>
    </cfRule>
    <cfRule type="expression" priority="11168" dxfId="0">
      <formula>AND(IF($Q102=3,1,IF($Q102=4,1,0)),IF($F102&lt;=85,1,0))</formula>
    </cfRule>
  </conditionalFormatting>
  <conditionalFormatting sqref="AI102">
    <cfRule type="expression" priority="11161" dxfId="3">
      <formula>AND(IF(OR($Q102=1,$Q102=2),1,0),IF($X102&lt;=20,1,0))</formula>
    </cfRule>
    <cfRule type="expression" priority="11162" dxfId="2">
      <formula>AND(IF($Q102=2,1,0),IF($X102&lt;30,1,0))</formula>
    </cfRule>
    <cfRule type="expression" priority="11163" dxfId="1">
      <formula>AND(IF($Q102=3,1,0),IF($X102&lt;30,1,0))</formula>
    </cfRule>
    <cfRule type="expression" priority="11164" dxfId="0">
      <formula>AND(IF($Q102=3,1,IF($Q102=4,1,0)),IF($F102&lt;=85,1,0))</formula>
    </cfRule>
  </conditionalFormatting>
  <conditionalFormatting sqref="AV103">
    <cfRule type="expression" priority="11159" dxfId="19">
      <formula>AV103="X"</formula>
    </cfRule>
    <cfRule type="expression" priority="11160" dxfId="18">
      <formula>AV103="후보"</formula>
    </cfRule>
  </conditionalFormatting>
  <conditionalFormatting sqref="AC103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103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103">
    <cfRule type="expression" priority="11151" dxfId="3">
      <formula>AND(IF(OR($Q103=1,$Q103=2),1,0),IF($X103&lt;=20,1,0))</formula>
    </cfRule>
    <cfRule type="expression" priority="11152" dxfId="2">
      <formula>AND(IF($Q103=2,1,0),IF($X103&lt;30,1,0))</formula>
    </cfRule>
    <cfRule type="expression" priority="11153" dxfId="1">
      <formula>AND(IF($Q103=3,1,0),IF($X103&lt;30,1,0))</formula>
    </cfRule>
    <cfRule type="expression" priority="11154" dxfId="0">
      <formula>AND(IF($Q103=3,1,IF($Q103=4,1,0)),IF($F103&lt;=85,1,0))</formula>
    </cfRule>
  </conditionalFormatting>
  <conditionalFormatting sqref="X103">
    <cfRule type="expression" priority="11147" dxfId="3">
      <formula>AND(IF(OR($Q103=1,$Q103=2),1,0),IF($X103&lt;=20,1,0))</formula>
    </cfRule>
    <cfRule type="expression" priority="11148" dxfId="2">
      <formula>AND(IF($Q103=2,1,0),IF($X103&lt;30,1,0))</formula>
    </cfRule>
    <cfRule type="expression" priority="11149" dxfId="1">
      <formula>AND(IF($Q103=3,1,0),IF($X103&lt;30,1,0))</formula>
    </cfRule>
    <cfRule type="expression" priority="11150" dxfId="0">
      <formula>AND(IF($Q103=3,1,IF($Q103=4,1,0)),IF($F103&lt;=85,1,0))</formula>
    </cfRule>
  </conditionalFormatting>
  <conditionalFormatting sqref="AV104">
    <cfRule type="expression" priority="11141" dxfId="19">
      <formula>AV104="X"</formula>
    </cfRule>
    <cfRule type="expression" priority="11142" dxfId="18">
      <formula>AV104="후보"</formula>
    </cfRule>
  </conditionalFormatting>
  <conditionalFormatting sqref="AC104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104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104">
    <cfRule type="expression" priority="11133" dxfId="3">
      <formula>AND(IF(OR($Q104=1,$Q104=2),1,0),IF($X104&lt;=20,1,0))</formula>
    </cfRule>
    <cfRule type="expression" priority="11134" dxfId="2">
      <formula>AND(IF($Q104=2,1,0),IF($X104&lt;30,1,0))</formula>
    </cfRule>
    <cfRule type="expression" priority="11135" dxfId="1">
      <formula>AND(IF($Q104=3,1,0),IF($X104&lt;30,1,0))</formula>
    </cfRule>
    <cfRule type="expression" priority="11136" dxfId="0">
      <formula>AND(IF($Q104=3,1,IF($Q104=4,1,0)),IF($F104&lt;=85,1,0))</formula>
    </cfRule>
  </conditionalFormatting>
  <conditionalFormatting sqref="X104">
    <cfRule type="expression" priority="11129" dxfId="3">
      <formula>AND(IF(OR($Q104=1,$Q104=2),1,0),IF($X104&lt;=20,1,0))</formula>
    </cfRule>
    <cfRule type="expression" priority="11130" dxfId="2">
      <formula>AND(IF($Q104=2,1,0),IF($X104&lt;30,1,0))</formula>
    </cfRule>
    <cfRule type="expression" priority="11131" dxfId="1">
      <formula>AND(IF($Q104=3,1,0),IF($X104&lt;30,1,0))</formula>
    </cfRule>
    <cfRule type="expression" priority="11132" dxfId="0">
      <formula>AND(IF($Q104=3,1,IF($Q104=4,1,0)),IF($F104&lt;=85,1,0))</formula>
    </cfRule>
  </conditionalFormatting>
  <conditionalFormatting sqref="AI104">
    <cfRule type="expression" priority="11125" dxfId="3">
      <formula>AND(IF(OR($Q104=1,$Q104=2),1,0),IF($X104&lt;=20,1,0))</formula>
    </cfRule>
    <cfRule type="expression" priority="11126" dxfId="2">
      <formula>AND(IF($Q104=2,1,0),IF($X104&lt;30,1,0))</formula>
    </cfRule>
    <cfRule type="expression" priority="11127" dxfId="1">
      <formula>AND(IF($Q104=3,1,0),IF($X104&lt;30,1,0))</formula>
    </cfRule>
    <cfRule type="expression" priority="11128" dxfId="0">
      <formula>AND(IF($Q104=3,1,IF($Q104=4,1,0)),IF($F104&lt;=85,1,0))</formula>
    </cfRule>
  </conditionalFormatting>
  <conditionalFormatting sqref="AV105">
    <cfRule type="expression" priority="11123" dxfId="19">
      <formula>AV105="X"</formula>
    </cfRule>
    <cfRule type="expression" priority="11124" dxfId="18">
      <formula>AV105="후보"</formula>
    </cfRule>
  </conditionalFormatting>
  <conditionalFormatting sqref="AC105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105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105">
    <cfRule type="expression" priority="11115" dxfId="3">
      <formula>AND(IF(OR($Q105=1,$Q105=2),1,0),IF($X105&lt;=20,1,0))</formula>
    </cfRule>
    <cfRule type="expression" priority="11116" dxfId="2">
      <formula>AND(IF($Q105=2,1,0),IF($X105&lt;30,1,0))</formula>
    </cfRule>
    <cfRule type="expression" priority="11117" dxfId="1">
      <formula>AND(IF($Q105=3,1,0),IF($X105&lt;30,1,0))</formula>
    </cfRule>
    <cfRule type="expression" priority="11118" dxfId="0">
      <formula>AND(IF($Q105=3,1,IF($Q105=4,1,0)),IF($F105&lt;=85,1,0))</formula>
    </cfRule>
  </conditionalFormatting>
  <conditionalFormatting sqref="X105">
    <cfRule type="expression" priority="11111" dxfId="3">
      <formula>AND(IF(OR($Q105=1,$Q105=2),1,0),IF($X105&lt;=20,1,0))</formula>
    </cfRule>
    <cfRule type="expression" priority="11112" dxfId="2">
      <formula>AND(IF($Q105=2,1,0),IF($X105&lt;30,1,0))</formula>
    </cfRule>
    <cfRule type="expression" priority="11113" dxfId="1">
      <formula>AND(IF($Q105=3,1,0),IF($X105&lt;30,1,0))</formula>
    </cfRule>
    <cfRule type="expression" priority="11114" dxfId="0">
      <formula>AND(IF($Q105=3,1,IF($Q105=4,1,0)),IF($F105&lt;=85,1,0))</formula>
    </cfRule>
  </conditionalFormatting>
  <conditionalFormatting sqref="AI105">
    <cfRule type="expression" priority="11107" dxfId="3">
      <formula>AND(IF(OR($Q105=1,$Q105=2),1,0),IF($X105&lt;=20,1,0))</formula>
    </cfRule>
    <cfRule type="expression" priority="11108" dxfId="2">
      <formula>AND(IF($Q105=2,1,0),IF($X105&lt;30,1,0))</formula>
    </cfRule>
    <cfRule type="expression" priority="11109" dxfId="1">
      <formula>AND(IF($Q105=3,1,0),IF($X105&lt;30,1,0))</formula>
    </cfRule>
    <cfRule type="expression" priority="11110" dxfId="0">
      <formula>AND(IF($Q105=3,1,IF($Q105=4,1,0)),IF($F105&lt;=85,1,0))</formula>
    </cfRule>
  </conditionalFormatting>
  <conditionalFormatting sqref="AV106">
    <cfRule type="expression" priority="11105" dxfId="19">
      <formula>AV106="X"</formula>
    </cfRule>
    <cfRule type="expression" priority="11106" dxfId="18">
      <formula>AV106="후보"</formula>
    </cfRule>
  </conditionalFormatting>
  <conditionalFormatting sqref="AC106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106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X106">
    <cfRule type="expression" priority="11093" dxfId="3">
      <formula>AND(IF(OR($Q106=1,$Q106=2),1,0),IF($X106&lt;=20,1,0))</formula>
    </cfRule>
    <cfRule type="expression" priority="11094" dxfId="2">
      <formula>AND(IF($Q106=2,1,0),IF($X106&lt;30,1,0))</formula>
    </cfRule>
    <cfRule type="expression" priority="11095" dxfId="1">
      <formula>AND(IF($Q106=3,1,0),IF($X106&lt;30,1,0))</formula>
    </cfRule>
    <cfRule type="expression" priority="11096" dxfId="0">
      <formula>AND(IF($Q106=3,1,IF($Q106=4,1,0)),IF($F106&lt;=85,1,0))</formula>
    </cfRule>
  </conditionalFormatting>
  <conditionalFormatting sqref="AI106">
    <cfRule type="expression" priority="11089" dxfId="3">
      <formula>AND(IF(OR($Q106=1,$Q106=2),1,0),IF($X106&lt;=20,1,0))</formula>
    </cfRule>
    <cfRule type="expression" priority="11090" dxfId="2">
      <formula>AND(IF($Q106=2,1,0),IF($X106&lt;30,1,0))</formula>
    </cfRule>
    <cfRule type="expression" priority="11091" dxfId="1">
      <formula>AND(IF($Q106=3,1,0),IF($X106&lt;30,1,0))</formula>
    </cfRule>
    <cfRule type="expression" priority="11092" dxfId="0">
      <formula>AND(IF($Q106=3,1,IF($Q106=4,1,0)),IF($F106&lt;=85,1,0))</formula>
    </cfRule>
  </conditionalFormatting>
  <conditionalFormatting sqref="AV107">
    <cfRule type="expression" priority="11087" dxfId="19">
      <formula>AV107="X"</formula>
    </cfRule>
    <cfRule type="expression" priority="11088" dxfId="18">
      <formula>AV107="후보"</formula>
    </cfRule>
  </conditionalFormatting>
  <conditionalFormatting sqref="AC107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107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107">
    <cfRule type="expression" priority="11079" dxfId="3">
      <formula>AND(IF(OR($Q107=1,$Q107=2),1,0),IF($X107&lt;=20,1,0))</formula>
    </cfRule>
    <cfRule type="expression" priority="11080" dxfId="2">
      <formula>AND(IF($Q107=2,1,0),IF($X107&lt;30,1,0))</formula>
    </cfRule>
    <cfRule type="expression" priority="11081" dxfId="1">
      <formula>AND(IF($Q107=3,1,0),IF($X107&lt;30,1,0))</formula>
    </cfRule>
    <cfRule type="expression" priority="11082" dxfId="0">
      <formula>AND(IF($Q107=3,1,IF($Q107=4,1,0)),IF($F107&lt;=85,1,0))</formula>
    </cfRule>
  </conditionalFormatting>
  <conditionalFormatting sqref="X107">
    <cfRule type="expression" priority="11075" dxfId="3">
      <formula>AND(IF(OR($Q107=1,$Q107=2),1,0),IF($X107&lt;=20,1,0))</formula>
    </cfRule>
    <cfRule type="expression" priority="11076" dxfId="2">
      <formula>AND(IF($Q107=2,1,0),IF($X107&lt;30,1,0))</formula>
    </cfRule>
    <cfRule type="expression" priority="11077" dxfId="1">
      <formula>AND(IF($Q107=3,1,0),IF($X107&lt;30,1,0))</formula>
    </cfRule>
    <cfRule type="expression" priority="11078" dxfId="0">
      <formula>AND(IF($Q107=3,1,IF($Q107=4,1,0)),IF($F107&lt;=85,1,0))</formula>
    </cfRule>
  </conditionalFormatting>
  <conditionalFormatting sqref="AI107">
    <cfRule type="expression" priority="11071" dxfId="3">
      <formula>AND(IF(OR($Q107=1,$Q107=2),1,0),IF($X107&lt;=20,1,0))</formula>
    </cfRule>
    <cfRule type="expression" priority="11072" dxfId="2">
      <formula>AND(IF($Q107=2,1,0),IF($X107&lt;30,1,0))</formula>
    </cfRule>
    <cfRule type="expression" priority="11073" dxfId="1">
      <formula>AND(IF($Q107=3,1,0),IF($X107&lt;30,1,0))</formula>
    </cfRule>
    <cfRule type="expression" priority="11074" dxfId="0">
      <formula>AND(IF($Q107=3,1,IF($Q107=4,1,0)),IF($F107&lt;=85,1,0))</formula>
    </cfRule>
  </conditionalFormatting>
  <conditionalFormatting sqref="AV108">
    <cfRule type="expression" priority="11069" dxfId="19">
      <formula>AV108="X"</formula>
    </cfRule>
    <cfRule type="expression" priority="11070" dxfId="18">
      <formula>AV108="후보"</formula>
    </cfRule>
  </conditionalFormatting>
  <conditionalFormatting sqref="AC108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108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108">
    <cfRule type="expression" priority="11061" dxfId="3">
      <formula>AND(IF(OR($Q108=1,$Q108=2),1,0),IF($X108&lt;=20,1,0))</formula>
    </cfRule>
    <cfRule type="expression" priority="11062" dxfId="2">
      <formula>AND(IF($Q108=2,1,0),IF($X108&lt;30,1,0))</formula>
    </cfRule>
    <cfRule type="expression" priority="11063" dxfId="1">
      <formula>AND(IF($Q108=3,1,0),IF($X108&lt;30,1,0))</formula>
    </cfRule>
    <cfRule type="expression" priority="11064" dxfId="0">
      <formula>AND(IF($Q108=3,1,IF($Q108=4,1,0)),IF($F108&lt;=85,1,0))</formula>
    </cfRule>
  </conditionalFormatting>
  <conditionalFormatting sqref="X108">
    <cfRule type="expression" priority="11057" dxfId="3">
      <formula>AND(IF(OR($Q108=1,$Q108=2),1,0),IF($X108&lt;=20,1,0))</formula>
    </cfRule>
    <cfRule type="expression" priority="11058" dxfId="2">
      <formula>AND(IF($Q108=2,1,0),IF($X108&lt;30,1,0))</formula>
    </cfRule>
    <cfRule type="expression" priority="11059" dxfId="1">
      <formula>AND(IF($Q108=3,1,0),IF($X108&lt;30,1,0))</formula>
    </cfRule>
    <cfRule type="expression" priority="11060" dxfId="0">
      <formula>AND(IF($Q108=3,1,IF($Q108=4,1,0)),IF($F108&lt;=85,1,0))</formula>
    </cfRule>
  </conditionalFormatting>
  <conditionalFormatting sqref="AI108">
    <cfRule type="expression" priority="11053" dxfId="3">
      <formula>AND(IF(OR($Q108=1,$Q108=2),1,0),IF($X108&lt;=20,1,0))</formula>
    </cfRule>
    <cfRule type="expression" priority="11054" dxfId="2">
      <formula>AND(IF($Q108=2,1,0),IF($X108&lt;30,1,0))</formula>
    </cfRule>
    <cfRule type="expression" priority="11055" dxfId="1">
      <formula>AND(IF($Q108=3,1,0),IF($X108&lt;30,1,0))</formula>
    </cfRule>
    <cfRule type="expression" priority="11056" dxfId="0">
      <formula>AND(IF($Q108=3,1,IF($Q108=4,1,0)),IF($F108&lt;=85,1,0))</formula>
    </cfRule>
  </conditionalFormatting>
  <conditionalFormatting sqref="AV109">
    <cfRule type="expression" priority="11051" dxfId="19">
      <formula>AV109="X"</formula>
    </cfRule>
    <cfRule type="expression" priority="11052" dxfId="18">
      <formula>AV109="후보"</formula>
    </cfRule>
  </conditionalFormatting>
  <conditionalFormatting sqref="AC109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109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109">
    <cfRule type="expression" priority="11043" dxfId="3">
      <formula>AND(IF(OR($Q109=1,$Q109=2),1,0),IF($X109&lt;=20,1,0))</formula>
    </cfRule>
    <cfRule type="expression" priority="11044" dxfId="2">
      <formula>AND(IF($Q109=2,1,0),IF($X109&lt;30,1,0))</formula>
    </cfRule>
    <cfRule type="expression" priority="11045" dxfId="1">
      <formula>AND(IF($Q109=3,1,0),IF($X109&lt;30,1,0))</formula>
    </cfRule>
    <cfRule type="expression" priority="11046" dxfId="0">
      <formula>AND(IF($Q109=3,1,IF($Q109=4,1,0)),IF($F109&lt;=85,1,0))</formula>
    </cfRule>
  </conditionalFormatting>
  <conditionalFormatting sqref="X109">
    <cfRule type="expression" priority="11039" dxfId="3">
      <formula>AND(IF(OR($Q109=1,$Q109=2),1,0),IF($X109&lt;=20,1,0))</formula>
    </cfRule>
    <cfRule type="expression" priority="11040" dxfId="2">
      <formula>AND(IF($Q109=2,1,0),IF($X109&lt;30,1,0))</formula>
    </cfRule>
    <cfRule type="expression" priority="11041" dxfId="1">
      <formula>AND(IF($Q109=3,1,0),IF($X109&lt;30,1,0))</formula>
    </cfRule>
    <cfRule type="expression" priority="11042" dxfId="0">
      <formula>AND(IF($Q109=3,1,IF($Q109=4,1,0)),IF($F109&lt;=85,1,0))</formula>
    </cfRule>
  </conditionalFormatting>
  <conditionalFormatting sqref="AI109">
    <cfRule type="expression" priority="11035" dxfId="3">
      <formula>AND(IF(OR($Q109=1,$Q109=2),1,0),IF($X109&lt;=20,1,0))</formula>
    </cfRule>
    <cfRule type="expression" priority="11036" dxfId="2">
      <formula>AND(IF($Q109=2,1,0),IF($X109&lt;30,1,0))</formula>
    </cfRule>
    <cfRule type="expression" priority="11037" dxfId="1">
      <formula>AND(IF($Q109=3,1,0),IF($X109&lt;30,1,0))</formula>
    </cfRule>
    <cfRule type="expression" priority="11038" dxfId="0">
      <formula>AND(IF($Q109=3,1,IF($Q109=4,1,0)),IF($F109&lt;=85,1,0))</formula>
    </cfRule>
  </conditionalFormatting>
  <conditionalFormatting sqref="AV110">
    <cfRule type="expression" priority="11033" dxfId="19">
      <formula>AV110="X"</formula>
    </cfRule>
    <cfRule type="expression" priority="11034" dxfId="18">
      <formula>AV110="후보"</formula>
    </cfRule>
  </conditionalFormatting>
  <conditionalFormatting sqref="AC110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110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AI110">
    <cfRule type="expression" priority="11017" dxfId="3">
      <formula>AND(IF(OR($Q110=1,$Q110=2),1,0),IF($X110&lt;=20,1,0))</formula>
    </cfRule>
    <cfRule type="expression" priority="11018" dxfId="2">
      <formula>AND(IF($Q110=2,1,0),IF($X110&lt;30,1,0))</formula>
    </cfRule>
    <cfRule type="expression" priority="11019" dxfId="1">
      <formula>AND(IF($Q110=3,1,0),IF($X110&lt;30,1,0))</formula>
    </cfRule>
    <cfRule type="expression" priority="11020" dxfId="0">
      <formula>AND(IF($Q110=3,1,IF($Q110=4,1,0)),IF($F110&lt;=85,1,0))</formula>
    </cfRule>
  </conditionalFormatting>
  <conditionalFormatting sqref="AV111">
    <cfRule type="expression" priority="11015" dxfId="19">
      <formula>AV111="X"</formula>
    </cfRule>
    <cfRule type="expression" priority="11016" dxfId="18">
      <formula>AV111="후보"</formula>
    </cfRule>
  </conditionalFormatting>
  <conditionalFormatting sqref="AC111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111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111">
    <cfRule type="expression" priority="11007" dxfId="3">
      <formula>AND(IF(OR($Q111=1,$Q111=2),1,0),IF($X111&lt;=20,1,0))</formula>
    </cfRule>
    <cfRule type="expression" priority="11008" dxfId="2">
      <formula>AND(IF($Q111=2,1,0),IF($X111&lt;30,1,0))</formula>
    </cfRule>
    <cfRule type="expression" priority="11009" dxfId="1">
      <formula>AND(IF($Q111=3,1,0),IF($X111&lt;30,1,0))</formula>
    </cfRule>
    <cfRule type="expression" priority="11010" dxfId="0">
      <formula>AND(IF($Q111=3,1,IF($Q111=4,1,0)),IF($F111&lt;=85,1,0))</formula>
    </cfRule>
  </conditionalFormatting>
  <conditionalFormatting sqref="X111">
    <cfRule type="expression" priority="11003" dxfId="3">
      <formula>AND(IF(OR($Q111=1,$Q111=2),1,0),IF($X111&lt;=20,1,0))</formula>
    </cfRule>
    <cfRule type="expression" priority="11004" dxfId="2">
      <formula>AND(IF($Q111=2,1,0),IF($X111&lt;30,1,0))</formula>
    </cfRule>
    <cfRule type="expression" priority="11005" dxfId="1">
      <formula>AND(IF($Q111=3,1,0),IF($X111&lt;30,1,0))</formula>
    </cfRule>
    <cfRule type="expression" priority="11006" dxfId="0">
      <formula>AND(IF($Q111=3,1,IF($Q111=4,1,0)),IF($F111&lt;=85,1,0))</formula>
    </cfRule>
  </conditionalFormatting>
  <conditionalFormatting sqref="AI111">
    <cfRule type="expression" priority="10999" dxfId="3">
      <formula>AND(IF(OR($Q111=1,$Q111=2),1,0),IF($X111&lt;=20,1,0))</formula>
    </cfRule>
    <cfRule type="expression" priority="11000" dxfId="2">
      <formula>AND(IF($Q111=2,1,0),IF($X111&lt;30,1,0))</formula>
    </cfRule>
    <cfRule type="expression" priority="11001" dxfId="1">
      <formula>AND(IF($Q111=3,1,0),IF($X111&lt;30,1,0))</formula>
    </cfRule>
    <cfRule type="expression" priority="11002" dxfId="0">
      <formula>AND(IF($Q111=3,1,IF($Q111=4,1,0)),IF($F111&lt;=85,1,0))</formula>
    </cfRule>
  </conditionalFormatting>
  <conditionalFormatting sqref="AV112">
    <cfRule type="expression" priority="10997" dxfId="19">
      <formula>AV112="X"</formula>
    </cfRule>
    <cfRule type="expression" priority="10998" dxfId="18">
      <formula>AV112="후보"</formula>
    </cfRule>
  </conditionalFormatting>
  <conditionalFormatting sqref="N112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112">
    <cfRule type="expression" priority="10989" dxfId="3">
      <formula>AND(IF(OR($Q112=1,$Q112=2),1,0),IF($X112&lt;=20,1,0))</formula>
    </cfRule>
    <cfRule type="expression" priority="10990" dxfId="2">
      <formula>AND(IF($Q112=2,1,0),IF($X112&lt;30,1,0))</formula>
    </cfRule>
    <cfRule type="expression" priority="10991" dxfId="1">
      <formula>AND(IF($Q112=3,1,0),IF($X112&lt;30,1,0))</formula>
    </cfRule>
    <cfRule type="expression" priority="10992" dxfId="0">
      <formula>AND(IF($Q112=3,1,IF($Q112=4,1,0)),IF($F112&lt;=85,1,0))</formula>
    </cfRule>
  </conditionalFormatting>
  <conditionalFormatting sqref="X112">
    <cfRule type="expression" priority="10985" dxfId="3">
      <formula>AND(IF(OR($Q112=1,$Q112=2),1,0),IF($X112&lt;=20,1,0))</formula>
    </cfRule>
    <cfRule type="expression" priority="10986" dxfId="2">
      <formula>AND(IF($Q112=2,1,0),IF($X112&lt;30,1,0))</formula>
    </cfRule>
    <cfRule type="expression" priority="10987" dxfId="1">
      <formula>AND(IF($Q112=3,1,0),IF($X112&lt;30,1,0))</formula>
    </cfRule>
    <cfRule type="expression" priority="10988" dxfId="0">
      <formula>AND(IF($Q112=3,1,IF($Q112=4,1,0)),IF($F112&lt;=85,1,0))</formula>
    </cfRule>
  </conditionalFormatting>
  <conditionalFormatting sqref="AI112">
    <cfRule type="expression" priority="10981" dxfId="3">
      <formula>AND(IF(OR($Q112=1,$Q112=2),1,0),IF($X112&lt;=20,1,0))</formula>
    </cfRule>
    <cfRule type="expression" priority="10982" dxfId="2">
      <formula>AND(IF($Q112=2,1,0),IF($X112&lt;30,1,0))</formula>
    </cfRule>
    <cfRule type="expression" priority="10983" dxfId="1">
      <formula>AND(IF($Q112=3,1,0),IF($X112&lt;30,1,0))</formula>
    </cfRule>
    <cfRule type="expression" priority="10984" dxfId="0">
      <formula>AND(IF($Q112=3,1,IF($Q112=4,1,0)),IF($F112&lt;=85,1,0))</formula>
    </cfRule>
  </conditionalFormatting>
  <conditionalFormatting sqref="AV113">
    <cfRule type="expression" priority="10979" dxfId="19">
      <formula>AV113="X"</formula>
    </cfRule>
    <cfRule type="expression" priority="10980" dxfId="18">
      <formula>AV113="후보"</formula>
    </cfRule>
  </conditionalFormatting>
  <conditionalFormatting sqref="AC113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113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113">
    <cfRule type="expression" priority="10971" dxfId="3">
      <formula>AND(IF(OR($Q113=1,$Q113=2),1,0),IF($X113&lt;=20,1,0))</formula>
    </cfRule>
    <cfRule type="expression" priority="10972" dxfId="2">
      <formula>AND(IF($Q113=2,1,0),IF($X113&lt;30,1,0))</formula>
    </cfRule>
    <cfRule type="expression" priority="10973" dxfId="1">
      <formula>AND(IF($Q113=3,1,0),IF($X113&lt;30,1,0))</formula>
    </cfRule>
    <cfRule type="expression" priority="10974" dxfId="0">
      <formula>AND(IF($Q113=3,1,IF($Q113=4,1,0)),IF($F113&lt;=85,1,0))</formula>
    </cfRule>
  </conditionalFormatting>
  <conditionalFormatting sqref="X113">
    <cfRule type="expression" priority="10967" dxfId="3">
      <formula>AND(IF(OR($Q113=1,$Q113=2),1,0),IF($X113&lt;=20,1,0))</formula>
    </cfRule>
    <cfRule type="expression" priority="10968" dxfId="2">
      <formula>AND(IF($Q113=2,1,0),IF($X113&lt;30,1,0))</formula>
    </cfRule>
    <cfRule type="expression" priority="10969" dxfId="1">
      <formula>AND(IF($Q113=3,1,0),IF($X113&lt;30,1,0))</formula>
    </cfRule>
    <cfRule type="expression" priority="10970" dxfId="0">
      <formula>AND(IF($Q113=3,1,IF($Q113=4,1,0)),IF($F113&lt;=85,1,0))</formula>
    </cfRule>
  </conditionalFormatting>
  <conditionalFormatting sqref="AI113">
    <cfRule type="expression" priority="10963" dxfId="3">
      <formula>AND(IF(OR($Q113=1,$Q113=2),1,0),IF($X113&lt;=20,1,0))</formula>
    </cfRule>
    <cfRule type="expression" priority="10964" dxfId="2">
      <formula>AND(IF($Q113=2,1,0),IF($X113&lt;30,1,0))</formula>
    </cfRule>
    <cfRule type="expression" priority="10965" dxfId="1">
      <formula>AND(IF($Q113=3,1,0),IF($X113&lt;30,1,0))</formula>
    </cfRule>
    <cfRule type="expression" priority="10966" dxfId="0">
      <formula>AND(IF($Q113=3,1,IF($Q113=4,1,0)),IF($F113&lt;=85,1,0))</formula>
    </cfRule>
  </conditionalFormatting>
  <conditionalFormatting sqref="AV114">
    <cfRule type="expression" priority="10961" dxfId="19">
      <formula>AV114="X"</formula>
    </cfRule>
    <cfRule type="expression" priority="10962" dxfId="18">
      <formula>AV114="후보"</formula>
    </cfRule>
  </conditionalFormatting>
  <conditionalFormatting sqref="AC115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115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115">
    <cfRule type="expression" priority="10935" dxfId="3">
      <formula>AND(IF(OR($Q115=1,$Q115=2),1,0),IF($X115&lt;=20,1,0))</formula>
    </cfRule>
    <cfRule type="expression" priority="10936" dxfId="2">
      <formula>AND(IF($Q115=2,1,0),IF($X115&lt;30,1,0))</formula>
    </cfRule>
    <cfRule type="expression" priority="10937" dxfId="1">
      <formula>AND(IF($Q115=3,1,0),IF($X115&lt;30,1,0))</formula>
    </cfRule>
    <cfRule type="expression" priority="10938" dxfId="0">
      <formula>AND(IF($Q115=3,1,IF($Q115=4,1,0)),IF($F115&lt;=85,1,0))</formula>
    </cfRule>
  </conditionalFormatting>
  <conditionalFormatting sqref="X115">
    <cfRule type="expression" priority="10931" dxfId="3">
      <formula>AND(IF(OR($Q115=1,$Q115=2),1,0),IF($X115&lt;=20,1,0))</formula>
    </cfRule>
    <cfRule type="expression" priority="10932" dxfId="2">
      <formula>AND(IF($Q115=2,1,0),IF($X115&lt;30,1,0))</formula>
    </cfRule>
    <cfRule type="expression" priority="10933" dxfId="1">
      <formula>AND(IF($Q115=3,1,0),IF($X115&lt;30,1,0))</formula>
    </cfRule>
    <cfRule type="expression" priority="10934" dxfId="0">
      <formula>AND(IF($Q115=3,1,IF($Q115=4,1,0)),IF($F115&lt;=85,1,0))</formula>
    </cfRule>
  </conditionalFormatting>
  <conditionalFormatting sqref="AI115">
    <cfRule type="expression" priority="10927" dxfId="3">
      <formula>AND(IF(OR($Q115=1,$Q115=2),1,0),IF($X115&lt;=20,1,0))</formula>
    </cfRule>
    <cfRule type="expression" priority="10928" dxfId="2">
      <formula>AND(IF($Q115=2,1,0),IF($X115&lt;30,1,0))</formula>
    </cfRule>
    <cfRule type="expression" priority="10929" dxfId="1">
      <formula>AND(IF($Q115=3,1,0),IF($X115&lt;30,1,0))</formula>
    </cfRule>
    <cfRule type="expression" priority="10930" dxfId="0">
      <formula>AND(IF($Q115=3,1,IF($Q115=4,1,0)),IF($F115&lt;=85,1,0))</formula>
    </cfRule>
  </conditionalFormatting>
  <conditionalFormatting sqref="AV116">
    <cfRule type="expression" priority="10925" dxfId="19">
      <formula>AV116="X"</formula>
    </cfRule>
    <cfRule type="expression" priority="10926" dxfId="18">
      <formula>AV116="후보"</formula>
    </cfRule>
  </conditionalFormatting>
  <conditionalFormatting sqref="AC116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E116">
    <cfRule type="expression" priority="10917" dxfId="3">
      <formula>AND(IF(OR($Q116=1,$Q116=2),1,0),IF($X116&lt;=20,1,0))</formula>
    </cfRule>
    <cfRule type="expression" priority="10918" dxfId="2">
      <formula>AND(IF($Q116=2,1,0),IF($X116&lt;30,1,0))</formula>
    </cfRule>
    <cfRule type="expression" priority="10919" dxfId="1">
      <formula>AND(IF($Q116=3,1,0),IF($X116&lt;30,1,0))</formula>
    </cfRule>
    <cfRule type="expression" priority="10920" dxfId="0">
      <formula>AND(IF($Q116=3,1,IF($Q116=4,1,0)),IF($F116&lt;=85,1,0))</formula>
    </cfRule>
  </conditionalFormatting>
  <conditionalFormatting sqref="X116">
    <cfRule type="expression" priority="10913" dxfId="3">
      <formula>AND(IF(OR($Q116=1,$Q116=2),1,0),IF($X116&lt;=20,1,0))</formula>
    </cfRule>
    <cfRule type="expression" priority="10914" dxfId="2">
      <formula>AND(IF($Q116=2,1,0),IF($X116&lt;30,1,0))</formula>
    </cfRule>
    <cfRule type="expression" priority="10915" dxfId="1">
      <formula>AND(IF($Q116=3,1,0),IF($X116&lt;30,1,0))</formula>
    </cfRule>
    <cfRule type="expression" priority="10916" dxfId="0">
      <formula>AND(IF($Q116=3,1,IF($Q116=4,1,0)),IF($F116&lt;=85,1,0))</formula>
    </cfRule>
  </conditionalFormatting>
  <conditionalFormatting sqref="AI116">
    <cfRule type="expression" priority="10909" dxfId="3">
      <formula>AND(IF(OR($Q116=1,$Q116=2),1,0),IF($X116&lt;=20,1,0))</formula>
    </cfRule>
    <cfRule type="expression" priority="10910" dxfId="2">
      <formula>AND(IF($Q116=2,1,0),IF($X116&lt;30,1,0))</formula>
    </cfRule>
    <cfRule type="expression" priority="10911" dxfId="1">
      <formula>AND(IF($Q116=3,1,0),IF($X116&lt;30,1,0))</formula>
    </cfRule>
    <cfRule type="expression" priority="10912" dxfId="0">
      <formula>AND(IF($Q116=3,1,IF($Q116=4,1,0)),IF($F116&lt;=85,1,0))</formula>
    </cfRule>
  </conditionalFormatting>
  <conditionalFormatting sqref="AV117">
    <cfRule type="expression" priority="10907" dxfId="19">
      <formula>AV117="X"</formula>
    </cfRule>
    <cfRule type="expression" priority="10908" dxfId="18">
      <formula>AV117="후보"</formula>
    </cfRule>
  </conditionalFormatting>
  <conditionalFormatting sqref="AC117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117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117">
    <cfRule type="expression" priority="10899" dxfId="3">
      <formula>AND(IF(OR($Q117=1,$Q117=2),1,0),IF($X117&lt;=20,1,0))</formula>
    </cfRule>
    <cfRule type="expression" priority="10900" dxfId="2">
      <formula>AND(IF($Q117=2,1,0),IF($X117&lt;30,1,0))</formula>
    </cfRule>
    <cfRule type="expression" priority="10901" dxfId="1">
      <formula>AND(IF($Q117=3,1,0),IF($X117&lt;30,1,0))</formula>
    </cfRule>
    <cfRule type="expression" priority="10902" dxfId="0">
      <formula>AND(IF($Q117=3,1,IF($Q117=4,1,0)),IF($F117&lt;=85,1,0))</formula>
    </cfRule>
  </conditionalFormatting>
  <conditionalFormatting sqref="X117">
    <cfRule type="expression" priority="10895" dxfId="3">
      <formula>AND(IF(OR($Q117=1,$Q117=2),1,0),IF($X117&lt;=20,1,0))</formula>
    </cfRule>
    <cfRule type="expression" priority="10896" dxfId="2">
      <formula>AND(IF($Q117=2,1,0),IF($X117&lt;30,1,0))</formula>
    </cfRule>
    <cfRule type="expression" priority="10897" dxfId="1">
      <formula>AND(IF($Q117=3,1,0),IF($X117&lt;30,1,0))</formula>
    </cfRule>
    <cfRule type="expression" priority="10898" dxfId="0">
      <formula>AND(IF($Q117=3,1,IF($Q117=4,1,0)),IF($F117&lt;=85,1,0))</formula>
    </cfRule>
  </conditionalFormatting>
  <conditionalFormatting sqref="AI117">
    <cfRule type="expression" priority="10891" dxfId="3">
      <formula>AND(IF(OR($Q117=1,$Q117=2),1,0),IF($X117&lt;=20,1,0))</formula>
    </cfRule>
    <cfRule type="expression" priority="10892" dxfId="2">
      <formula>AND(IF($Q117=2,1,0),IF($X117&lt;30,1,0))</formula>
    </cfRule>
    <cfRule type="expression" priority="10893" dxfId="1">
      <formula>AND(IF($Q117=3,1,0),IF($X117&lt;30,1,0))</formula>
    </cfRule>
    <cfRule type="expression" priority="10894" dxfId="0">
      <formula>AND(IF($Q117=3,1,IF($Q117=4,1,0)),IF($F117&lt;=85,1,0))</formula>
    </cfRule>
  </conditionalFormatting>
  <conditionalFormatting sqref="AV118">
    <cfRule type="expression" priority="10889" dxfId="19">
      <formula>AV118="X"</formula>
    </cfRule>
    <cfRule type="expression" priority="10890" dxfId="18">
      <formula>AV118="후보"</formula>
    </cfRule>
  </conditionalFormatting>
  <conditionalFormatting sqref="AC118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118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118">
    <cfRule type="expression" priority="10881" dxfId="3">
      <formula>AND(IF(OR($Q118=1,$Q118=2),1,0),IF($X118&lt;=20,1,0))</formula>
    </cfRule>
    <cfRule type="expression" priority="10882" dxfId="2">
      <formula>AND(IF($Q118=2,1,0),IF($X118&lt;30,1,0))</formula>
    </cfRule>
    <cfRule type="expression" priority="10883" dxfId="1">
      <formula>AND(IF($Q118=3,1,0),IF($X118&lt;30,1,0))</formula>
    </cfRule>
    <cfRule type="expression" priority="10884" dxfId="0">
      <formula>AND(IF($Q118=3,1,IF($Q118=4,1,0)),IF($F118&lt;=85,1,0))</formula>
    </cfRule>
  </conditionalFormatting>
  <conditionalFormatting sqref="AV119">
    <cfRule type="expression" priority="10871" dxfId="19">
      <formula>AV119="X"</formula>
    </cfRule>
    <cfRule type="expression" priority="10872" dxfId="18">
      <formula>AV119="후보"</formula>
    </cfRule>
  </conditionalFormatting>
  <conditionalFormatting sqref="AC119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119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119">
    <cfRule type="expression" priority="10863" dxfId="3">
      <formula>AND(IF(OR($Q119=1,$Q119=2),1,0),IF($X119&lt;=20,1,0))</formula>
    </cfRule>
    <cfRule type="expression" priority="10864" dxfId="2">
      <formula>AND(IF($Q119=2,1,0),IF($X119&lt;30,1,0))</formula>
    </cfRule>
    <cfRule type="expression" priority="10865" dxfId="1">
      <formula>AND(IF($Q119=3,1,0),IF($X119&lt;30,1,0))</formula>
    </cfRule>
    <cfRule type="expression" priority="10866" dxfId="0">
      <formula>AND(IF($Q119=3,1,IF($Q119=4,1,0)),IF($F119&lt;=85,1,0))</formula>
    </cfRule>
  </conditionalFormatting>
  <conditionalFormatting sqref="X119">
    <cfRule type="expression" priority="10859" dxfId="3">
      <formula>AND(IF(OR($Q119=1,$Q119=2),1,0),IF($X119&lt;=20,1,0))</formula>
    </cfRule>
    <cfRule type="expression" priority="10860" dxfId="2">
      <formula>AND(IF($Q119=2,1,0),IF($X119&lt;30,1,0))</formula>
    </cfRule>
    <cfRule type="expression" priority="10861" dxfId="1">
      <formula>AND(IF($Q119=3,1,0),IF($X119&lt;30,1,0))</formula>
    </cfRule>
    <cfRule type="expression" priority="10862" dxfId="0">
      <formula>AND(IF($Q119=3,1,IF($Q119=4,1,0)),IF($F119&lt;=85,1,0))</formula>
    </cfRule>
  </conditionalFormatting>
  <conditionalFormatting sqref="AI119">
    <cfRule type="expression" priority="10855" dxfId="3">
      <formula>AND(IF(OR($Q119=1,$Q119=2),1,0),IF($X119&lt;=20,1,0))</formula>
    </cfRule>
    <cfRule type="expression" priority="10856" dxfId="2">
      <formula>AND(IF($Q119=2,1,0),IF($X119&lt;30,1,0))</formula>
    </cfRule>
    <cfRule type="expression" priority="10857" dxfId="1">
      <formula>AND(IF($Q119=3,1,0),IF($X119&lt;30,1,0))</formula>
    </cfRule>
    <cfRule type="expression" priority="10858" dxfId="0">
      <formula>AND(IF($Q119=3,1,IF($Q119=4,1,0)),IF($F119&lt;=85,1,0))</formula>
    </cfRule>
  </conditionalFormatting>
  <conditionalFormatting sqref="AV120">
    <cfRule type="expression" priority="10853" dxfId="19">
      <formula>AV120="X"</formula>
    </cfRule>
    <cfRule type="expression" priority="10854" dxfId="18">
      <formula>AV120="후보"</formula>
    </cfRule>
  </conditionalFormatting>
  <conditionalFormatting sqref="AC120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120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120">
    <cfRule type="expression" priority="10845" dxfId="3">
      <formula>AND(IF(OR($Q120=1,$Q120=2),1,0),IF($X120&lt;=20,1,0))</formula>
    </cfRule>
    <cfRule type="expression" priority="10846" dxfId="2">
      <formula>AND(IF($Q120=2,1,0),IF($X120&lt;30,1,0))</formula>
    </cfRule>
    <cfRule type="expression" priority="10847" dxfId="1">
      <formula>AND(IF($Q120=3,1,0),IF($X120&lt;30,1,0))</formula>
    </cfRule>
    <cfRule type="expression" priority="10848" dxfId="0">
      <formula>AND(IF($Q120=3,1,IF($Q120=4,1,0)),IF($F120&lt;=85,1,0))</formula>
    </cfRule>
  </conditionalFormatting>
  <conditionalFormatting sqref="X120">
    <cfRule type="expression" priority="10841" dxfId="3">
      <formula>AND(IF(OR($Q120=1,$Q120=2),1,0),IF($X120&lt;=20,1,0))</formula>
    </cfRule>
    <cfRule type="expression" priority="10842" dxfId="2">
      <formula>AND(IF($Q120=2,1,0),IF($X120&lt;30,1,0))</formula>
    </cfRule>
    <cfRule type="expression" priority="10843" dxfId="1">
      <formula>AND(IF($Q120=3,1,0),IF($X120&lt;30,1,0))</formula>
    </cfRule>
    <cfRule type="expression" priority="10844" dxfId="0">
      <formula>AND(IF($Q120=3,1,IF($Q120=4,1,0)),IF($F120&lt;=85,1,0))</formula>
    </cfRule>
  </conditionalFormatting>
  <conditionalFormatting sqref="AI120">
    <cfRule type="expression" priority="10837" dxfId="3">
      <formula>AND(IF(OR($Q120=1,$Q120=2),1,0),IF($X120&lt;=20,1,0))</formula>
    </cfRule>
    <cfRule type="expression" priority="10838" dxfId="2">
      <formula>AND(IF($Q120=2,1,0),IF($X120&lt;30,1,0))</formula>
    </cfRule>
    <cfRule type="expression" priority="10839" dxfId="1">
      <formula>AND(IF($Q120=3,1,0),IF($X120&lt;30,1,0))</formula>
    </cfRule>
    <cfRule type="expression" priority="10840" dxfId="0">
      <formula>AND(IF($Q120=3,1,IF($Q120=4,1,0)),IF($F120&lt;=85,1,0))</formula>
    </cfRule>
  </conditionalFormatting>
  <conditionalFormatting sqref="AV121">
    <cfRule type="expression" priority="10835" dxfId="19">
      <formula>AV121="X"</formula>
    </cfRule>
    <cfRule type="expression" priority="10836" dxfId="18">
      <formula>AV121="후보"</formula>
    </cfRule>
  </conditionalFormatting>
  <conditionalFormatting sqref="AC121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121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121">
    <cfRule type="expression" priority="10827" dxfId="3">
      <formula>AND(IF(OR($Q121=1,$Q121=2),1,0),IF($X121&lt;=20,1,0))</formula>
    </cfRule>
    <cfRule type="expression" priority="10828" dxfId="2">
      <formula>AND(IF($Q121=2,1,0),IF($X121&lt;30,1,0))</formula>
    </cfRule>
    <cfRule type="expression" priority="10829" dxfId="1">
      <formula>AND(IF($Q121=3,1,0),IF($X121&lt;30,1,0))</formula>
    </cfRule>
    <cfRule type="expression" priority="10830" dxfId="0">
      <formula>AND(IF($Q121=3,1,IF($Q121=4,1,0)),IF($F121&lt;=85,1,0))</formula>
    </cfRule>
  </conditionalFormatting>
  <conditionalFormatting sqref="X121">
    <cfRule type="expression" priority="10823" dxfId="3">
      <formula>AND(IF(OR($Q121=1,$Q121=2),1,0),IF($X121&lt;=20,1,0))</formula>
    </cfRule>
    <cfRule type="expression" priority="10824" dxfId="2">
      <formula>AND(IF($Q121=2,1,0),IF($X121&lt;30,1,0))</formula>
    </cfRule>
    <cfRule type="expression" priority="10825" dxfId="1">
      <formula>AND(IF($Q121=3,1,0),IF($X121&lt;30,1,0))</formula>
    </cfRule>
    <cfRule type="expression" priority="10826" dxfId="0">
      <formula>AND(IF($Q121=3,1,IF($Q121=4,1,0)),IF($F121&lt;=85,1,0))</formula>
    </cfRule>
  </conditionalFormatting>
  <conditionalFormatting sqref="AI121">
    <cfRule type="expression" priority="10819" dxfId="3">
      <formula>AND(IF(OR($Q121=1,$Q121=2),1,0),IF($X121&lt;=20,1,0))</formula>
    </cfRule>
    <cfRule type="expression" priority="10820" dxfId="2">
      <formula>AND(IF($Q121=2,1,0),IF($X121&lt;30,1,0))</formula>
    </cfRule>
    <cfRule type="expression" priority="10821" dxfId="1">
      <formula>AND(IF($Q121=3,1,0),IF($X121&lt;30,1,0))</formula>
    </cfRule>
    <cfRule type="expression" priority="10822" dxfId="0">
      <formula>AND(IF($Q121=3,1,IF($Q121=4,1,0)),IF($F121&lt;=85,1,0))</formula>
    </cfRule>
  </conditionalFormatting>
  <conditionalFormatting sqref="AV122">
    <cfRule type="expression" priority="10817" dxfId="19">
      <formula>AV122="X"</formula>
    </cfRule>
    <cfRule type="expression" priority="10818" dxfId="18">
      <formula>AV122="후보"</formula>
    </cfRule>
  </conditionalFormatting>
  <conditionalFormatting sqref="AC122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122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122">
    <cfRule type="expression" priority="10809" dxfId="3">
      <formula>AND(IF(OR($Q122=1,$Q122=2),1,0),IF($X122&lt;=20,1,0))</formula>
    </cfRule>
    <cfRule type="expression" priority="10810" dxfId="2">
      <formula>AND(IF($Q122=2,1,0),IF($X122&lt;30,1,0))</formula>
    </cfRule>
    <cfRule type="expression" priority="10811" dxfId="1">
      <formula>AND(IF($Q122=3,1,0),IF($X122&lt;30,1,0))</formula>
    </cfRule>
    <cfRule type="expression" priority="10812" dxfId="0">
      <formula>AND(IF($Q122=3,1,IF($Q122=4,1,0)),IF($F122&lt;=85,1,0))</formula>
    </cfRule>
  </conditionalFormatting>
  <conditionalFormatting sqref="X122">
    <cfRule type="expression" priority="10805" dxfId="3">
      <formula>AND(IF(OR($Q122=1,$Q122=2),1,0),IF($X122&lt;=20,1,0))</formula>
    </cfRule>
    <cfRule type="expression" priority="10806" dxfId="2">
      <formula>AND(IF($Q122=2,1,0),IF($X122&lt;30,1,0))</formula>
    </cfRule>
    <cfRule type="expression" priority="10807" dxfId="1">
      <formula>AND(IF($Q122=3,1,0),IF($X122&lt;30,1,0))</formula>
    </cfRule>
    <cfRule type="expression" priority="10808" dxfId="0">
      <formula>AND(IF($Q122=3,1,IF($Q122=4,1,0)),IF($F122&lt;=85,1,0))</formula>
    </cfRule>
  </conditionalFormatting>
  <conditionalFormatting sqref="AV123">
    <cfRule type="expression" priority="10799" dxfId="19">
      <formula>AV123="X"</formula>
    </cfRule>
    <cfRule type="expression" priority="10800" dxfId="18">
      <formula>AV123="후보"</formula>
    </cfRule>
  </conditionalFormatting>
  <conditionalFormatting sqref="AC123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123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123">
    <cfRule type="expression" priority="10791" dxfId="3">
      <formula>AND(IF(OR($Q123=1,$Q123=2),1,0),IF($X123&lt;=20,1,0))</formula>
    </cfRule>
    <cfRule type="expression" priority="10792" dxfId="2">
      <formula>AND(IF($Q123=2,1,0),IF($X123&lt;30,1,0))</formula>
    </cfRule>
    <cfRule type="expression" priority="10793" dxfId="1">
      <formula>AND(IF($Q123=3,1,0),IF($X123&lt;30,1,0))</formula>
    </cfRule>
    <cfRule type="expression" priority="10794" dxfId="0">
      <formula>AND(IF($Q123=3,1,IF($Q123=4,1,0)),IF($F123&lt;=85,1,0))</formula>
    </cfRule>
  </conditionalFormatting>
  <conditionalFormatting sqref="X123">
    <cfRule type="expression" priority="10787" dxfId="3">
      <formula>AND(IF(OR($Q123=1,$Q123=2),1,0),IF($X123&lt;=20,1,0))</formula>
    </cfRule>
    <cfRule type="expression" priority="10788" dxfId="2">
      <formula>AND(IF($Q123=2,1,0),IF($X123&lt;30,1,0))</formula>
    </cfRule>
    <cfRule type="expression" priority="10789" dxfId="1">
      <formula>AND(IF($Q123=3,1,0),IF($X123&lt;30,1,0))</formula>
    </cfRule>
    <cfRule type="expression" priority="10790" dxfId="0">
      <formula>AND(IF($Q123=3,1,IF($Q123=4,1,0)),IF($F123&lt;=85,1,0))</formula>
    </cfRule>
  </conditionalFormatting>
  <conditionalFormatting sqref="AI123">
    <cfRule type="expression" priority="10783" dxfId="3">
      <formula>AND(IF(OR($Q123=1,$Q123=2),1,0),IF($X123&lt;=20,1,0))</formula>
    </cfRule>
    <cfRule type="expression" priority="10784" dxfId="2">
      <formula>AND(IF($Q123=2,1,0),IF($X123&lt;30,1,0))</formula>
    </cfRule>
    <cfRule type="expression" priority="10785" dxfId="1">
      <formula>AND(IF($Q123=3,1,0),IF($X123&lt;30,1,0))</formula>
    </cfRule>
    <cfRule type="expression" priority="10786" dxfId="0">
      <formula>AND(IF($Q123=3,1,IF($Q123=4,1,0)),IF($F123&lt;=85,1,0))</formula>
    </cfRule>
  </conditionalFormatting>
  <conditionalFormatting sqref="AV124">
    <cfRule type="expression" priority="10781" dxfId="19">
      <formula>AV124="X"</formula>
    </cfRule>
    <cfRule type="expression" priority="10782" dxfId="18">
      <formula>AV124="후보"</formula>
    </cfRule>
  </conditionalFormatting>
  <conditionalFormatting sqref="AC124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124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124">
    <cfRule type="expression" priority="10773" dxfId="3">
      <formula>AND(IF(OR($Q124=1,$Q124=2),1,0),IF($X124&lt;=20,1,0))</formula>
    </cfRule>
    <cfRule type="expression" priority="10774" dxfId="2">
      <formula>AND(IF($Q124=2,1,0),IF($X124&lt;30,1,0))</formula>
    </cfRule>
    <cfRule type="expression" priority="10775" dxfId="1">
      <formula>AND(IF($Q124=3,1,0),IF($X124&lt;30,1,0))</formula>
    </cfRule>
    <cfRule type="expression" priority="10776" dxfId="0">
      <formula>AND(IF($Q124=3,1,IF($Q124=4,1,0)),IF($F124&lt;=85,1,0))</formula>
    </cfRule>
  </conditionalFormatting>
  <conditionalFormatting sqref="X124">
    <cfRule type="expression" priority="10769" dxfId="3">
      <formula>AND(IF(OR($Q124=1,$Q124=2),1,0),IF($X124&lt;=20,1,0))</formula>
    </cfRule>
    <cfRule type="expression" priority="10770" dxfId="2">
      <formula>AND(IF($Q124=2,1,0),IF($X124&lt;30,1,0))</formula>
    </cfRule>
    <cfRule type="expression" priority="10771" dxfId="1">
      <formula>AND(IF($Q124=3,1,0),IF($X124&lt;30,1,0))</formula>
    </cfRule>
    <cfRule type="expression" priority="10772" dxfId="0">
      <formula>AND(IF($Q124=3,1,IF($Q124=4,1,0)),IF($F124&lt;=85,1,0))</formula>
    </cfRule>
  </conditionalFormatting>
  <conditionalFormatting sqref="AI124">
    <cfRule type="expression" priority="10765" dxfId="3">
      <formula>AND(IF(OR($Q124=1,$Q124=2),1,0),IF($X124&lt;=20,1,0))</formula>
    </cfRule>
    <cfRule type="expression" priority="10766" dxfId="2">
      <formula>AND(IF($Q124=2,1,0),IF($X124&lt;30,1,0))</formula>
    </cfRule>
    <cfRule type="expression" priority="10767" dxfId="1">
      <formula>AND(IF($Q124=3,1,0),IF($X124&lt;30,1,0))</formula>
    </cfRule>
    <cfRule type="expression" priority="10768" dxfId="0">
      <formula>AND(IF($Q124=3,1,IF($Q124=4,1,0)),IF($F124&lt;=85,1,0))</formula>
    </cfRule>
  </conditionalFormatting>
  <conditionalFormatting sqref="AV125">
    <cfRule type="expression" priority="10763" dxfId="19">
      <formula>AV125="X"</formula>
    </cfRule>
    <cfRule type="expression" priority="10764" dxfId="18">
      <formula>AV125="후보"</formula>
    </cfRule>
  </conditionalFormatting>
  <conditionalFormatting sqref="AC125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125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X125">
    <cfRule type="expression" priority="10751" dxfId="3">
      <formula>AND(IF(OR($Q125=1,$Q125=2),1,0),IF($X125&lt;=20,1,0))</formula>
    </cfRule>
    <cfRule type="expression" priority="10752" dxfId="2">
      <formula>AND(IF($Q125=2,1,0),IF($X125&lt;30,1,0))</formula>
    </cfRule>
    <cfRule type="expression" priority="10753" dxfId="1">
      <formula>AND(IF($Q125=3,1,0),IF($X125&lt;30,1,0))</formula>
    </cfRule>
    <cfRule type="expression" priority="10754" dxfId="0">
      <formula>AND(IF($Q125=3,1,IF($Q125=4,1,0)),IF($F125&lt;=85,1,0))</formula>
    </cfRule>
  </conditionalFormatting>
  <conditionalFormatting sqref="AI125">
    <cfRule type="expression" priority="10747" dxfId="3">
      <formula>AND(IF(OR($Q125=1,$Q125=2),1,0),IF($X125&lt;=20,1,0))</formula>
    </cfRule>
    <cfRule type="expression" priority="10748" dxfId="2">
      <formula>AND(IF($Q125=2,1,0),IF($X125&lt;30,1,0))</formula>
    </cfRule>
    <cfRule type="expression" priority="10749" dxfId="1">
      <formula>AND(IF($Q125=3,1,0),IF($X125&lt;30,1,0))</formula>
    </cfRule>
    <cfRule type="expression" priority="10750" dxfId="0">
      <formula>AND(IF($Q125=3,1,IF($Q125=4,1,0)),IF($F125&lt;=85,1,0))</formula>
    </cfRule>
  </conditionalFormatting>
  <conditionalFormatting sqref="AV126">
    <cfRule type="expression" priority="10745" dxfId="19">
      <formula>AV126="X"</formula>
    </cfRule>
    <cfRule type="expression" priority="10746" dxfId="18">
      <formula>AV126="후보"</formula>
    </cfRule>
  </conditionalFormatting>
  <conditionalFormatting sqref="AC126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126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126">
    <cfRule type="expression" priority="10737" dxfId="3">
      <formula>AND(IF(OR($Q126=1,$Q126=2),1,0),IF($X126&lt;=20,1,0))</formula>
    </cfRule>
    <cfRule type="expression" priority="10738" dxfId="2">
      <formula>AND(IF($Q126=2,1,0),IF($X126&lt;30,1,0))</formula>
    </cfRule>
    <cfRule type="expression" priority="10739" dxfId="1">
      <formula>AND(IF($Q126=3,1,0),IF($X126&lt;30,1,0))</formula>
    </cfRule>
    <cfRule type="expression" priority="10740" dxfId="0">
      <formula>AND(IF($Q126=3,1,IF($Q126=4,1,0)),IF($F126&lt;=85,1,0))</formula>
    </cfRule>
  </conditionalFormatting>
  <conditionalFormatting sqref="X126">
    <cfRule type="expression" priority="10733" dxfId="3">
      <formula>AND(IF(OR($Q126=1,$Q126=2),1,0),IF($X126&lt;=20,1,0))</formula>
    </cfRule>
    <cfRule type="expression" priority="10734" dxfId="2">
      <formula>AND(IF($Q126=2,1,0),IF($X126&lt;30,1,0))</formula>
    </cfRule>
    <cfRule type="expression" priority="10735" dxfId="1">
      <formula>AND(IF($Q126=3,1,0),IF($X126&lt;30,1,0))</formula>
    </cfRule>
    <cfRule type="expression" priority="10736" dxfId="0">
      <formula>AND(IF($Q126=3,1,IF($Q126=4,1,0)),IF($F126&lt;=85,1,0))</formula>
    </cfRule>
  </conditionalFormatting>
  <conditionalFormatting sqref="AI126">
    <cfRule type="expression" priority="10729" dxfId="3">
      <formula>AND(IF(OR($Q126=1,$Q126=2),1,0),IF($X126&lt;=20,1,0))</formula>
    </cfRule>
    <cfRule type="expression" priority="10730" dxfId="2">
      <formula>AND(IF($Q126=2,1,0),IF($X126&lt;30,1,0))</formula>
    </cfRule>
    <cfRule type="expression" priority="10731" dxfId="1">
      <formula>AND(IF($Q126=3,1,0),IF($X126&lt;30,1,0))</formula>
    </cfRule>
    <cfRule type="expression" priority="10732" dxfId="0">
      <formula>AND(IF($Q126=3,1,IF($Q126=4,1,0)),IF($F126&lt;=85,1,0))</formula>
    </cfRule>
  </conditionalFormatting>
  <conditionalFormatting sqref="AV127">
    <cfRule type="expression" priority="10727" dxfId="19">
      <formula>AV127="X"</formula>
    </cfRule>
    <cfRule type="expression" priority="10728" dxfId="18">
      <formula>AV127="후보"</formula>
    </cfRule>
  </conditionalFormatting>
  <conditionalFormatting sqref="AC127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127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127">
    <cfRule type="expression" priority="10719" dxfId="3">
      <formula>AND(IF(OR($Q127=1,$Q127=2),1,0),IF($X127&lt;=20,1,0))</formula>
    </cfRule>
    <cfRule type="expression" priority="10720" dxfId="2">
      <formula>AND(IF($Q127=2,1,0),IF($X127&lt;30,1,0))</formula>
    </cfRule>
    <cfRule type="expression" priority="10721" dxfId="1">
      <formula>AND(IF($Q127=3,1,0),IF($X127&lt;30,1,0))</formula>
    </cfRule>
    <cfRule type="expression" priority="10722" dxfId="0">
      <formula>AND(IF($Q127=3,1,IF($Q127=4,1,0)),IF($F127&lt;=85,1,0))</formula>
    </cfRule>
  </conditionalFormatting>
  <conditionalFormatting sqref="X127">
    <cfRule type="expression" priority="10715" dxfId="3">
      <formula>AND(IF(OR($Q127=1,$Q127=2),1,0),IF($X127&lt;=20,1,0))</formula>
    </cfRule>
    <cfRule type="expression" priority="10716" dxfId="2">
      <formula>AND(IF($Q127=2,1,0),IF($X127&lt;30,1,0))</formula>
    </cfRule>
    <cfRule type="expression" priority="10717" dxfId="1">
      <formula>AND(IF($Q127=3,1,0),IF($X127&lt;30,1,0))</formula>
    </cfRule>
    <cfRule type="expression" priority="10718" dxfId="0">
      <formula>AND(IF($Q127=3,1,IF($Q127=4,1,0)),IF($F127&lt;=85,1,0))</formula>
    </cfRule>
  </conditionalFormatting>
  <conditionalFormatting sqref="AI127">
    <cfRule type="expression" priority="10711" dxfId="3">
      <formula>AND(IF(OR($Q127=1,$Q127=2),1,0),IF($X127&lt;=20,1,0))</formula>
    </cfRule>
    <cfRule type="expression" priority="10712" dxfId="2">
      <formula>AND(IF($Q127=2,1,0),IF($X127&lt;30,1,0))</formula>
    </cfRule>
    <cfRule type="expression" priority="10713" dxfId="1">
      <formula>AND(IF($Q127=3,1,0),IF($X127&lt;30,1,0))</formula>
    </cfRule>
    <cfRule type="expression" priority="10714" dxfId="0">
      <formula>AND(IF($Q127=3,1,IF($Q127=4,1,0)),IF($F127&lt;=85,1,0))</formula>
    </cfRule>
  </conditionalFormatting>
  <conditionalFormatting sqref="AV128">
    <cfRule type="expression" priority="10709" dxfId="19">
      <formula>AV128="X"</formula>
    </cfRule>
    <cfRule type="expression" priority="10710" dxfId="18">
      <formula>AV128="후보"</formula>
    </cfRule>
  </conditionalFormatting>
  <conditionalFormatting sqref="AC128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128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128">
    <cfRule type="expression" priority="10701" dxfId="3">
      <formula>AND(IF(OR($Q128=1,$Q128=2),1,0),IF($X128&lt;=20,1,0))</formula>
    </cfRule>
    <cfRule type="expression" priority="10702" dxfId="2">
      <formula>AND(IF($Q128=2,1,0),IF($X128&lt;30,1,0))</formula>
    </cfRule>
    <cfRule type="expression" priority="10703" dxfId="1">
      <formula>AND(IF($Q128=3,1,0),IF($X128&lt;30,1,0))</formula>
    </cfRule>
    <cfRule type="expression" priority="10704" dxfId="0">
      <formula>AND(IF($Q128=3,1,IF($Q128=4,1,0)),IF($F128&lt;=85,1,0))</formula>
    </cfRule>
  </conditionalFormatting>
  <conditionalFormatting sqref="X128">
    <cfRule type="expression" priority="10697" dxfId="3">
      <formula>AND(IF(OR($Q128=1,$Q128=2),1,0),IF($X128&lt;=20,1,0))</formula>
    </cfRule>
    <cfRule type="expression" priority="10698" dxfId="2">
      <formula>AND(IF($Q128=2,1,0),IF($X128&lt;30,1,0))</formula>
    </cfRule>
    <cfRule type="expression" priority="10699" dxfId="1">
      <formula>AND(IF($Q128=3,1,0),IF($X128&lt;30,1,0))</formula>
    </cfRule>
    <cfRule type="expression" priority="10700" dxfId="0">
      <formula>AND(IF($Q128=3,1,IF($Q128=4,1,0)),IF($F128&lt;=85,1,0))</formula>
    </cfRule>
  </conditionalFormatting>
  <conditionalFormatting sqref="AI128">
    <cfRule type="expression" priority="10693" dxfId="3">
      <formula>AND(IF(OR($Q128=1,$Q128=2),1,0),IF($X128&lt;=20,1,0))</formula>
    </cfRule>
    <cfRule type="expression" priority="10694" dxfId="2">
      <formula>AND(IF($Q128=2,1,0),IF($X128&lt;30,1,0))</formula>
    </cfRule>
    <cfRule type="expression" priority="10695" dxfId="1">
      <formula>AND(IF($Q128=3,1,0),IF($X128&lt;30,1,0))</formula>
    </cfRule>
    <cfRule type="expression" priority="10696" dxfId="0">
      <formula>AND(IF($Q128=3,1,IF($Q128=4,1,0)),IF($F128&lt;=85,1,0))</formula>
    </cfRule>
  </conditionalFormatting>
  <conditionalFormatting sqref="AV129">
    <cfRule type="expression" priority="10691" dxfId="19">
      <formula>AV129="X"</formula>
    </cfRule>
    <cfRule type="expression" priority="10692" dxfId="18">
      <formula>AV129="후보"</formula>
    </cfRule>
  </conditionalFormatting>
  <conditionalFormatting sqref="AC129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129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AI129">
    <cfRule type="expression" priority="10675" dxfId="3">
      <formula>AND(IF(OR($Q129=1,$Q129=2),1,0),IF($X129&lt;=20,1,0))</formula>
    </cfRule>
    <cfRule type="expression" priority="10676" dxfId="2">
      <formula>AND(IF($Q129=2,1,0),IF($X129&lt;30,1,0))</formula>
    </cfRule>
    <cfRule type="expression" priority="10677" dxfId="1">
      <formula>AND(IF($Q129=3,1,0),IF($X129&lt;30,1,0))</formula>
    </cfRule>
    <cfRule type="expression" priority="10678" dxfId="0">
      <formula>AND(IF($Q129=3,1,IF($Q129=4,1,0)),IF($F129&lt;=85,1,0))</formula>
    </cfRule>
  </conditionalFormatting>
  <conditionalFormatting sqref="AV130">
    <cfRule type="expression" priority="10673" dxfId="19">
      <formula>AV130="X"</formula>
    </cfRule>
    <cfRule type="expression" priority="10674" dxfId="18">
      <formula>AV130="후보"</formula>
    </cfRule>
  </conditionalFormatting>
  <conditionalFormatting sqref="AC130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130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130">
    <cfRule type="expression" priority="10665" dxfId="3">
      <formula>AND(IF(OR($Q130=1,$Q130=2),1,0),IF($X130&lt;=20,1,0))</formula>
    </cfRule>
    <cfRule type="expression" priority="10666" dxfId="2">
      <formula>AND(IF($Q130=2,1,0),IF($X130&lt;30,1,0))</formula>
    </cfRule>
    <cfRule type="expression" priority="10667" dxfId="1">
      <formula>AND(IF($Q130=3,1,0),IF($X130&lt;30,1,0))</formula>
    </cfRule>
    <cfRule type="expression" priority="10668" dxfId="0">
      <formula>AND(IF($Q130=3,1,IF($Q130=4,1,0)),IF($F130&lt;=85,1,0))</formula>
    </cfRule>
  </conditionalFormatting>
  <conditionalFormatting sqref="X130">
    <cfRule type="expression" priority="10661" dxfId="3">
      <formula>AND(IF(OR($Q130=1,$Q130=2),1,0),IF($X130&lt;=20,1,0))</formula>
    </cfRule>
    <cfRule type="expression" priority="10662" dxfId="2">
      <formula>AND(IF($Q130=2,1,0),IF($X130&lt;30,1,0))</formula>
    </cfRule>
    <cfRule type="expression" priority="10663" dxfId="1">
      <formula>AND(IF($Q130=3,1,0),IF($X130&lt;30,1,0))</formula>
    </cfRule>
    <cfRule type="expression" priority="10664" dxfId="0">
      <formula>AND(IF($Q130=3,1,IF($Q130=4,1,0)),IF($F130&lt;=85,1,0))</formula>
    </cfRule>
  </conditionalFormatting>
  <conditionalFormatting sqref="AI130">
    <cfRule type="expression" priority="10657" dxfId="3">
      <formula>AND(IF(OR($Q130=1,$Q130=2),1,0),IF($X130&lt;=20,1,0))</formula>
    </cfRule>
    <cfRule type="expression" priority="10658" dxfId="2">
      <formula>AND(IF($Q130=2,1,0),IF($X130&lt;30,1,0))</formula>
    </cfRule>
    <cfRule type="expression" priority="10659" dxfId="1">
      <formula>AND(IF($Q130=3,1,0),IF($X130&lt;30,1,0))</formula>
    </cfRule>
    <cfRule type="expression" priority="10660" dxfId="0">
      <formula>AND(IF($Q130=3,1,IF($Q130=4,1,0)),IF($F130&lt;=85,1,0))</formula>
    </cfRule>
  </conditionalFormatting>
  <conditionalFormatting sqref="AV131">
    <cfRule type="expression" priority="10655" dxfId="19">
      <formula>AV131="X"</formula>
    </cfRule>
    <cfRule type="expression" priority="10656" dxfId="18">
      <formula>AV131="후보"</formula>
    </cfRule>
  </conditionalFormatting>
  <conditionalFormatting sqref="N131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131">
    <cfRule type="expression" priority="10647" dxfId="3">
      <formula>AND(IF(OR($Q131=1,$Q131=2),1,0),IF($X131&lt;=20,1,0))</formula>
    </cfRule>
    <cfRule type="expression" priority="10648" dxfId="2">
      <formula>AND(IF($Q131=2,1,0),IF($X131&lt;30,1,0))</formula>
    </cfRule>
    <cfRule type="expression" priority="10649" dxfId="1">
      <formula>AND(IF($Q131=3,1,0),IF($X131&lt;30,1,0))</formula>
    </cfRule>
    <cfRule type="expression" priority="10650" dxfId="0">
      <formula>AND(IF($Q131=3,1,IF($Q131=4,1,0)),IF($F131&lt;=85,1,0))</formula>
    </cfRule>
  </conditionalFormatting>
  <conditionalFormatting sqref="X131">
    <cfRule type="expression" priority="10643" dxfId="3">
      <formula>AND(IF(OR($Q131=1,$Q131=2),1,0),IF($X131&lt;=20,1,0))</formula>
    </cfRule>
    <cfRule type="expression" priority="10644" dxfId="2">
      <formula>AND(IF($Q131=2,1,0),IF($X131&lt;30,1,0))</formula>
    </cfRule>
    <cfRule type="expression" priority="10645" dxfId="1">
      <formula>AND(IF($Q131=3,1,0),IF($X131&lt;30,1,0))</formula>
    </cfRule>
    <cfRule type="expression" priority="10646" dxfId="0">
      <formula>AND(IF($Q131=3,1,IF($Q131=4,1,0)),IF($F131&lt;=85,1,0))</formula>
    </cfRule>
  </conditionalFormatting>
  <conditionalFormatting sqref="AI131">
    <cfRule type="expression" priority="10639" dxfId="3">
      <formula>AND(IF(OR($Q131=1,$Q131=2),1,0),IF($X131&lt;=20,1,0))</formula>
    </cfRule>
    <cfRule type="expression" priority="10640" dxfId="2">
      <formula>AND(IF($Q131=2,1,0),IF($X131&lt;30,1,0))</formula>
    </cfRule>
    <cfRule type="expression" priority="10641" dxfId="1">
      <formula>AND(IF($Q131=3,1,0),IF($X131&lt;30,1,0))</formula>
    </cfRule>
    <cfRule type="expression" priority="10642" dxfId="0">
      <formula>AND(IF($Q131=3,1,IF($Q131=4,1,0)),IF($F131&lt;=85,1,0))</formula>
    </cfRule>
  </conditionalFormatting>
  <conditionalFormatting sqref="AV132">
    <cfRule type="expression" priority="10637" dxfId="19">
      <formula>AV132="X"</formula>
    </cfRule>
    <cfRule type="expression" priority="10638" dxfId="18">
      <formula>AV132="후보"</formula>
    </cfRule>
  </conditionalFormatting>
  <conditionalFormatting sqref="AC132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132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132">
    <cfRule type="expression" priority="10629" dxfId="3">
      <formula>AND(IF(OR($Q132=1,$Q132=2),1,0),IF($X132&lt;=20,1,0))</formula>
    </cfRule>
    <cfRule type="expression" priority="10630" dxfId="2">
      <formula>AND(IF($Q132=2,1,0),IF($X132&lt;30,1,0))</formula>
    </cfRule>
    <cfRule type="expression" priority="10631" dxfId="1">
      <formula>AND(IF($Q132=3,1,0),IF($X132&lt;30,1,0))</formula>
    </cfRule>
    <cfRule type="expression" priority="10632" dxfId="0">
      <formula>AND(IF($Q132=3,1,IF($Q132=4,1,0)),IF($F132&lt;=85,1,0))</formula>
    </cfRule>
  </conditionalFormatting>
  <conditionalFormatting sqref="X132">
    <cfRule type="expression" priority="10625" dxfId="3">
      <formula>AND(IF(OR($Q132=1,$Q132=2),1,0),IF($X132&lt;=20,1,0))</formula>
    </cfRule>
    <cfRule type="expression" priority="10626" dxfId="2">
      <formula>AND(IF($Q132=2,1,0),IF($X132&lt;30,1,0))</formula>
    </cfRule>
    <cfRule type="expression" priority="10627" dxfId="1">
      <formula>AND(IF($Q132=3,1,0),IF($X132&lt;30,1,0))</formula>
    </cfRule>
    <cfRule type="expression" priority="10628" dxfId="0">
      <formula>AND(IF($Q132=3,1,IF($Q132=4,1,0)),IF($F132&lt;=85,1,0))</formula>
    </cfRule>
  </conditionalFormatting>
  <conditionalFormatting sqref="AI132">
    <cfRule type="expression" priority="10621" dxfId="3">
      <formula>AND(IF(OR($Q132=1,$Q132=2),1,0),IF($X132&lt;=20,1,0))</formula>
    </cfRule>
    <cfRule type="expression" priority="10622" dxfId="2">
      <formula>AND(IF($Q132=2,1,0),IF($X132&lt;30,1,0))</formula>
    </cfRule>
    <cfRule type="expression" priority="10623" dxfId="1">
      <formula>AND(IF($Q132=3,1,0),IF($X132&lt;30,1,0))</formula>
    </cfRule>
    <cfRule type="expression" priority="10624" dxfId="0">
      <formula>AND(IF($Q132=3,1,IF($Q132=4,1,0)),IF($F132&lt;=85,1,0))</formula>
    </cfRule>
  </conditionalFormatting>
  <conditionalFormatting sqref="AV133">
    <cfRule type="expression" priority="10619" dxfId="19">
      <formula>AV133="X"</formula>
    </cfRule>
    <cfRule type="expression" priority="10620" dxfId="18">
      <formula>AV133="후보"</formula>
    </cfRule>
  </conditionalFormatting>
  <conditionalFormatting sqref="AC134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134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134">
    <cfRule type="expression" priority="10593" dxfId="3">
      <formula>AND(IF(OR($Q134=1,$Q134=2),1,0),IF($X134&lt;=20,1,0))</formula>
    </cfRule>
    <cfRule type="expression" priority="10594" dxfId="2">
      <formula>AND(IF($Q134=2,1,0),IF($X134&lt;30,1,0))</formula>
    </cfRule>
    <cfRule type="expression" priority="10595" dxfId="1">
      <formula>AND(IF($Q134=3,1,0),IF($X134&lt;30,1,0))</formula>
    </cfRule>
    <cfRule type="expression" priority="10596" dxfId="0">
      <formula>AND(IF($Q134=3,1,IF($Q134=4,1,0)),IF($F134&lt;=85,1,0))</formula>
    </cfRule>
  </conditionalFormatting>
  <conditionalFormatting sqref="X134">
    <cfRule type="expression" priority="10589" dxfId="3">
      <formula>AND(IF(OR($Q134=1,$Q134=2),1,0),IF($X134&lt;=20,1,0))</formula>
    </cfRule>
    <cfRule type="expression" priority="10590" dxfId="2">
      <formula>AND(IF($Q134=2,1,0),IF($X134&lt;30,1,0))</formula>
    </cfRule>
    <cfRule type="expression" priority="10591" dxfId="1">
      <formula>AND(IF($Q134=3,1,0),IF($X134&lt;30,1,0))</formula>
    </cfRule>
    <cfRule type="expression" priority="10592" dxfId="0">
      <formula>AND(IF($Q134=3,1,IF($Q134=4,1,0)),IF($F134&lt;=85,1,0))</formula>
    </cfRule>
  </conditionalFormatting>
  <conditionalFormatting sqref="AI134">
    <cfRule type="expression" priority="10585" dxfId="3">
      <formula>AND(IF(OR($Q134=1,$Q134=2),1,0),IF($X134&lt;=20,1,0))</formula>
    </cfRule>
    <cfRule type="expression" priority="10586" dxfId="2">
      <formula>AND(IF($Q134=2,1,0),IF($X134&lt;30,1,0))</formula>
    </cfRule>
    <cfRule type="expression" priority="10587" dxfId="1">
      <formula>AND(IF($Q134=3,1,0),IF($X134&lt;30,1,0))</formula>
    </cfRule>
    <cfRule type="expression" priority="10588" dxfId="0">
      <formula>AND(IF($Q134=3,1,IF($Q134=4,1,0)),IF($F134&lt;=85,1,0))</formula>
    </cfRule>
  </conditionalFormatting>
  <conditionalFormatting sqref="AV135">
    <cfRule type="expression" priority="10583" dxfId="19">
      <formula>AV135="X"</formula>
    </cfRule>
    <cfRule type="expression" priority="10584" dxfId="18">
      <formula>AV135="후보"</formula>
    </cfRule>
  </conditionalFormatting>
  <conditionalFormatting sqref="AC135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E135">
    <cfRule type="expression" priority="10575" dxfId="3">
      <formula>AND(IF(OR($Q135=1,$Q135=2),1,0),IF($X135&lt;=20,1,0))</formula>
    </cfRule>
    <cfRule type="expression" priority="10576" dxfId="2">
      <formula>AND(IF($Q135=2,1,0),IF($X135&lt;30,1,0))</formula>
    </cfRule>
    <cfRule type="expression" priority="10577" dxfId="1">
      <formula>AND(IF($Q135=3,1,0),IF($X135&lt;30,1,0))</formula>
    </cfRule>
    <cfRule type="expression" priority="10578" dxfId="0">
      <formula>AND(IF($Q135=3,1,IF($Q135=4,1,0)),IF($F135&lt;=85,1,0))</formula>
    </cfRule>
  </conditionalFormatting>
  <conditionalFormatting sqref="X135">
    <cfRule type="expression" priority="10571" dxfId="3">
      <formula>AND(IF(OR($Q135=1,$Q135=2),1,0),IF($X135&lt;=20,1,0))</formula>
    </cfRule>
    <cfRule type="expression" priority="10572" dxfId="2">
      <formula>AND(IF($Q135=2,1,0),IF($X135&lt;30,1,0))</formula>
    </cfRule>
    <cfRule type="expression" priority="10573" dxfId="1">
      <formula>AND(IF($Q135=3,1,0),IF($X135&lt;30,1,0))</formula>
    </cfRule>
    <cfRule type="expression" priority="10574" dxfId="0">
      <formula>AND(IF($Q135=3,1,IF($Q135=4,1,0)),IF($F135&lt;=85,1,0))</formula>
    </cfRule>
  </conditionalFormatting>
  <conditionalFormatting sqref="AI135">
    <cfRule type="expression" priority="10567" dxfId="3">
      <formula>AND(IF(OR($Q135=1,$Q135=2),1,0),IF($X135&lt;=20,1,0))</formula>
    </cfRule>
    <cfRule type="expression" priority="10568" dxfId="2">
      <formula>AND(IF($Q135=2,1,0),IF($X135&lt;30,1,0))</formula>
    </cfRule>
    <cfRule type="expression" priority="10569" dxfId="1">
      <formula>AND(IF($Q135=3,1,0),IF($X135&lt;30,1,0))</formula>
    </cfRule>
    <cfRule type="expression" priority="10570" dxfId="0">
      <formula>AND(IF($Q135=3,1,IF($Q135=4,1,0)),IF($F135&lt;=85,1,0))</formula>
    </cfRule>
  </conditionalFormatting>
  <conditionalFormatting sqref="AV136">
    <cfRule type="expression" priority="10565" dxfId="19">
      <formula>AV136="X"</formula>
    </cfRule>
    <cfRule type="expression" priority="10566" dxfId="18">
      <formula>AV136="후보"</formula>
    </cfRule>
  </conditionalFormatting>
  <conditionalFormatting sqref="AC136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136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136">
    <cfRule type="expression" priority="10557" dxfId="3">
      <formula>AND(IF(OR($Q136=1,$Q136=2),1,0),IF($X136&lt;=20,1,0))</formula>
    </cfRule>
    <cfRule type="expression" priority="10558" dxfId="2">
      <formula>AND(IF($Q136=2,1,0),IF($X136&lt;30,1,0))</formula>
    </cfRule>
    <cfRule type="expression" priority="10559" dxfId="1">
      <formula>AND(IF($Q136=3,1,0),IF($X136&lt;30,1,0))</formula>
    </cfRule>
    <cfRule type="expression" priority="10560" dxfId="0">
      <formula>AND(IF($Q136=3,1,IF($Q136=4,1,0)),IF($F136&lt;=85,1,0))</formula>
    </cfRule>
  </conditionalFormatting>
  <conditionalFormatting sqref="X136">
    <cfRule type="expression" priority="10553" dxfId="3">
      <formula>AND(IF(OR($Q136=1,$Q136=2),1,0),IF($X136&lt;=20,1,0))</formula>
    </cfRule>
    <cfRule type="expression" priority="10554" dxfId="2">
      <formula>AND(IF($Q136=2,1,0),IF($X136&lt;30,1,0))</formula>
    </cfRule>
    <cfRule type="expression" priority="10555" dxfId="1">
      <formula>AND(IF($Q136=3,1,0),IF($X136&lt;30,1,0))</formula>
    </cfRule>
    <cfRule type="expression" priority="10556" dxfId="0">
      <formula>AND(IF($Q136=3,1,IF($Q136=4,1,0)),IF($F136&lt;=85,1,0))</formula>
    </cfRule>
  </conditionalFormatting>
  <conditionalFormatting sqref="AI136">
    <cfRule type="expression" priority="10549" dxfId="3">
      <formula>AND(IF(OR($Q136=1,$Q136=2),1,0),IF($X136&lt;=20,1,0))</formula>
    </cfRule>
    <cfRule type="expression" priority="10550" dxfId="2">
      <formula>AND(IF($Q136=2,1,0),IF($X136&lt;30,1,0))</formula>
    </cfRule>
    <cfRule type="expression" priority="10551" dxfId="1">
      <formula>AND(IF($Q136=3,1,0),IF($X136&lt;30,1,0))</formula>
    </cfRule>
    <cfRule type="expression" priority="10552" dxfId="0">
      <formula>AND(IF($Q136=3,1,IF($Q136=4,1,0)),IF($F136&lt;=85,1,0))</formula>
    </cfRule>
  </conditionalFormatting>
  <conditionalFormatting sqref="AV137">
    <cfRule type="expression" priority="10547" dxfId="19">
      <formula>AV137="X"</formula>
    </cfRule>
    <cfRule type="expression" priority="10548" dxfId="18">
      <formula>AV137="후보"</formula>
    </cfRule>
  </conditionalFormatting>
  <conditionalFormatting sqref="AC137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137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137">
    <cfRule type="expression" priority="10539" dxfId="3">
      <formula>AND(IF(OR($Q137=1,$Q137=2),1,0),IF($X137&lt;=20,1,0))</formula>
    </cfRule>
    <cfRule type="expression" priority="10540" dxfId="2">
      <formula>AND(IF($Q137=2,1,0),IF($X137&lt;30,1,0))</formula>
    </cfRule>
    <cfRule type="expression" priority="10541" dxfId="1">
      <formula>AND(IF($Q137=3,1,0),IF($X137&lt;30,1,0))</formula>
    </cfRule>
    <cfRule type="expression" priority="10542" dxfId="0">
      <formula>AND(IF($Q137=3,1,IF($Q137=4,1,0)),IF($F137&lt;=85,1,0))</formula>
    </cfRule>
  </conditionalFormatting>
  <conditionalFormatting sqref="AV138">
    <cfRule type="expression" priority="10529" dxfId="19">
      <formula>AV138="X"</formula>
    </cfRule>
    <cfRule type="expression" priority="10530" dxfId="18">
      <formula>AV138="후보"</formula>
    </cfRule>
  </conditionalFormatting>
  <conditionalFormatting sqref="AC138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8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8">
    <cfRule type="expression" priority="10521" dxfId="3">
      <formula>AND(IF(OR($Q138=1,$Q138=2),1,0),IF($X138&lt;=20,1,0))</formula>
    </cfRule>
    <cfRule type="expression" priority="10522" dxfId="2">
      <formula>AND(IF($Q138=2,1,0),IF($X138&lt;30,1,0))</formula>
    </cfRule>
    <cfRule type="expression" priority="10523" dxfId="1">
      <formula>AND(IF($Q138=3,1,0),IF($X138&lt;30,1,0))</formula>
    </cfRule>
    <cfRule type="expression" priority="10524" dxfId="0">
      <formula>AND(IF($Q138=3,1,IF($Q138=4,1,0)),IF($F138&lt;=85,1,0))</formula>
    </cfRule>
  </conditionalFormatting>
  <conditionalFormatting sqref="X138">
    <cfRule type="expression" priority="10517" dxfId="3">
      <formula>AND(IF(OR($Q138=1,$Q138=2),1,0),IF($X138&lt;=20,1,0))</formula>
    </cfRule>
    <cfRule type="expression" priority="10518" dxfId="2">
      <formula>AND(IF($Q138=2,1,0),IF($X138&lt;30,1,0))</formula>
    </cfRule>
    <cfRule type="expression" priority="10519" dxfId="1">
      <formula>AND(IF($Q138=3,1,0),IF($X138&lt;30,1,0))</formula>
    </cfRule>
    <cfRule type="expression" priority="10520" dxfId="0">
      <formula>AND(IF($Q138=3,1,IF($Q138=4,1,0)),IF($F138&lt;=85,1,0))</formula>
    </cfRule>
  </conditionalFormatting>
  <conditionalFormatting sqref="AI138">
    <cfRule type="expression" priority="10513" dxfId="3">
      <formula>AND(IF(OR($Q138=1,$Q138=2),1,0),IF($X138&lt;=20,1,0))</formula>
    </cfRule>
    <cfRule type="expression" priority="10514" dxfId="2">
      <formula>AND(IF($Q138=2,1,0),IF($X138&lt;30,1,0))</formula>
    </cfRule>
    <cfRule type="expression" priority="10515" dxfId="1">
      <formula>AND(IF($Q138=3,1,0),IF($X138&lt;30,1,0))</formula>
    </cfRule>
    <cfRule type="expression" priority="10516" dxfId="0">
      <formula>AND(IF($Q138=3,1,IF($Q138=4,1,0)),IF($F138&lt;=85,1,0))</formula>
    </cfRule>
  </conditionalFormatting>
  <conditionalFormatting sqref="AV139">
    <cfRule type="expression" priority="10511" dxfId="19">
      <formula>AV139="X"</formula>
    </cfRule>
    <cfRule type="expression" priority="10512" dxfId="18">
      <formula>AV139="후보"</formula>
    </cfRule>
  </conditionalFormatting>
  <conditionalFormatting sqref="AC139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139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139">
    <cfRule type="expression" priority="10503" dxfId="3">
      <formula>AND(IF(OR($Q139=1,$Q139=2),1,0),IF($X139&lt;=20,1,0))</formula>
    </cfRule>
    <cfRule type="expression" priority="10504" dxfId="2">
      <formula>AND(IF($Q139=2,1,0),IF($X139&lt;30,1,0))</formula>
    </cfRule>
    <cfRule type="expression" priority="10505" dxfId="1">
      <formula>AND(IF($Q139=3,1,0),IF($X139&lt;30,1,0))</formula>
    </cfRule>
    <cfRule type="expression" priority="10506" dxfId="0">
      <formula>AND(IF($Q139=3,1,IF($Q139=4,1,0)),IF($F139&lt;=85,1,0))</formula>
    </cfRule>
  </conditionalFormatting>
  <conditionalFormatting sqref="X139">
    <cfRule type="expression" priority="10499" dxfId="3">
      <formula>AND(IF(OR($Q139=1,$Q139=2),1,0),IF($X139&lt;=20,1,0))</formula>
    </cfRule>
    <cfRule type="expression" priority="10500" dxfId="2">
      <formula>AND(IF($Q139=2,1,0),IF($X139&lt;30,1,0))</formula>
    </cfRule>
    <cfRule type="expression" priority="10501" dxfId="1">
      <formula>AND(IF($Q139=3,1,0),IF($X139&lt;30,1,0))</formula>
    </cfRule>
    <cfRule type="expression" priority="10502" dxfId="0">
      <formula>AND(IF($Q139=3,1,IF($Q139=4,1,0)),IF($F139&lt;=85,1,0))</formula>
    </cfRule>
  </conditionalFormatting>
  <conditionalFormatting sqref="AI139">
    <cfRule type="expression" priority="10495" dxfId="3">
      <formula>AND(IF(OR($Q139=1,$Q139=2),1,0),IF($X139&lt;=20,1,0))</formula>
    </cfRule>
    <cfRule type="expression" priority="10496" dxfId="2">
      <formula>AND(IF($Q139=2,1,0),IF($X139&lt;30,1,0))</formula>
    </cfRule>
    <cfRule type="expression" priority="10497" dxfId="1">
      <formula>AND(IF($Q139=3,1,0),IF($X139&lt;30,1,0))</formula>
    </cfRule>
    <cfRule type="expression" priority="10498" dxfId="0">
      <formula>AND(IF($Q139=3,1,IF($Q139=4,1,0)),IF($F139&lt;=85,1,0))</formula>
    </cfRule>
  </conditionalFormatting>
  <conditionalFormatting sqref="AV140">
    <cfRule type="expression" priority="10493" dxfId="19">
      <formula>AV140="X"</formula>
    </cfRule>
    <cfRule type="expression" priority="10494" dxfId="18">
      <formula>AV140="후보"</formula>
    </cfRule>
  </conditionalFormatting>
  <conditionalFormatting sqref="AC140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140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140">
    <cfRule type="expression" priority="10485" dxfId="3">
      <formula>AND(IF(OR($Q140=1,$Q140=2),1,0),IF($X140&lt;=20,1,0))</formula>
    </cfRule>
    <cfRule type="expression" priority="10486" dxfId="2">
      <formula>AND(IF($Q140=2,1,0),IF($X140&lt;30,1,0))</formula>
    </cfRule>
    <cfRule type="expression" priority="10487" dxfId="1">
      <formula>AND(IF($Q140=3,1,0),IF($X140&lt;30,1,0))</formula>
    </cfRule>
    <cfRule type="expression" priority="10488" dxfId="0">
      <formula>AND(IF($Q140=3,1,IF($Q140=4,1,0)),IF($F140&lt;=85,1,0))</formula>
    </cfRule>
  </conditionalFormatting>
  <conditionalFormatting sqref="X140">
    <cfRule type="expression" priority="10481" dxfId="3">
      <formula>AND(IF(OR($Q140=1,$Q140=2),1,0),IF($X140&lt;=20,1,0))</formula>
    </cfRule>
    <cfRule type="expression" priority="10482" dxfId="2">
      <formula>AND(IF($Q140=2,1,0),IF($X140&lt;30,1,0))</formula>
    </cfRule>
    <cfRule type="expression" priority="10483" dxfId="1">
      <formula>AND(IF($Q140=3,1,0),IF($X140&lt;30,1,0))</formula>
    </cfRule>
    <cfRule type="expression" priority="10484" dxfId="0">
      <formula>AND(IF($Q140=3,1,IF($Q140=4,1,0)),IF($F140&lt;=85,1,0))</formula>
    </cfRule>
  </conditionalFormatting>
  <conditionalFormatting sqref="AI140">
    <cfRule type="expression" priority="10477" dxfId="3">
      <formula>AND(IF(OR($Q140=1,$Q140=2),1,0),IF($X140&lt;=20,1,0))</formula>
    </cfRule>
    <cfRule type="expression" priority="10478" dxfId="2">
      <formula>AND(IF($Q140=2,1,0),IF($X140&lt;30,1,0))</formula>
    </cfRule>
    <cfRule type="expression" priority="10479" dxfId="1">
      <formula>AND(IF($Q140=3,1,0),IF($X140&lt;30,1,0))</formula>
    </cfRule>
    <cfRule type="expression" priority="10480" dxfId="0">
      <formula>AND(IF($Q140=3,1,IF($Q140=4,1,0)),IF($F140&lt;=85,1,0))</formula>
    </cfRule>
  </conditionalFormatting>
  <conditionalFormatting sqref="AV141">
    <cfRule type="expression" priority="10475" dxfId="19">
      <formula>AV141="X"</formula>
    </cfRule>
    <cfRule type="expression" priority="10476" dxfId="18">
      <formula>AV141="후보"</formula>
    </cfRule>
  </conditionalFormatting>
  <conditionalFormatting sqref="AC141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141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141">
    <cfRule type="expression" priority="10467" dxfId="3">
      <formula>AND(IF(OR($Q141=1,$Q141=2),1,0),IF($X141&lt;=20,1,0))</formula>
    </cfRule>
    <cfRule type="expression" priority="10468" dxfId="2">
      <formula>AND(IF($Q141=2,1,0),IF($X141&lt;30,1,0))</formula>
    </cfRule>
    <cfRule type="expression" priority="10469" dxfId="1">
      <formula>AND(IF($Q141=3,1,0),IF($X141&lt;30,1,0))</formula>
    </cfRule>
    <cfRule type="expression" priority="10470" dxfId="0">
      <formula>AND(IF($Q141=3,1,IF($Q141=4,1,0)),IF($F141&lt;=85,1,0))</formula>
    </cfRule>
  </conditionalFormatting>
  <conditionalFormatting sqref="X141">
    <cfRule type="expression" priority="10463" dxfId="3">
      <formula>AND(IF(OR($Q141=1,$Q141=2),1,0),IF($X141&lt;=20,1,0))</formula>
    </cfRule>
    <cfRule type="expression" priority="10464" dxfId="2">
      <formula>AND(IF($Q141=2,1,0),IF($X141&lt;30,1,0))</formula>
    </cfRule>
    <cfRule type="expression" priority="10465" dxfId="1">
      <formula>AND(IF($Q141=3,1,0),IF($X141&lt;30,1,0))</formula>
    </cfRule>
    <cfRule type="expression" priority="10466" dxfId="0">
      <formula>AND(IF($Q141=3,1,IF($Q141=4,1,0)),IF($F141&lt;=85,1,0))</formula>
    </cfRule>
  </conditionalFormatting>
  <conditionalFormatting sqref="AV142">
    <cfRule type="expression" priority="10457" dxfId="19">
      <formula>AV142="X"</formula>
    </cfRule>
    <cfRule type="expression" priority="10458" dxfId="18">
      <formula>AV142="후보"</formula>
    </cfRule>
  </conditionalFormatting>
  <conditionalFormatting sqref="AC142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142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142">
    <cfRule type="expression" priority="10449" dxfId="3">
      <formula>AND(IF(OR($Q142=1,$Q142=2),1,0),IF($X142&lt;=20,1,0))</formula>
    </cfRule>
    <cfRule type="expression" priority="10450" dxfId="2">
      <formula>AND(IF($Q142=2,1,0),IF($X142&lt;30,1,0))</formula>
    </cfRule>
    <cfRule type="expression" priority="10451" dxfId="1">
      <formula>AND(IF($Q142=3,1,0),IF($X142&lt;30,1,0))</formula>
    </cfRule>
    <cfRule type="expression" priority="10452" dxfId="0">
      <formula>AND(IF($Q142=3,1,IF($Q142=4,1,0)),IF($F142&lt;=85,1,0))</formula>
    </cfRule>
  </conditionalFormatting>
  <conditionalFormatting sqref="X142">
    <cfRule type="expression" priority="10445" dxfId="3">
      <formula>AND(IF(OR($Q142=1,$Q142=2),1,0),IF($X142&lt;=20,1,0))</formula>
    </cfRule>
    <cfRule type="expression" priority="10446" dxfId="2">
      <formula>AND(IF($Q142=2,1,0),IF($X142&lt;30,1,0))</formula>
    </cfRule>
    <cfRule type="expression" priority="10447" dxfId="1">
      <formula>AND(IF($Q142=3,1,0),IF($X142&lt;30,1,0))</formula>
    </cfRule>
    <cfRule type="expression" priority="10448" dxfId="0">
      <formula>AND(IF($Q142=3,1,IF($Q142=4,1,0)),IF($F142&lt;=85,1,0))</formula>
    </cfRule>
  </conditionalFormatting>
  <conditionalFormatting sqref="AI142">
    <cfRule type="expression" priority="10441" dxfId="3">
      <formula>AND(IF(OR($Q142=1,$Q142=2),1,0),IF($X142&lt;=20,1,0))</formula>
    </cfRule>
    <cfRule type="expression" priority="10442" dxfId="2">
      <formula>AND(IF($Q142=2,1,0),IF($X142&lt;30,1,0))</formula>
    </cfRule>
    <cfRule type="expression" priority="10443" dxfId="1">
      <formula>AND(IF($Q142=3,1,0),IF($X142&lt;30,1,0))</formula>
    </cfRule>
    <cfRule type="expression" priority="10444" dxfId="0">
      <formula>AND(IF($Q142=3,1,IF($Q142=4,1,0)),IF($F142&lt;=85,1,0))</formula>
    </cfRule>
  </conditionalFormatting>
  <conditionalFormatting sqref="AV143">
    <cfRule type="expression" priority="10439" dxfId="19">
      <formula>AV143="X"</formula>
    </cfRule>
    <cfRule type="expression" priority="10440" dxfId="18">
      <formula>AV143="후보"</formula>
    </cfRule>
  </conditionalFormatting>
  <conditionalFormatting sqref="AC143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143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143">
    <cfRule type="expression" priority="10431" dxfId="3">
      <formula>AND(IF(OR($Q143=1,$Q143=2),1,0),IF($X143&lt;=20,1,0))</formula>
    </cfRule>
    <cfRule type="expression" priority="10432" dxfId="2">
      <formula>AND(IF($Q143=2,1,0),IF($X143&lt;30,1,0))</formula>
    </cfRule>
    <cfRule type="expression" priority="10433" dxfId="1">
      <formula>AND(IF($Q143=3,1,0),IF($X143&lt;30,1,0))</formula>
    </cfRule>
    <cfRule type="expression" priority="10434" dxfId="0">
      <formula>AND(IF($Q143=3,1,IF($Q143=4,1,0)),IF($F143&lt;=85,1,0))</formula>
    </cfRule>
  </conditionalFormatting>
  <conditionalFormatting sqref="X143">
    <cfRule type="expression" priority="10427" dxfId="3">
      <formula>AND(IF(OR($Q143=1,$Q143=2),1,0),IF($X143&lt;=20,1,0))</formula>
    </cfRule>
    <cfRule type="expression" priority="10428" dxfId="2">
      <formula>AND(IF($Q143=2,1,0),IF($X143&lt;30,1,0))</formula>
    </cfRule>
    <cfRule type="expression" priority="10429" dxfId="1">
      <formula>AND(IF($Q143=3,1,0),IF($X143&lt;30,1,0))</formula>
    </cfRule>
    <cfRule type="expression" priority="10430" dxfId="0">
      <formula>AND(IF($Q143=3,1,IF($Q143=4,1,0)),IF($F143&lt;=85,1,0))</formula>
    </cfRule>
  </conditionalFormatting>
  <conditionalFormatting sqref="AI143">
    <cfRule type="expression" priority="10423" dxfId="3">
      <formula>AND(IF(OR($Q143=1,$Q143=2),1,0),IF($X143&lt;=20,1,0))</formula>
    </cfRule>
    <cfRule type="expression" priority="10424" dxfId="2">
      <formula>AND(IF($Q143=2,1,0),IF($X143&lt;30,1,0))</formula>
    </cfRule>
    <cfRule type="expression" priority="10425" dxfId="1">
      <formula>AND(IF($Q143=3,1,0),IF($X143&lt;30,1,0))</formula>
    </cfRule>
    <cfRule type="expression" priority="10426" dxfId="0">
      <formula>AND(IF($Q143=3,1,IF($Q143=4,1,0)),IF($F143&lt;=85,1,0))</formula>
    </cfRule>
  </conditionalFormatting>
  <conditionalFormatting sqref="AV144">
    <cfRule type="expression" priority="10421" dxfId="19">
      <formula>AV144="X"</formula>
    </cfRule>
    <cfRule type="expression" priority="10422" dxfId="18">
      <formula>AV144="후보"</formula>
    </cfRule>
  </conditionalFormatting>
  <conditionalFormatting sqref="AC144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144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X144">
    <cfRule type="expression" priority="10409" dxfId="3">
      <formula>AND(IF(OR($Q144=1,$Q144=2),1,0),IF($X144&lt;=20,1,0))</formula>
    </cfRule>
    <cfRule type="expression" priority="10410" dxfId="2">
      <formula>AND(IF($Q144=2,1,0),IF($X144&lt;30,1,0))</formula>
    </cfRule>
    <cfRule type="expression" priority="10411" dxfId="1">
      <formula>AND(IF($Q144=3,1,0),IF($X144&lt;30,1,0))</formula>
    </cfRule>
    <cfRule type="expression" priority="10412" dxfId="0">
      <formula>AND(IF($Q144=3,1,IF($Q144=4,1,0)),IF($F144&lt;=85,1,0))</formula>
    </cfRule>
  </conditionalFormatting>
  <conditionalFormatting sqref="AI144">
    <cfRule type="expression" priority="10405" dxfId="3">
      <formula>AND(IF(OR($Q144=1,$Q144=2),1,0),IF($X144&lt;=20,1,0))</formula>
    </cfRule>
    <cfRule type="expression" priority="10406" dxfId="2">
      <formula>AND(IF($Q144=2,1,0),IF($X144&lt;30,1,0))</formula>
    </cfRule>
    <cfRule type="expression" priority="10407" dxfId="1">
      <formula>AND(IF($Q144=3,1,0),IF($X144&lt;30,1,0))</formula>
    </cfRule>
    <cfRule type="expression" priority="10408" dxfId="0">
      <formula>AND(IF($Q144=3,1,IF($Q144=4,1,0)),IF($F144&lt;=85,1,0))</formula>
    </cfRule>
  </conditionalFormatting>
  <conditionalFormatting sqref="AV145">
    <cfRule type="expression" priority="10403" dxfId="19">
      <formula>AV145="X"</formula>
    </cfRule>
    <cfRule type="expression" priority="10404" dxfId="18">
      <formula>AV145="후보"</formula>
    </cfRule>
  </conditionalFormatting>
  <conditionalFormatting sqref="AC145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145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145">
    <cfRule type="expression" priority="10395" dxfId="3">
      <formula>AND(IF(OR($Q145=1,$Q145=2),1,0),IF($X145&lt;=20,1,0))</formula>
    </cfRule>
    <cfRule type="expression" priority="10396" dxfId="2">
      <formula>AND(IF($Q145=2,1,0),IF($X145&lt;30,1,0))</formula>
    </cfRule>
    <cfRule type="expression" priority="10397" dxfId="1">
      <formula>AND(IF($Q145=3,1,0),IF($X145&lt;30,1,0))</formula>
    </cfRule>
    <cfRule type="expression" priority="10398" dxfId="0">
      <formula>AND(IF($Q145=3,1,IF($Q145=4,1,0)),IF($F145&lt;=85,1,0))</formula>
    </cfRule>
  </conditionalFormatting>
  <conditionalFormatting sqref="X145">
    <cfRule type="expression" priority="10391" dxfId="3">
      <formula>AND(IF(OR($Q145=1,$Q145=2),1,0),IF($X145&lt;=20,1,0))</formula>
    </cfRule>
    <cfRule type="expression" priority="10392" dxfId="2">
      <formula>AND(IF($Q145=2,1,0),IF($X145&lt;30,1,0))</formula>
    </cfRule>
    <cfRule type="expression" priority="10393" dxfId="1">
      <formula>AND(IF($Q145=3,1,0),IF($X145&lt;30,1,0))</formula>
    </cfRule>
    <cfRule type="expression" priority="10394" dxfId="0">
      <formula>AND(IF($Q145=3,1,IF($Q145=4,1,0)),IF($F145&lt;=85,1,0))</formula>
    </cfRule>
  </conditionalFormatting>
  <conditionalFormatting sqref="AI145">
    <cfRule type="expression" priority="10387" dxfId="3">
      <formula>AND(IF(OR($Q145=1,$Q145=2),1,0),IF($X145&lt;=20,1,0))</formula>
    </cfRule>
    <cfRule type="expression" priority="10388" dxfId="2">
      <formula>AND(IF($Q145=2,1,0),IF($X145&lt;30,1,0))</formula>
    </cfRule>
    <cfRule type="expression" priority="10389" dxfId="1">
      <formula>AND(IF($Q145=3,1,0),IF($X145&lt;30,1,0))</formula>
    </cfRule>
    <cfRule type="expression" priority="10390" dxfId="0">
      <formula>AND(IF($Q145=3,1,IF($Q145=4,1,0)),IF($F145&lt;=85,1,0))</formula>
    </cfRule>
  </conditionalFormatting>
  <conditionalFormatting sqref="AV146">
    <cfRule type="expression" priority="10385" dxfId="19">
      <formula>AV146="X"</formula>
    </cfRule>
    <cfRule type="expression" priority="10386" dxfId="18">
      <formula>AV146="후보"</formula>
    </cfRule>
  </conditionalFormatting>
  <conditionalFormatting sqref="AC146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146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146">
    <cfRule type="expression" priority="10377" dxfId="3">
      <formula>AND(IF(OR($Q146=1,$Q146=2),1,0),IF($X146&lt;=20,1,0))</formula>
    </cfRule>
    <cfRule type="expression" priority="10378" dxfId="2">
      <formula>AND(IF($Q146=2,1,0),IF($X146&lt;30,1,0))</formula>
    </cfRule>
    <cfRule type="expression" priority="10379" dxfId="1">
      <formula>AND(IF($Q146=3,1,0),IF($X146&lt;30,1,0))</formula>
    </cfRule>
    <cfRule type="expression" priority="10380" dxfId="0">
      <formula>AND(IF($Q146=3,1,IF($Q146=4,1,0)),IF($F146&lt;=85,1,0))</formula>
    </cfRule>
  </conditionalFormatting>
  <conditionalFormatting sqref="X146">
    <cfRule type="expression" priority="10373" dxfId="3">
      <formula>AND(IF(OR($Q146=1,$Q146=2),1,0),IF($X146&lt;=20,1,0))</formula>
    </cfRule>
    <cfRule type="expression" priority="10374" dxfId="2">
      <formula>AND(IF($Q146=2,1,0),IF($X146&lt;30,1,0))</formula>
    </cfRule>
    <cfRule type="expression" priority="10375" dxfId="1">
      <formula>AND(IF($Q146=3,1,0),IF($X146&lt;30,1,0))</formula>
    </cfRule>
    <cfRule type="expression" priority="10376" dxfId="0">
      <formula>AND(IF($Q146=3,1,IF($Q146=4,1,0)),IF($F146&lt;=85,1,0))</formula>
    </cfRule>
  </conditionalFormatting>
  <conditionalFormatting sqref="AI146">
    <cfRule type="expression" priority="10369" dxfId="3">
      <formula>AND(IF(OR($Q146=1,$Q146=2),1,0),IF($X146&lt;=20,1,0))</formula>
    </cfRule>
    <cfRule type="expression" priority="10370" dxfId="2">
      <formula>AND(IF($Q146=2,1,0),IF($X146&lt;30,1,0))</formula>
    </cfRule>
    <cfRule type="expression" priority="10371" dxfId="1">
      <formula>AND(IF($Q146=3,1,0),IF($X146&lt;30,1,0))</formula>
    </cfRule>
    <cfRule type="expression" priority="10372" dxfId="0">
      <formula>AND(IF($Q146=3,1,IF($Q146=4,1,0)),IF($F146&lt;=85,1,0))</formula>
    </cfRule>
  </conditionalFormatting>
  <conditionalFormatting sqref="AV147">
    <cfRule type="expression" priority="10367" dxfId="19">
      <formula>AV147="X"</formula>
    </cfRule>
    <cfRule type="expression" priority="10368" dxfId="18">
      <formula>AV147="후보"</formula>
    </cfRule>
  </conditionalFormatting>
  <conditionalFormatting sqref="AC147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147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147">
    <cfRule type="expression" priority="10359" dxfId="3">
      <formula>AND(IF(OR($Q147=1,$Q147=2),1,0),IF($X147&lt;=20,1,0))</formula>
    </cfRule>
    <cfRule type="expression" priority="10360" dxfId="2">
      <formula>AND(IF($Q147=2,1,0),IF($X147&lt;30,1,0))</formula>
    </cfRule>
    <cfRule type="expression" priority="10361" dxfId="1">
      <formula>AND(IF($Q147=3,1,0),IF($X147&lt;30,1,0))</formula>
    </cfRule>
    <cfRule type="expression" priority="10362" dxfId="0">
      <formula>AND(IF($Q147=3,1,IF($Q147=4,1,0)),IF($F147&lt;=85,1,0))</formula>
    </cfRule>
  </conditionalFormatting>
  <conditionalFormatting sqref="X147">
    <cfRule type="expression" priority="10355" dxfId="3">
      <formula>AND(IF(OR($Q147=1,$Q147=2),1,0),IF($X147&lt;=20,1,0))</formula>
    </cfRule>
    <cfRule type="expression" priority="10356" dxfId="2">
      <formula>AND(IF($Q147=2,1,0),IF($X147&lt;30,1,0))</formula>
    </cfRule>
    <cfRule type="expression" priority="10357" dxfId="1">
      <formula>AND(IF($Q147=3,1,0),IF($X147&lt;30,1,0))</formula>
    </cfRule>
    <cfRule type="expression" priority="10358" dxfId="0">
      <formula>AND(IF($Q147=3,1,IF($Q147=4,1,0)),IF($F147&lt;=85,1,0))</formula>
    </cfRule>
  </conditionalFormatting>
  <conditionalFormatting sqref="AI147">
    <cfRule type="expression" priority="10351" dxfId="3">
      <formula>AND(IF(OR($Q147=1,$Q147=2),1,0),IF($X147&lt;=20,1,0))</formula>
    </cfRule>
    <cfRule type="expression" priority="10352" dxfId="2">
      <formula>AND(IF($Q147=2,1,0),IF($X147&lt;30,1,0))</formula>
    </cfRule>
    <cfRule type="expression" priority="10353" dxfId="1">
      <formula>AND(IF($Q147=3,1,0),IF($X147&lt;30,1,0))</formula>
    </cfRule>
    <cfRule type="expression" priority="10354" dxfId="0">
      <formula>AND(IF($Q147=3,1,IF($Q147=4,1,0)),IF($F147&lt;=85,1,0))</formula>
    </cfRule>
  </conditionalFormatting>
  <conditionalFormatting sqref="AV148">
    <cfRule type="expression" priority="10349" dxfId="19">
      <formula>AV148="X"</formula>
    </cfRule>
    <cfRule type="expression" priority="10350" dxfId="18">
      <formula>AV148="후보"</formula>
    </cfRule>
  </conditionalFormatting>
  <conditionalFormatting sqref="AC148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148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AI148">
    <cfRule type="expression" priority="10333" dxfId="3">
      <formula>AND(IF(OR($Q148=1,$Q148=2),1,0),IF($X148&lt;=20,1,0))</formula>
    </cfRule>
    <cfRule type="expression" priority="10334" dxfId="2">
      <formula>AND(IF($Q148=2,1,0),IF($X148&lt;30,1,0))</formula>
    </cfRule>
    <cfRule type="expression" priority="10335" dxfId="1">
      <formula>AND(IF($Q148=3,1,0),IF($X148&lt;30,1,0))</formula>
    </cfRule>
    <cfRule type="expression" priority="10336" dxfId="0">
      <formula>AND(IF($Q148=3,1,IF($Q148=4,1,0)),IF($F148&lt;=85,1,0))</formula>
    </cfRule>
  </conditionalFormatting>
  <conditionalFormatting sqref="AV149">
    <cfRule type="expression" priority="10331" dxfId="19">
      <formula>AV149="X"</formula>
    </cfRule>
    <cfRule type="expression" priority="10332" dxfId="18">
      <formula>AV149="후보"</formula>
    </cfRule>
  </conditionalFormatting>
  <conditionalFormatting sqref="AC149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149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149">
    <cfRule type="expression" priority="10323" dxfId="3">
      <formula>AND(IF(OR($Q149=1,$Q149=2),1,0),IF($X149&lt;=20,1,0))</formula>
    </cfRule>
    <cfRule type="expression" priority="10324" dxfId="2">
      <formula>AND(IF($Q149=2,1,0),IF($X149&lt;30,1,0))</formula>
    </cfRule>
    <cfRule type="expression" priority="10325" dxfId="1">
      <formula>AND(IF($Q149=3,1,0),IF($X149&lt;30,1,0))</formula>
    </cfRule>
    <cfRule type="expression" priority="10326" dxfId="0">
      <formula>AND(IF($Q149=3,1,IF($Q149=4,1,0)),IF($F149&lt;=85,1,0))</formula>
    </cfRule>
  </conditionalFormatting>
  <conditionalFormatting sqref="X149">
    <cfRule type="expression" priority="10319" dxfId="3">
      <formula>AND(IF(OR($Q149=1,$Q149=2),1,0),IF($X149&lt;=20,1,0))</formula>
    </cfRule>
    <cfRule type="expression" priority="10320" dxfId="2">
      <formula>AND(IF($Q149=2,1,0),IF($X149&lt;30,1,0))</formula>
    </cfRule>
    <cfRule type="expression" priority="10321" dxfId="1">
      <formula>AND(IF($Q149=3,1,0),IF($X149&lt;30,1,0))</formula>
    </cfRule>
    <cfRule type="expression" priority="10322" dxfId="0">
      <formula>AND(IF($Q149=3,1,IF($Q149=4,1,0)),IF($F149&lt;=85,1,0))</formula>
    </cfRule>
  </conditionalFormatting>
  <conditionalFormatting sqref="AI149">
    <cfRule type="expression" priority="10315" dxfId="3">
      <formula>AND(IF(OR($Q149=1,$Q149=2),1,0),IF($X149&lt;=20,1,0))</formula>
    </cfRule>
    <cfRule type="expression" priority="10316" dxfId="2">
      <formula>AND(IF($Q149=2,1,0),IF($X149&lt;30,1,0))</formula>
    </cfRule>
    <cfRule type="expression" priority="10317" dxfId="1">
      <formula>AND(IF($Q149=3,1,0),IF($X149&lt;30,1,0))</formula>
    </cfRule>
    <cfRule type="expression" priority="10318" dxfId="0">
      <formula>AND(IF($Q149=3,1,IF($Q149=4,1,0)),IF($F149&lt;=85,1,0))</formula>
    </cfRule>
  </conditionalFormatting>
  <conditionalFormatting sqref="AV150">
    <cfRule type="expression" priority="10313" dxfId="19">
      <formula>AV150="X"</formula>
    </cfRule>
    <cfRule type="expression" priority="10314" dxfId="18">
      <formula>AV150="후보"</formula>
    </cfRule>
  </conditionalFormatting>
  <conditionalFormatting sqref="N150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150">
    <cfRule type="expression" priority="10305" dxfId="3">
      <formula>AND(IF(OR($Q150=1,$Q150=2),1,0),IF($X150&lt;=20,1,0))</formula>
    </cfRule>
    <cfRule type="expression" priority="10306" dxfId="2">
      <formula>AND(IF($Q150=2,1,0),IF($X150&lt;30,1,0))</formula>
    </cfRule>
    <cfRule type="expression" priority="10307" dxfId="1">
      <formula>AND(IF($Q150=3,1,0),IF($X150&lt;30,1,0))</formula>
    </cfRule>
    <cfRule type="expression" priority="10308" dxfId="0">
      <formula>AND(IF($Q150=3,1,IF($Q150=4,1,0)),IF($F150&lt;=85,1,0))</formula>
    </cfRule>
  </conditionalFormatting>
  <conditionalFormatting sqref="X150">
    <cfRule type="expression" priority="10301" dxfId="3">
      <formula>AND(IF(OR($Q150=1,$Q150=2),1,0),IF($X150&lt;=20,1,0))</formula>
    </cfRule>
    <cfRule type="expression" priority="10302" dxfId="2">
      <formula>AND(IF($Q150=2,1,0),IF($X150&lt;30,1,0))</formula>
    </cfRule>
    <cfRule type="expression" priority="10303" dxfId="1">
      <formula>AND(IF($Q150=3,1,0),IF($X150&lt;30,1,0))</formula>
    </cfRule>
    <cfRule type="expression" priority="10304" dxfId="0">
      <formula>AND(IF($Q150=3,1,IF($Q150=4,1,0)),IF($F150&lt;=85,1,0))</formula>
    </cfRule>
  </conditionalFormatting>
  <conditionalFormatting sqref="AI150">
    <cfRule type="expression" priority="10297" dxfId="3">
      <formula>AND(IF(OR($Q150=1,$Q150=2),1,0),IF($X150&lt;=20,1,0))</formula>
    </cfRule>
    <cfRule type="expression" priority="10298" dxfId="2">
      <formula>AND(IF($Q150=2,1,0),IF($X150&lt;30,1,0))</formula>
    </cfRule>
    <cfRule type="expression" priority="10299" dxfId="1">
      <formula>AND(IF($Q150=3,1,0),IF($X150&lt;30,1,0))</formula>
    </cfRule>
    <cfRule type="expression" priority="10300" dxfId="0">
      <formula>AND(IF($Q150=3,1,IF($Q150=4,1,0)),IF($F150&lt;=85,1,0))</formula>
    </cfRule>
  </conditionalFormatting>
  <conditionalFormatting sqref="AV151">
    <cfRule type="expression" priority="10295" dxfId="19">
      <formula>AV151="X"</formula>
    </cfRule>
    <cfRule type="expression" priority="10296" dxfId="18">
      <formula>AV151="후보"</formula>
    </cfRule>
  </conditionalFormatting>
  <conditionalFormatting sqref="AC151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151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151">
    <cfRule type="expression" priority="10287" dxfId="3">
      <formula>AND(IF(OR($Q151=1,$Q151=2),1,0),IF($X151&lt;=20,1,0))</formula>
    </cfRule>
    <cfRule type="expression" priority="10288" dxfId="2">
      <formula>AND(IF($Q151=2,1,0),IF($X151&lt;30,1,0))</formula>
    </cfRule>
    <cfRule type="expression" priority="10289" dxfId="1">
      <formula>AND(IF($Q151=3,1,0),IF($X151&lt;30,1,0))</formula>
    </cfRule>
    <cfRule type="expression" priority="10290" dxfId="0">
      <formula>AND(IF($Q151=3,1,IF($Q151=4,1,0)),IF($F151&lt;=85,1,0))</formula>
    </cfRule>
  </conditionalFormatting>
  <conditionalFormatting sqref="X151">
    <cfRule type="expression" priority="10283" dxfId="3">
      <formula>AND(IF(OR($Q151=1,$Q151=2),1,0),IF($X151&lt;=20,1,0))</formula>
    </cfRule>
    <cfRule type="expression" priority="10284" dxfId="2">
      <formula>AND(IF($Q151=2,1,0),IF($X151&lt;30,1,0))</formula>
    </cfRule>
    <cfRule type="expression" priority="10285" dxfId="1">
      <formula>AND(IF($Q151=3,1,0),IF($X151&lt;30,1,0))</formula>
    </cfRule>
    <cfRule type="expression" priority="10286" dxfId="0">
      <formula>AND(IF($Q151=3,1,IF($Q151=4,1,0)),IF($F151&lt;=85,1,0))</formula>
    </cfRule>
  </conditionalFormatting>
  <conditionalFormatting sqref="AI151">
    <cfRule type="expression" priority="10279" dxfId="3">
      <formula>AND(IF(OR($Q151=1,$Q151=2),1,0),IF($X151&lt;=20,1,0))</formula>
    </cfRule>
    <cfRule type="expression" priority="10280" dxfId="2">
      <formula>AND(IF($Q151=2,1,0),IF($X151&lt;30,1,0))</formula>
    </cfRule>
    <cfRule type="expression" priority="10281" dxfId="1">
      <formula>AND(IF($Q151=3,1,0),IF($X151&lt;30,1,0))</formula>
    </cfRule>
    <cfRule type="expression" priority="10282" dxfId="0">
      <formula>AND(IF($Q151=3,1,IF($Q151=4,1,0)),IF($F151&lt;=85,1,0))</formula>
    </cfRule>
  </conditionalFormatting>
  <conditionalFormatting sqref="AV152">
    <cfRule type="expression" priority="10277" dxfId="19">
      <formula>AV152="X"</formula>
    </cfRule>
    <cfRule type="expression" priority="10278" dxfId="18">
      <formula>AV152="후보"</formula>
    </cfRule>
  </conditionalFormatting>
  <conditionalFormatting sqref="AC153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153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153">
    <cfRule type="expression" priority="10251" dxfId="3">
      <formula>AND(IF(OR($Q153=1,$Q153=2),1,0),IF($X153&lt;=20,1,0))</formula>
    </cfRule>
    <cfRule type="expression" priority="10252" dxfId="2">
      <formula>AND(IF($Q153=2,1,0),IF($X153&lt;30,1,0))</formula>
    </cfRule>
    <cfRule type="expression" priority="10253" dxfId="1">
      <formula>AND(IF($Q153=3,1,0),IF($X153&lt;30,1,0))</formula>
    </cfRule>
    <cfRule type="expression" priority="10254" dxfId="0">
      <formula>AND(IF($Q153=3,1,IF($Q153=4,1,0)),IF($F153&lt;=85,1,0))</formula>
    </cfRule>
  </conditionalFormatting>
  <conditionalFormatting sqref="X153">
    <cfRule type="expression" priority="10247" dxfId="3">
      <formula>AND(IF(OR($Q153=1,$Q153=2),1,0),IF($X153&lt;=20,1,0))</formula>
    </cfRule>
    <cfRule type="expression" priority="10248" dxfId="2">
      <formula>AND(IF($Q153=2,1,0),IF($X153&lt;30,1,0))</formula>
    </cfRule>
    <cfRule type="expression" priority="10249" dxfId="1">
      <formula>AND(IF($Q153=3,1,0),IF($X153&lt;30,1,0))</formula>
    </cfRule>
    <cfRule type="expression" priority="10250" dxfId="0">
      <formula>AND(IF($Q153=3,1,IF($Q153=4,1,0)),IF($F153&lt;=85,1,0))</formula>
    </cfRule>
  </conditionalFormatting>
  <conditionalFormatting sqref="AI153">
    <cfRule type="expression" priority="10243" dxfId="3">
      <formula>AND(IF(OR($Q153=1,$Q153=2),1,0),IF($X153&lt;=20,1,0))</formula>
    </cfRule>
    <cfRule type="expression" priority="10244" dxfId="2">
      <formula>AND(IF($Q153=2,1,0),IF($X153&lt;30,1,0))</formula>
    </cfRule>
    <cfRule type="expression" priority="10245" dxfId="1">
      <formula>AND(IF($Q153=3,1,0),IF($X153&lt;30,1,0))</formula>
    </cfRule>
    <cfRule type="expression" priority="10246" dxfId="0">
      <formula>AND(IF($Q153=3,1,IF($Q153=4,1,0)),IF($F153&lt;=85,1,0))</formula>
    </cfRule>
  </conditionalFormatting>
  <conditionalFormatting sqref="AV154">
    <cfRule type="expression" priority="10241" dxfId="19">
      <formula>AV154="X"</formula>
    </cfRule>
    <cfRule type="expression" priority="10242" dxfId="18">
      <formula>AV154="후보"</formula>
    </cfRule>
  </conditionalFormatting>
  <conditionalFormatting sqref="AC154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E154">
    <cfRule type="expression" priority="10233" dxfId="3">
      <formula>AND(IF(OR($Q154=1,$Q154=2),1,0),IF($X154&lt;=20,1,0))</formula>
    </cfRule>
    <cfRule type="expression" priority="10234" dxfId="2">
      <formula>AND(IF($Q154=2,1,0),IF($X154&lt;30,1,0))</formula>
    </cfRule>
    <cfRule type="expression" priority="10235" dxfId="1">
      <formula>AND(IF($Q154=3,1,0),IF($X154&lt;30,1,0))</formula>
    </cfRule>
    <cfRule type="expression" priority="10236" dxfId="0">
      <formula>AND(IF($Q154=3,1,IF($Q154=4,1,0)),IF($F154&lt;=85,1,0))</formula>
    </cfRule>
  </conditionalFormatting>
  <conditionalFormatting sqref="X154">
    <cfRule type="expression" priority="10229" dxfId="3">
      <formula>AND(IF(OR($Q154=1,$Q154=2),1,0),IF($X154&lt;=20,1,0))</formula>
    </cfRule>
    <cfRule type="expression" priority="10230" dxfId="2">
      <formula>AND(IF($Q154=2,1,0),IF($X154&lt;30,1,0))</formula>
    </cfRule>
    <cfRule type="expression" priority="10231" dxfId="1">
      <formula>AND(IF($Q154=3,1,0),IF($X154&lt;30,1,0))</formula>
    </cfRule>
    <cfRule type="expression" priority="10232" dxfId="0">
      <formula>AND(IF($Q154=3,1,IF($Q154=4,1,0)),IF($F154&lt;=85,1,0))</formula>
    </cfRule>
  </conditionalFormatting>
  <conditionalFormatting sqref="AI154">
    <cfRule type="expression" priority="10225" dxfId="3">
      <formula>AND(IF(OR($Q154=1,$Q154=2),1,0),IF($X154&lt;=20,1,0))</formula>
    </cfRule>
    <cfRule type="expression" priority="10226" dxfId="2">
      <formula>AND(IF($Q154=2,1,0),IF($X154&lt;30,1,0))</formula>
    </cfRule>
    <cfRule type="expression" priority="10227" dxfId="1">
      <formula>AND(IF($Q154=3,1,0),IF($X154&lt;30,1,0))</formula>
    </cfRule>
    <cfRule type="expression" priority="10228" dxfId="0">
      <formula>AND(IF($Q154=3,1,IF($Q154=4,1,0)),IF($F154&lt;=85,1,0))</formula>
    </cfRule>
  </conditionalFormatting>
  <conditionalFormatting sqref="AV155">
    <cfRule type="expression" priority="10223" dxfId="19">
      <formula>AV155="X"</formula>
    </cfRule>
    <cfRule type="expression" priority="10224" dxfId="18">
      <formula>AV155="후보"</formula>
    </cfRule>
  </conditionalFormatting>
  <conditionalFormatting sqref="AC155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155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155">
    <cfRule type="expression" priority="10215" dxfId="3">
      <formula>AND(IF(OR($Q155=1,$Q155=2),1,0),IF($X155&lt;=20,1,0))</formula>
    </cfRule>
    <cfRule type="expression" priority="10216" dxfId="2">
      <formula>AND(IF($Q155=2,1,0),IF($X155&lt;30,1,0))</formula>
    </cfRule>
    <cfRule type="expression" priority="10217" dxfId="1">
      <formula>AND(IF($Q155=3,1,0),IF($X155&lt;30,1,0))</formula>
    </cfRule>
    <cfRule type="expression" priority="10218" dxfId="0">
      <formula>AND(IF($Q155=3,1,IF($Q155=4,1,0)),IF($F155&lt;=85,1,0))</formula>
    </cfRule>
  </conditionalFormatting>
  <conditionalFormatting sqref="X155">
    <cfRule type="expression" priority="10211" dxfId="3">
      <formula>AND(IF(OR($Q155=1,$Q155=2),1,0),IF($X155&lt;=20,1,0))</formula>
    </cfRule>
    <cfRule type="expression" priority="10212" dxfId="2">
      <formula>AND(IF($Q155=2,1,0),IF($X155&lt;30,1,0))</formula>
    </cfRule>
    <cfRule type="expression" priority="10213" dxfId="1">
      <formula>AND(IF($Q155=3,1,0),IF($X155&lt;30,1,0))</formula>
    </cfRule>
    <cfRule type="expression" priority="10214" dxfId="0">
      <formula>AND(IF($Q155=3,1,IF($Q155=4,1,0)),IF($F155&lt;=85,1,0))</formula>
    </cfRule>
  </conditionalFormatting>
  <conditionalFormatting sqref="AI155">
    <cfRule type="expression" priority="10207" dxfId="3">
      <formula>AND(IF(OR($Q155=1,$Q155=2),1,0),IF($X155&lt;=20,1,0))</formula>
    </cfRule>
    <cfRule type="expression" priority="10208" dxfId="2">
      <formula>AND(IF($Q155=2,1,0),IF($X155&lt;30,1,0))</formula>
    </cfRule>
    <cfRule type="expression" priority="10209" dxfId="1">
      <formula>AND(IF($Q155=3,1,0),IF($X155&lt;30,1,0))</formula>
    </cfRule>
    <cfRule type="expression" priority="10210" dxfId="0">
      <formula>AND(IF($Q155=3,1,IF($Q155=4,1,0)),IF($F155&lt;=85,1,0))</formula>
    </cfRule>
  </conditionalFormatting>
  <conditionalFormatting sqref="AV156">
    <cfRule type="expression" priority="10205" dxfId="19">
      <formula>AV156="X"</formula>
    </cfRule>
    <cfRule type="expression" priority="10206" dxfId="18">
      <formula>AV156="후보"</formula>
    </cfRule>
  </conditionalFormatting>
  <conditionalFormatting sqref="AC156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156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156">
    <cfRule type="expression" priority="10197" dxfId="3">
      <formula>AND(IF(OR($Q156=1,$Q156=2),1,0),IF($X156&lt;=20,1,0))</formula>
    </cfRule>
    <cfRule type="expression" priority="10198" dxfId="2">
      <formula>AND(IF($Q156=2,1,0),IF($X156&lt;30,1,0))</formula>
    </cfRule>
    <cfRule type="expression" priority="10199" dxfId="1">
      <formula>AND(IF($Q156=3,1,0),IF($X156&lt;30,1,0))</formula>
    </cfRule>
    <cfRule type="expression" priority="10200" dxfId="0">
      <formula>AND(IF($Q156=3,1,IF($Q156=4,1,0)),IF($F156&lt;=85,1,0))</formula>
    </cfRule>
  </conditionalFormatting>
  <conditionalFormatting sqref="AV157">
    <cfRule type="expression" priority="10187" dxfId="19">
      <formula>AV157="X"</formula>
    </cfRule>
    <cfRule type="expression" priority="10188" dxfId="18">
      <formula>AV157="후보"</formula>
    </cfRule>
  </conditionalFormatting>
  <conditionalFormatting sqref="AC157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157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157">
    <cfRule type="expression" priority="10179" dxfId="3">
      <formula>AND(IF(OR($Q157=1,$Q157=2),1,0),IF($X157&lt;=20,1,0))</formula>
    </cfRule>
    <cfRule type="expression" priority="10180" dxfId="2">
      <formula>AND(IF($Q157=2,1,0),IF($X157&lt;30,1,0))</formula>
    </cfRule>
    <cfRule type="expression" priority="10181" dxfId="1">
      <formula>AND(IF($Q157=3,1,0),IF($X157&lt;30,1,0))</formula>
    </cfRule>
    <cfRule type="expression" priority="10182" dxfId="0">
      <formula>AND(IF($Q157=3,1,IF($Q157=4,1,0)),IF($F157&lt;=85,1,0))</formula>
    </cfRule>
  </conditionalFormatting>
  <conditionalFormatting sqref="X157">
    <cfRule type="expression" priority="10175" dxfId="3">
      <formula>AND(IF(OR($Q157=1,$Q157=2),1,0),IF($X157&lt;=20,1,0))</formula>
    </cfRule>
    <cfRule type="expression" priority="10176" dxfId="2">
      <formula>AND(IF($Q157=2,1,0),IF($X157&lt;30,1,0))</formula>
    </cfRule>
    <cfRule type="expression" priority="10177" dxfId="1">
      <formula>AND(IF($Q157=3,1,0),IF($X157&lt;30,1,0))</formula>
    </cfRule>
    <cfRule type="expression" priority="10178" dxfId="0">
      <formula>AND(IF($Q157=3,1,IF($Q157=4,1,0)),IF($F157&lt;=85,1,0))</formula>
    </cfRule>
  </conditionalFormatting>
  <conditionalFormatting sqref="AI157">
    <cfRule type="expression" priority="10171" dxfId="3">
      <formula>AND(IF(OR($Q157=1,$Q157=2),1,0),IF($X157&lt;=20,1,0))</formula>
    </cfRule>
    <cfRule type="expression" priority="10172" dxfId="2">
      <formula>AND(IF($Q157=2,1,0),IF($X157&lt;30,1,0))</formula>
    </cfRule>
    <cfRule type="expression" priority="10173" dxfId="1">
      <formula>AND(IF($Q157=3,1,0),IF($X157&lt;30,1,0))</formula>
    </cfRule>
    <cfRule type="expression" priority="10174" dxfId="0">
      <formula>AND(IF($Q157=3,1,IF($Q157=4,1,0)),IF($F157&lt;=85,1,0))</formula>
    </cfRule>
  </conditionalFormatting>
  <conditionalFormatting sqref="AV158">
    <cfRule type="expression" priority="10169" dxfId="19">
      <formula>AV158="X"</formula>
    </cfRule>
    <cfRule type="expression" priority="10170" dxfId="18">
      <formula>AV158="후보"</formula>
    </cfRule>
  </conditionalFormatting>
  <conditionalFormatting sqref="AC158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158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158">
    <cfRule type="expression" priority="10161" dxfId="3">
      <formula>AND(IF(OR($Q158=1,$Q158=2),1,0),IF($X158&lt;=20,1,0))</formula>
    </cfRule>
    <cfRule type="expression" priority="10162" dxfId="2">
      <formula>AND(IF($Q158=2,1,0),IF($X158&lt;30,1,0))</formula>
    </cfRule>
    <cfRule type="expression" priority="10163" dxfId="1">
      <formula>AND(IF($Q158=3,1,0),IF($X158&lt;30,1,0))</formula>
    </cfRule>
    <cfRule type="expression" priority="10164" dxfId="0">
      <formula>AND(IF($Q158=3,1,IF($Q158=4,1,0)),IF($F158&lt;=85,1,0))</formula>
    </cfRule>
  </conditionalFormatting>
  <conditionalFormatting sqref="X158">
    <cfRule type="expression" priority="10157" dxfId="3">
      <formula>AND(IF(OR($Q158=1,$Q158=2),1,0),IF($X158&lt;=20,1,0))</formula>
    </cfRule>
    <cfRule type="expression" priority="10158" dxfId="2">
      <formula>AND(IF($Q158=2,1,0),IF($X158&lt;30,1,0))</formula>
    </cfRule>
    <cfRule type="expression" priority="10159" dxfId="1">
      <formula>AND(IF($Q158=3,1,0),IF($X158&lt;30,1,0))</formula>
    </cfRule>
    <cfRule type="expression" priority="10160" dxfId="0">
      <formula>AND(IF($Q158=3,1,IF($Q158=4,1,0)),IF($F158&lt;=85,1,0))</formula>
    </cfRule>
  </conditionalFormatting>
  <conditionalFormatting sqref="AI158">
    <cfRule type="expression" priority="10153" dxfId="3">
      <formula>AND(IF(OR($Q158=1,$Q158=2),1,0),IF($X158&lt;=20,1,0))</formula>
    </cfRule>
    <cfRule type="expression" priority="10154" dxfId="2">
      <formula>AND(IF($Q158=2,1,0),IF($X158&lt;30,1,0))</formula>
    </cfRule>
    <cfRule type="expression" priority="10155" dxfId="1">
      <formula>AND(IF($Q158=3,1,0),IF($X158&lt;30,1,0))</formula>
    </cfRule>
    <cfRule type="expression" priority="10156" dxfId="0">
      <formula>AND(IF($Q158=3,1,IF($Q158=4,1,0)),IF($F158&lt;=85,1,0))</formula>
    </cfRule>
  </conditionalFormatting>
  <conditionalFormatting sqref="AV159">
    <cfRule type="expression" priority="10151" dxfId="19">
      <formula>AV159="X"</formula>
    </cfRule>
    <cfRule type="expression" priority="10152" dxfId="18">
      <formula>AV159="후보"</formula>
    </cfRule>
  </conditionalFormatting>
  <conditionalFormatting sqref="AC159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159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159">
    <cfRule type="expression" priority="10143" dxfId="3">
      <formula>AND(IF(OR($Q159=1,$Q159=2),1,0),IF($X159&lt;=20,1,0))</formula>
    </cfRule>
    <cfRule type="expression" priority="10144" dxfId="2">
      <formula>AND(IF($Q159=2,1,0),IF($X159&lt;30,1,0))</formula>
    </cfRule>
    <cfRule type="expression" priority="10145" dxfId="1">
      <formula>AND(IF($Q159=3,1,0),IF($X159&lt;30,1,0))</formula>
    </cfRule>
    <cfRule type="expression" priority="10146" dxfId="0">
      <formula>AND(IF($Q159=3,1,IF($Q159=4,1,0)),IF($F159&lt;=85,1,0))</formula>
    </cfRule>
  </conditionalFormatting>
  <conditionalFormatting sqref="X159">
    <cfRule type="expression" priority="10139" dxfId="3">
      <formula>AND(IF(OR($Q159=1,$Q159=2),1,0),IF($X159&lt;=20,1,0))</formula>
    </cfRule>
    <cfRule type="expression" priority="10140" dxfId="2">
      <formula>AND(IF($Q159=2,1,0),IF($X159&lt;30,1,0))</formula>
    </cfRule>
    <cfRule type="expression" priority="10141" dxfId="1">
      <formula>AND(IF($Q159=3,1,0),IF($X159&lt;30,1,0))</formula>
    </cfRule>
    <cfRule type="expression" priority="10142" dxfId="0">
      <formula>AND(IF($Q159=3,1,IF($Q159=4,1,0)),IF($F159&lt;=85,1,0))</formula>
    </cfRule>
  </conditionalFormatting>
  <conditionalFormatting sqref="AI159">
    <cfRule type="expression" priority="10135" dxfId="3">
      <formula>AND(IF(OR($Q159=1,$Q159=2),1,0),IF($X159&lt;=20,1,0))</formula>
    </cfRule>
    <cfRule type="expression" priority="10136" dxfId="2">
      <formula>AND(IF($Q159=2,1,0),IF($X159&lt;30,1,0))</formula>
    </cfRule>
    <cfRule type="expression" priority="10137" dxfId="1">
      <formula>AND(IF($Q159=3,1,0),IF($X159&lt;30,1,0))</formula>
    </cfRule>
    <cfRule type="expression" priority="10138" dxfId="0">
      <formula>AND(IF($Q159=3,1,IF($Q159=4,1,0)),IF($F159&lt;=85,1,0))</formula>
    </cfRule>
  </conditionalFormatting>
  <conditionalFormatting sqref="AV160">
    <cfRule type="expression" priority="10133" dxfId="19">
      <formula>AV160="X"</formula>
    </cfRule>
    <cfRule type="expression" priority="10134" dxfId="18">
      <formula>AV160="후보"</formula>
    </cfRule>
  </conditionalFormatting>
  <conditionalFormatting sqref="AC160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160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160">
    <cfRule type="expression" priority="10125" dxfId="3">
      <formula>AND(IF(OR($Q160=1,$Q160=2),1,0),IF($X160&lt;=20,1,0))</formula>
    </cfRule>
    <cfRule type="expression" priority="10126" dxfId="2">
      <formula>AND(IF($Q160=2,1,0),IF($X160&lt;30,1,0))</formula>
    </cfRule>
    <cfRule type="expression" priority="10127" dxfId="1">
      <formula>AND(IF($Q160=3,1,0),IF($X160&lt;30,1,0))</formula>
    </cfRule>
    <cfRule type="expression" priority="10128" dxfId="0">
      <formula>AND(IF($Q160=3,1,IF($Q160=4,1,0)),IF($F160&lt;=85,1,0))</formula>
    </cfRule>
  </conditionalFormatting>
  <conditionalFormatting sqref="X160">
    <cfRule type="expression" priority="10121" dxfId="3">
      <formula>AND(IF(OR($Q160=1,$Q160=2),1,0),IF($X160&lt;=20,1,0))</formula>
    </cfRule>
    <cfRule type="expression" priority="10122" dxfId="2">
      <formula>AND(IF($Q160=2,1,0),IF($X160&lt;30,1,0))</formula>
    </cfRule>
    <cfRule type="expression" priority="10123" dxfId="1">
      <formula>AND(IF($Q160=3,1,0),IF($X160&lt;30,1,0))</formula>
    </cfRule>
    <cfRule type="expression" priority="10124" dxfId="0">
      <formula>AND(IF($Q160=3,1,IF($Q160=4,1,0)),IF($F160&lt;=85,1,0))</formula>
    </cfRule>
  </conditionalFormatting>
  <conditionalFormatting sqref="AV161">
    <cfRule type="expression" priority="10115" dxfId="19">
      <formula>AV161="X"</formula>
    </cfRule>
    <cfRule type="expression" priority="10116" dxfId="18">
      <formula>AV161="후보"</formula>
    </cfRule>
  </conditionalFormatting>
  <conditionalFormatting sqref="AC161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161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161">
    <cfRule type="expression" priority="10107" dxfId="3">
      <formula>AND(IF(OR($Q161=1,$Q161=2),1,0),IF($X161&lt;=20,1,0))</formula>
    </cfRule>
    <cfRule type="expression" priority="10108" dxfId="2">
      <formula>AND(IF($Q161=2,1,0),IF($X161&lt;30,1,0))</formula>
    </cfRule>
    <cfRule type="expression" priority="10109" dxfId="1">
      <formula>AND(IF($Q161=3,1,0),IF($X161&lt;30,1,0))</formula>
    </cfRule>
    <cfRule type="expression" priority="10110" dxfId="0">
      <formula>AND(IF($Q161=3,1,IF($Q161=4,1,0)),IF($F161&lt;=85,1,0))</formula>
    </cfRule>
  </conditionalFormatting>
  <conditionalFormatting sqref="X161">
    <cfRule type="expression" priority="10103" dxfId="3">
      <formula>AND(IF(OR($Q161=1,$Q161=2),1,0),IF($X161&lt;=20,1,0))</formula>
    </cfRule>
    <cfRule type="expression" priority="10104" dxfId="2">
      <formula>AND(IF($Q161=2,1,0),IF($X161&lt;30,1,0))</formula>
    </cfRule>
    <cfRule type="expression" priority="10105" dxfId="1">
      <formula>AND(IF($Q161=3,1,0),IF($X161&lt;30,1,0))</formula>
    </cfRule>
    <cfRule type="expression" priority="10106" dxfId="0">
      <formula>AND(IF($Q161=3,1,IF($Q161=4,1,0)),IF($F161&lt;=85,1,0))</formula>
    </cfRule>
  </conditionalFormatting>
  <conditionalFormatting sqref="AI161">
    <cfRule type="expression" priority="10099" dxfId="3">
      <formula>AND(IF(OR($Q161=1,$Q161=2),1,0),IF($X161&lt;=20,1,0))</formula>
    </cfRule>
    <cfRule type="expression" priority="10100" dxfId="2">
      <formula>AND(IF($Q161=2,1,0),IF($X161&lt;30,1,0))</formula>
    </cfRule>
    <cfRule type="expression" priority="10101" dxfId="1">
      <formula>AND(IF($Q161=3,1,0),IF($X161&lt;30,1,0))</formula>
    </cfRule>
    <cfRule type="expression" priority="10102" dxfId="0">
      <formula>AND(IF($Q161=3,1,IF($Q161=4,1,0)),IF($F161&lt;=85,1,0))</formula>
    </cfRule>
  </conditionalFormatting>
  <conditionalFormatting sqref="AV162">
    <cfRule type="expression" priority="10097" dxfId="19">
      <formula>AV162="X"</formula>
    </cfRule>
    <cfRule type="expression" priority="10098" dxfId="18">
      <formula>AV162="후보"</formula>
    </cfRule>
  </conditionalFormatting>
  <conditionalFormatting sqref="AC162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162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162">
    <cfRule type="expression" priority="10089" dxfId="3">
      <formula>AND(IF(OR($Q162=1,$Q162=2),1,0),IF($X162&lt;=20,1,0))</formula>
    </cfRule>
    <cfRule type="expression" priority="10090" dxfId="2">
      <formula>AND(IF($Q162=2,1,0),IF($X162&lt;30,1,0))</formula>
    </cfRule>
    <cfRule type="expression" priority="10091" dxfId="1">
      <formula>AND(IF($Q162=3,1,0),IF($X162&lt;30,1,0))</formula>
    </cfRule>
    <cfRule type="expression" priority="10092" dxfId="0">
      <formula>AND(IF($Q162=3,1,IF($Q162=4,1,0)),IF($F162&lt;=85,1,0))</formula>
    </cfRule>
  </conditionalFormatting>
  <conditionalFormatting sqref="X162">
    <cfRule type="expression" priority="10085" dxfId="3">
      <formula>AND(IF(OR($Q162=1,$Q162=2),1,0),IF($X162&lt;=20,1,0))</formula>
    </cfRule>
    <cfRule type="expression" priority="10086" dxfId="2">
      <formula>AND(IF($Q162=2,1,0),IF($X162&lt;30,1,0))</formula>
    </cfRule>
    <cfRule type="expression" priority="10087" dxfId="1">
      <formula>AND(IF($Q162=3,1,0),IF($X162&lt;30,1,0))</formula>
    </cfRule>
    <cfRule type="expression" priority="10088" dxfId="0">
      <formula>AND(IF($Q162=3,1,IF($Q162=4,1,0)),IF($F162&lt;=85,1,0))</formula>
    </cfRule>
  </conditionalFormatting>
  <conditionalFormatting sqref="AI162">
    <cfRule type="expression" priority="10081" dxfId="3">
      <formula>AND(IF(OR($Q162=1,$Q162=2),1,0),IF($X162&lt;=20,1,0))</formula>
    </cfRule>
    <cfRule type="expression" priority="10082" dxfId="2">
      <formula>AND(IF($Q162=2,1,0),IF($X162&lt;30,1,0))</formula>
    </cfRule>
    <cfRule type="expression" priority="10083" dxfId="1">
      <formula>AND(IF($Q162=3,1,0),IF($X162&lt;30,1,0))</formula>
    </cfRule>
    <cfRule type="expression" priority="10084" dxfId="0">
      <formula>AND(IF($Q162=3,1,IF($Q162=4,1,0)),IF($F162&lt;=85,1,0))</formula>
    </cfRule>
  </conditionalFormatting>
  <conditionalFormatting sqref="AV163">
    <cfRule type="expression" priority="10079" dxfId="19">
      <formula>AV163="X"</formula>
    </cfRule>
    <cfRule type="expression" priority="10080" dxfId="18">
      <formula>AV163="후보"</formula>
    </cfRule>
  </conditionalFormatting>
  <conditionalFormatting sqref="AC163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163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X163">
    <cfRule type="expression" priority="10067" dxfId="3">
      <formula>AND(IF(OR($Q163=1,$Q163=2),1,0),IF($X163&lt;=20,1,0))</formula>
    </cfRule>
    <cfRule type="expression" priority="10068" dxfId="2">
      <formula>AND(IF($Q163=2,1,0),IF($X163&lt;30,1,0))</formula>
    </cfRule>
    <cfRule type="expression" priority="10069" dxfId="1">
      <formula>AND(IF($Q163=3,1,0),IF($X163&lt;30,1,0))</formula>
    </cfRule>
    <cfRule type="expression" priority="10070" dxfId="0">
      <formula>AND(IF($Q163=3,1,IF($Q163=4,1,0)),IF($F163&lt;=85,1,0))</formula>
    </cfRule>
  </conditionalFormatting>
  <conditionalFormatting sqref="AI163">
    <cfRule type="expression" priority="10063" dxfId="3">
      <formula>AND(IF(OR($Q163=1,$Q163=2),1,0),IF($X163&lt;=20,1,0))</formula>
    </cfRule>
    <cfRule type="expression" priority="10064" dxfId="2">
      <formula>AND(IF($Q163=2,1,0),IF($X163&lt;30,1,0))</formula>
    </cfRule>
    <cfRule type="expression" priority="10065" dxfId="1">
      <formula>AND(IF($Q163=3,1,0),IF($X163&lt;30,1,0))</formula>
    </cfRule>
    <cfRule type="expression" priority="10066" dxfId="0">
      <formula>AND(IF($Q163=3,1,IF($Q163=4,1,0)),IF($F163&lt;=85,1,0))</formula>
    </cfRule>
  </conditionalFormatting>
  <conditionalFormatting sqref="AV164">
    <cfRule type="expression" priority="10061" dxfId="19">
      <formula>AV164="X"</formula>
    </cfRule>
    <cfRule type="expression" priority="10062" dxfId="18">
      <formula>AV164="후보"</formula>
    </cfRule>
  </conditionalFormatting>
  <conditionalFormatting sqref="AC164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164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164">
    <cfRule type="expression" priority="10053" dxfId="3">
      <formula>AND(IF(OR($Q164=1,$Q164=2),1,0),IF($X164&lt;=20,1,0))</formula>
    </cfRule>
    <cfRule type="expression" priority="10054" dxfId="2">
      <formula>AND(IF($Q164=2,1,0),IF($X164&lt;30,1,0))</formula>
    </cfRule>
    <cfRule type="expression" priority="10055" dxfId="1">
      <formula>AND(IF($Q164=3,1,0),IF($X164&lt;30,1,0))</formula>
    </cfRule>
    <cfRule type="expression" priority="10056" dxfId="0">
      <formula>AND(IF($Q164=3,1,IF($Q164=4,1,0)),IF($F164&lt;=85,1,0))</formula>
    </cfRule>
  </conditionalFormatting>
  <conditionalFormatting sqref="X164">
    <cfRule type="expression" priority="10049" dxfId="3">
      <formula>AND(IF(OR($Q164=1,$Q164=2),1,0),IF($X164&lt;=20,1,0))</formula>
    </cfRule>
    <cfRule type="expression" priority="10050" dxfId="2">
      <formula>AND(IF($Q164=2,1,0),IF($X164&lt;30,1,0))</formula>
    </cfRule>
    <cfRule type="expression" priority="10051" dxfId="1">
      <formula>AND(IF($Q164=3,1,0),IF($X164&lt;30,1,0))</formula>
    </cfRule>
    <cfRule type="expression" priority="10052" dxfId="0">
      <formula>AND(IF($Q164=3,1,IF($Q164=4,1,0)),IF($F164&lt;=85,1,0))</formula>
    </cfRule>
  </conditionalFormatting>
  <conditionalFormatting sqref="AI164">
    <cfRule type="expression" priority="10045" dxfId="3">
      <formula>AND(IF(OR($Q164=1,$Q164=2),1,0),IF($X164&lt;=20,1,0))</formula>
    </cfRule>
    <cfRule type="expression" priority="10046" dxfId="2">
      <formula>AND(IF($Q164=2,1,0),IF($X164&lt;30,1,0))</formula>
    </cfRule>
    <cfRule type="expression" priority="10047" dxfId="1">
      <formula>AND(IF($Q164=3,1,0),IF($X164&lt;30,1,0))</formula>
    </cfRule>
    <cfRule type="expression" priority="10048" dxfId="0">
      <formula>AND(IF($Q164=3,1,IF($Q164=4,1,0)),IF($F164&lt;=85,1,0))</formula>
    </cfRule>
  </conditionalFormatting>
  <conditionalFormatting sqref="AV165">
    <cfRule type="expression" priority="10043" dxfId="19">
      <formula>AV165="X"</formula>
    </cfRule>
    <cfRule type="expression" priority="10044" dxfId="18">
      <formula>AV165="후보"</formula>
    </cfRule>
  </conditionalFormatting>
  <conditionalFormatting sqref="AC165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165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165">
    <cfRule type="expression" priority="10035" dxfId="3">
      <formula>AND(IF(OR($Q165=1,$Q165=2),1,0),IF($X165&lt;=20,1,0))</formula>
    </cfRule>
    <cfRule type="expression" priority="10036" dxfId="2">
      <formula>AND(IF($Q165=2,1,0),IF($X165&lt;30,1,0))</formula>
    </cfRule>
    <cfRule type="expression" priority="10037" dxfId="1">
      <formula>AND(IF($Q165=3,1,0),IF($X165&lt;30,1,0))</formula>
    </cfRule>
    <cfRule type="expression" priority="10038" dxfId="0">
      <formula>AND(IF($Q165=3,1,IF($Q165=4,1,0)),IF($F165&lt;=85,1,0))</formula>
    </cfRule>
  </conditionalFormatting>
  <conditionalFormatting sqref="X165">
    <cfRule type="expression" priority="10031" dxfId="3">
      <formula>AND(IF(OR($Q165=1,$Q165=2),1,0),IF($X165&lt;=20,1,0))</formula>
    </cfRule>
    <cfRule type="expression" priority="10032" dxfId="2">
      <formula>AND(IF($Q165=2,1,0),IF($X165&lt;30,1,0))</formula>
    </cfRule>
    <cfRule type="expression" priority="10033" dxfId="1">
      <formula>AND(IF($Q165=3,1,0),IF($X165&lt;30,1,0))</formula>
    </cfRule>
    <cfRule type="expression" priority="10034" dxfId="0">
      <formula>AND(IF($Q165=3,1,IF($Q165=4,1,0)),IF($F165&lt;=85,1,0))</formula>
    </cfRule>
  </conditionalFormatting>
  <conditionalFormatting sqref="AI165">
    <cfRule type="expression" priority="10027" dxfId="3">
      <formula>AND(IF(OR($Q165=1,$Q165=2),1,0),IF($X165&lt;=20,1,0))</formula>
    </cfRule>
    <cfRule type="expression" priority="10028" dxfId="2">
      <formula>AND(IF($Q165=2,1,0),IF($X165&lt;30,1,0))</formula>
    </cfRule>
    <cfRule type="expression" priority="10029" dxfId="1">
      <formula>AND(IF($Q165=3,1,0),IF($X165&lt;30,1,0))</formula>
    </cfRule>
    <cfRule type="expression" priority="10030" dxfId="0">
      <formula>AND(IF($Q165=3,1,IF($Q165=4,1,0)),IF($F165&lt;=85,1,0))</formula>
    </cfRule>
  </conditionalFormatting>
  <conditionalFormatting sqref="AV166">
    <cfRule type="expression" priority="10025" dxfId="19">
      <formula>AV166="X"</formula>
    </cfRule>
    <cfRule type="expression" priority="10026" dxfId="18">
      <formula>AV166="후보"</formula>
    </cfRule>
  </conditionalFormatting>
  <conditionalFormatting sqref="AC166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166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166">
    <cfRule type="expression" priority="10017" dxfId="3">
      <formula>AND(IF(OR($Q166=1,$Q166=2),1,0),IF($X166&lt;=20,1,0))</formula>
    </cfRule>
    <cfRule type="expression" priority="10018" dxfId="2">
      <formula>AND(IF($Q166=2,1,0),IF($X166&lt;30,1,0))</formula>
    </cfRule>
    <cfRule type="expression" priority="10019" dxfId="1">
      <formula>AND(IF($Q166=3,1,0),IF($X166&lt;30,1,0))</formula>
    </cfRule>
    <cfRule type="expression" priority="10020" dxfId="0">
      <formula>AND(IF($Q166=3,1,IF($Q166=4,1,0)),IF($F166&lt;=85,1,0))</formula>
    </cfRule>
  </conditionalFormatting>
  <conditionalFormatting sqref="X166">
    <cfRule type="expression" priority="10013" dxfId="3">
      <formula>AND(IF(OR($Q166=1,$Q166=2),1,0),IF($X166&lt;=20,1,0))</formula>
    </cfRule>
    <cfRule type="expression" priority="10014" dxfId="2">
      <formula>AND(IF($Q166=2,1,0),IF($X166&lt;30,1,0))</formula>
    </cfRule>
    <cfRule type="expression" priority="10015" dxfId="1">
      <formula>AND(IF($Q166=3,1,0),IF($X166&lt;30,1,0))</formula>
    </cfRule>
    <cfRule type="expression" priority="10016" dxfId="0">
      <formula>AND(IF($Q166=3,1,IF($Q166=4,1,0)),IF($F166&lt;=85,1,0))</formula>
    </cfRule>
  </conditionalFormatting>
  <conditionalFormatting sqref="AI166">
    <cfRule type="expression" priority="10009" dxfId="3">
      <formula>AND(IF(OR($Q166=1,$Q166=2),1,0),IF($X166&lt;=20,1,0))</formula>
    </cfRule>
    <cfRule type="expression" priority="10010" dxfId="2">
      <formula>AND(IF($Q166=2,1,0),IF($X166&lt;30,1,0))</formula>
    </cfRule>
    <cfRule type="expression" priority="10011" dxfId="1">
      <formula>AND(IF($Q166=3,1,0),IF($X166&lt;30,1,0))</formula>
    </cfRule>
    <cfRule type="expression" priority="10012" dxfId="0">
      <formula>AND(IF($Q166=3,1,IF($Q166=4,1,0)),IF($F166&lt;=85,1,0))</formula>
    </cfRule>
  </conditionalFormatting>
  <conditionalFormatting sqref="AV167">
    <cfRule type="expression" priority="10007" dxfId="19">
      <formula>AV167="X"</formula>
    </cfRule>
    <cfRule type="expression" priority="10008" dxfId="18">
      <formula>AV167="후보"</formula>
    </cfRule>
  </conditionalFormatting>
  <conditionalFormatting sqref="AC167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167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AI167">
    <cfRule type="expression" priority="9991" dxfId="3">
      <formula>AND(IF(OR($Q167=1,$Q167=2),1,0),IF($X167&lt;=20,1,0))</formula>
    </cfRule>
    <cfRule type="expression" priority="9992" dxfId="2">
      <formula>AND(IF($Q167=2,1,0),IF($X167&lt;30,1,0))</formula>
    </cfRule>
    <cfRule type="expression" priority="9993" dxfId="1">
      <formula>AND(IF($Q167=3,1,0),IF($X167&lt;30,1,0))</formula>
    </cfRule>
    <cfRule type="expression" priority="9994" dxfId="0">
      <formula>AND(IF($Q167=3,1,IF($Q167=4,1,0)),IF($F167&lt;=85,1,0))</formula>
    </cfRule>
  </conditionalFormatting>
  <conditionalFormatting sqref="AV168">
    <cfRule type="expression" priority="9989" dxfId="19">
      <formula>AV168="X"</formula>
    </cfRule>
    <cfRule type="expression" priority="9990" dxfId="18">
      <formula>AV168="후보"</formula>
    </cfRule>
  </conditionalFormatting>
  <conditionalFormatting sqref="AC168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168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168">
    <cfRule type="expression" priority="9981" dxfId="3">
      <formula>AND(IF(OR($Q168=1,$Q168=2),1,0),IF($X168&lt;=20,1,0))</formula>
    </cfRule>
    <cfRule type="expression" priority="9982" dxfId="2">
      <formula>AND(IF($Q168=2,1,0),IF($X168&lt;30,1,0))</formula>
    </cfRule>
    <cfRule type="expression" priority="9983" dxfId="1">
      <formula>AND(IF($Q168=3,1,0),IF($X168&lt;30,1,0))</formula>
    </cfRule>
    <cfRule type="expression" priority="9984" dxfId="0">
      <formula>AND(IF($Q168=3,1,IF($Q168=4,1,0)),IF($F168&lt;=85,1,0))</formula>
    </cfRule>
  </conditionalFormatting>
  <conditionalFormatting sqref="X168">
    <cfRule type="expression" priority="9977" dxfId="3">
      <formula>AND(IF(OR($Q168=1,$Q168=2),1,0),IF($X168&lt;=20,1,0))</formula>
    </cfRule>
    <cfRule type="expression" priority="9978" dxfId="2">
      <formula>AND(IF($Q168=2,1,0),IF($X168&lt;30,1,0))</formula>
    </cfRule>
    <cfRule type="expression" priority="9979" dxfId="1">
      <formula>AND(IF($Q168=3,1,0),IF($X168&lt;30,1,0))</formula>
    </cfRule>
    <cfRule type="expression" priority="9980" dxfId="0">
      <formula>AND(IF($Q168=3,1,IF($Q168=4,1,0)),IF($F168&lt;=85,1,0))</formula>
    </cfRule>
  </conditionalFormatting>
  <conditionalFormatting sqref="AI168">
    <cfRule type="expression" priority="9973" dxfId="3">
      <formula>AND(IF(OR($Q168=1,$Q168=2),1,0),IF($X168&lt;=20,1,0))</formula>
    </cfRule>
    <cfRule type="expression" priority="9974" dxfId="2">
      <formula>AND(IF($Q168=2,1,0),IF($X168&lt;30,1,0))</formula>
    </cfRule>
    <cfRule type="expression" priority="9975" dxfId="1">
      <formula>AND(IF($Q168=3,1,0),IF($X168&lt;30,1,0))</formula>
    </cfRule>
    <cfRule type="expression" priority="9976" dxfId="0">
      <formula>AND(IF($Q168=3,1,IF($Q168=4,1,0)),IF($F168&lt;=85,1,0))</formula>
    </cfRule>
  </conditionalFormatting>
  <conditionalFormatting sqref="AV169">
    <cfRule type="expression" priority="9971" dxfId="19">
      <formula>AV169="X"</formula>
    </cfRule>
    <cfRule type="expression" priority="9972" dxfId="18">
      <formula>AV169="후보"</formula>
    </cfRule>
  </conditionalFormatting>
  <conditionalFormatting sqref="N169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169">
    <cfRule type="expression" priority="9963" dxfId="3">
      <formula>AND(IF(OR($Q169=1,$Q169=2),1,0),IF($X169&lt;=20,1,0))</formula>
    </cfRule>
    <cfRule type="expression" priority="9964" dxfId="2">
      <formula>AND(IF($Q169=2,1,0),IF($X169&lt;30,1,0))</formula>
    </cfRule>
    <cfRule type="expression" priority="9965" dxfId="1">
      <formula>AND(IF($Q169=3,1,0),IF($X169&lt;30,1,0))</formula>
    </cfRule>
    <cfRule type="expression" priority="9966" dxfId="0">
      <formula>AND(IF($Q169=3,1,IF($Q169=4,1,0)),IF($F169&lt;=85,1,0))</formula>
    </cfRule>
  </conditionalFormatting>
  <conditionalFormatting sqref="X169">
    <cfRule type="expression" priority="9959" dxfId="3">
      <formula>AND(IF(OR($Q169=1,$Q169=2),1,0),IF($X169&lt;=20,1,0))</formula>
    </cfRule>
    <cfRule type="expression" priority="9960" dxfId="2">
      <formula>AND(IF($Q169=2,1,0),IF($X169&lt;30,1,0))</formula>
    </cfRule>
    <cfRule type="expression" priority="9961" dxfId="1">
      <formula>AND(IF($Q169=3,1,0),IF($X169&lt;30,1,0))</formula>
    </cfRule>
    <cfRule type="expression" priority="9962" dxfId="0">
      <formula>AND(IF($Q169=3,1,IF($Q169=4,1,0)),IF($F169&lt;=85,1,0))</formula>
    </cfRule>
  </conditionalFormatting>
  <conditionalFormatting sqref="AI169">
    <cfRule type="expression" priority="9955" dxfId="3">
      <formula>AND(IF(OR($Q169=1,$Q169=2),1,0),IF($X169&lt;=20,1,0))</formula>
    </cfRule>
    <cfRule type="expression" priority="9956" dxfId="2">
      <formula>AND(IF($Q169=2,1,0),IF($X169&lt;30,1,0))</formula>
    </cfRule>
    <cfRule type="expression" priority="9957" dxfId="1">
      <formula>AND(IF($Q169=3,1,0),IF($X169&lt;30,1,0))</formula>
    </cfRule>
    <cfRule type="expression" priority="9958" dxfId="0">
      <formula>AND(IF($Q169=3,1,IF($Q169=4,1,0)),IF($F169&lt;=85,1,0))</formula>
    </cfRule>
  </conditionalFormatting>
  <conditionalFormatting sqref="AV170">
    <cfRule type="expression" priority="9953" dxfId="19">
      <formula>AV170="X"</formula>
    </cfRule>
    <cfRule type="expression" priority="9954" dxfId="18">
      <formula>AV170="후보"</formula>
    </cfRule>
  </conditionalFormatting>
  <conditionalFormatting sqref="AC170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170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170">
    <cfRule type="expression" priority="9945" dxfId="3">
      <formula>AND(IF(OR($Q170=1,$Q170=2),1,0),IF($X170&lt;=20,1,0))</formula>
    </cfRule>
    <cfRule type="expression" priority="9946" dxfId="2">
      <formula>AND(IF($Q170=2,1,0),IF($X170&lt;30,1,0))</formula>
    </cfRule>
    <cfRule type="expression" priority="9947" dxfId="1">
      <formula>AND(IF($Q170=3,1,0),IF($X170&lt;30,1,0))</formula>
    </cfRule>
    <cfRule type="expression" priority="9948" dxfId="0">
      <formula>AND(IF($Q170=3,1,IF($Q170=4,1,0)),IF($F170&lt;=85,1,0))</formula>
    </cfRule>
  </conditionalFormatting>
  <conditionalFormatting sqref="X170">
    <cfRule type="expression" priority="9941" dxfId="3">
      <formula>AND(IF(OR($Q170=1,$Q170=2),1,0),IF($X170&lt;=20,1,0))</formula>
    </cfRule>
    <cfRule type="expression" priority="9942" dxfId="2">
      <formula>AND(IF($Q170=2,1,0),IF($X170&lt;30,1,0))</formula>
    </cfRule>
    <cfRule type="expression" priority="9943" dxfId="1">
      <formula>AND(IF($Q170=3,1,0),IF($X170&lt;30,1,0))</formula>
    </cfRule>
    <cfRule type="expression" priority="9944" dxfId="0">
      <formula>AND(IF($Q170=3,1,IF($Q170=4,1,0)),IF($F170&lt;=85,1,0))</formula>
    </cfRule>
  </conditionalFormatting>
  <conditionalFormatting sqref="AI170">
    <cfRule type="expression" priority="9937" dxfId="3">
      <formula>AND(IF(OR($Q170=1,$Q170=2),1,0),IF($X170&lt;=20,1,0))</formula>
    </cfRule>
    <cfRule type="expression" priority="9938" dxfId="2">
      <formula>AND(IF($Q170=2,1,0),IF($X170&lt;30,1,0))</formula>
    </cfRule>
    <cfRule type="expression" priority="9939" dxfId="1">
      <formula>AND(IF($Q170=3,1,0),IF($X170&lt;30,1,0))</formula>
    </cfRule>
    <cfRule type="expression" priority="9940" dxfId="0">
      <formula>AND(IF($Q170=3,1,IF($Q170=4,1,0)),IF($F170&lt;=85,1,0))</formula>
    </cfRule>
  </conditionalFormatting>
  <conditionalFormatting sqref="AV171">
    <cfRule type="expression" priority="9935" dxfId="19">
      <formula>AV171="X"</formula>
    </cfRule>
    <cfRule type="expression" priority="9936" dxfId="18">
      <formula>AV171="후보"</formula>
    </cfRule>
  </conditionalFormatting>
  <conditionalFormatting sqref="AC172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172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172">
    <cfRule type="expression" priority="9909" dxfId="3">
      <formula>AND(IF(OR($Q172=1,$Q172=2),1,0),IF($X172&lt;=20,1,0))</formula>
    </cfRule>
    <cfRule type="expression" priority="9910" dxfId="2">
      <formula>AND(IF($Q172=2,1,0),IF($X172&lt;30,1,0))</formula>
    </cfRule>
    <cfRule type="expression" priority="9911" dxfId="1">
      <formula>AND(IF($Q172=3,1,0),IF($X172&lt;30,1,0))</formula>
    </cfRule>
    <cfRule type="expression" priority="9912" dxfId="0">
      <formula>AND(IF($Q172=3,1,IF($Q172=4,1,0)),IF($F172&lt;=85,1,0))</formula>
    </cfRule>
  </conditionalFormatting>
  <conditionalFormatting sqref="X172">
    <cfRule type="expression" priority="9905" dxfId="3">
      <formula>AND(IF(OR($Q172=1,$Q172=2),1,0),IF($X172&lt;=20,1,0))</formula>
    </cfRule>
    <cfRule type="expression" priority="9906" dxfId="2">
      <formula>AND(IF($Q172=2,1,0),IF($X172&lt;30,1,0))</formula>
    </cfRule>
    <cfRule type="expression" priority="9907" dxfId="1">
      <formula>AND(IF($Q172=3,1,0),IF($X172&lt;30,1,0))</formula>
    </cfRule>
    <cfRule type="expression" priority="9908" dxfId="0">
      <formula>AND(IF($Q172=3,1,IF($Q172=4,1,0)),IF($F172&lt;=85,1,0))</formula>
    </cfRule>
  </conditionalFormatting>
  <conditionalFormatting sqref="AI172">
    <cfRule type="expression" priority="9901" dxfId="3">
      <formula>AND(IF(OR($Q172=1,$Q172=2),1,0),IF($X172&lt;=20,1,0))</formula>
    </cfRule>
    <cfRule type="expression" priority="9902" dxfId="2">
      <formula>AND(IF($Q172=2,1,0),IF($X172&lt;30,1,0))</formula>
    </cfRule>
    <cfRule type="expression" priority="9903" dxfId="1">
      <formula>AND(IF($Q172=3,1,0),IF($X172&lt;30,1,0))</formula>
    </cfRule>
    <cfRule type="expression" priority="9904" dxfId="0">
      <formula>AND(IF($Q172=3,1,IF($Q172=4,1,0)),IF($F172&lt;=85,1,0))</formula>
    </cfRule>
  </conditionalFormatting>
  <conditionalFormatting sqref="AV173">
    <cfRule type="expression" priority="9899" dxfId="19">
      <formula>AV173="X"</formula>
    </cfRule>
    <cfRule type="expression" priority="9900" dxfId="18">
      <formula>AV173="후보"</formula>
    </cfRule>
  </conditionalFormatting>
  <conditionalFormatting sqref="AC173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E173">
    <cfRule type="expression" priority="9891" dxfId="3">
      <formula>AND(IF(OR($Q173=1,$Q173=2),1,0),IF($X173&lt;=20,1,0))</formula>
    </cfRule>
    <cfRule type="expression" priority="9892" dxfId="2">
      <formula>AND(IF($Q173=2,1,0),IF($X173&lt;30,1,0))</formula>
    </cfRule>
    <cfRule type="expression" priority="9893" dxfId="1">
      <formula>AND(IF($Q173=3,1,0),IF($X173&lt;30,1,0))</formula>
    </cfRule>
    <cfRule type="expression" priority="9894" dxfId="0">
      <formula>AND(IF($Q173=3,1,IF($Q173=4,1,0)),IF($F173&lt;=85,1,0))</formula>
    </cfRule>
  </conditionalFormatting>
  <conditionalFormatting sqref="X173">
    <cfRule type="expression" priority="9887" dxfId="3">
      <formula>AND(IF(OR($Q173=1,$Q173=2),1,0),IF($X173&lt;=20,1,0))</formula>
    </cfRule>
    <cfRule type="expression" priority="9888" dxfId="2">
      <formula>AND(IF($Q173=2,1,0),IF($X173&lt;30,1,0))</formula>
    </cfRule>
    <cfRule type="expression" priority="9889" dxfId="1">
      <formula>AND(IF($Q173=3,1,0),IF($X173&lt;30,1,0))</formula>
    </cfRule>
    <cfRule type="expression" priority="9890" dxfId="0">
      <formula>AND(IF($Q173=3,1,IF($Q173=4,1,0)),IF($F173&lt;=85,1,0))</formula>
    </cfRule>
  </conditionalFormatting>
  <conditionalFormatting sqref="AI173">
    <cfRule type="expression" priority="9883" dxfId="3">
      <formula>AND(IF(OR($Q173=1,$Q173=2),1,0),IF($X173&lt;=20,1,0))</formula>
    </cfRule>
    <cfRule type="expression" priority="9884" dxfId="2">
      <formula>AND(IF($Q173=2,1,0),IF($X173&lt;30,1,0))</formula>
    </cfRule>
    <cfRule type="expression" priority="9885" dxfId="1">
      <formula>AND(IF($Q173=3,1,0),IF($X173&lt;30,1,0))</formula>
    </cfRule>
    <cfRule type="expression" priority="9886" dxfId="0">
      <formula>AND(IF($Q173=3,1,IF($Q173=4,1,0)),IF($F173&lt;=85,1,0))</formula>
    </cfRule>
  </conditionalFormatting>
  <conditionalFormatting sqref="AV174">
    <cfRule type="expression" priority="9881" dxfId="19">
      <formula>AV174="X"</formula>
    </cfRule>
    <cfRule type="expression" priority="9882" dxfId="18">
      <formula>AV174="후보"</formula>
    </cfRule>
  </conditionalFormatting>
  <conditionalFormatting sqref="AC174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174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174">
    <cfRule type="expression" priority="9873" dxfId="3">
      <formula>AND(IF(OR($Q174=1,$Q174=2),1,0),IF($X174&lt;=20,1,0))</formula>
    </cfRule>
    <cfRule type="expression" priority="9874" dxfId="2">
      <formula>AND(IF($Q174=2,1,0),IF($X174&lt;30,1,0))</formula>
    </cfRule>
    <cfRule type="expression" priority="9875" dxfId="1">
      <formula>AND(IF($Q174=3,1,0),IF($X174&lt;30,1,0))</formula>
    </cfRule>
    <cfRule type="expression" priority="9876" dxfId="0">
      <formula>AND(IF($Q174=3,1,IF($Q174=4,1,0)),IF($F174&lt;=85,1,0))</formula>
    </cfRule>
  </conditionalFormatting>
  <conditionalFormatting sqref="X174">
    <cfRule type="expression" priority="9869" dxfId="3">
      <formula>AND(IF(OR($Q174=1,$Q174=2),1,0),IF($X174&lt;=20,1,0))</formula>
    </cfRule>
    <cfRule type="expression" priority="9870" dxfId="2">
      <formula>AND(IF($Q174=2,1,0),IF($X174&lt;30,1,0))</formula>
    </cfRule>
    <cfRule type="expression" priority="9871" dxfId="1">
      <formula>AND(IF($Q174=3,1,0),IF($X174&lt;30,1,0))</formula>
    </cfRule>
    <cfRule type="expression" priority="9872" dxfId="0">
      <formula>AND(IF($Q174=3,1,IF($Q174=4,1,0)),IF($F174&lt;=85,1,0))</formula>
    </cfRule>
  </conditionalFormatting>
  <conditionalFormatting sqref="AI174">
    <cfRule type="expression" priority="9865" dxfId="3">
      <formula>AND(IF(OR($Q174=1,$Q174=2),1,0),IF($X174&lt;=20,1,0))</formula>
    </cfRule>
    <cfRule type="expression" priority="9866" dxfId="2">
      <formula>AND(IF($Q174=2,1,0),IF($X174&lt;30,1,0))</formula>
    </cfRule>
    <cfRule type="expression" priority="9867" dxfId="1">
      <formula>AND(IF($Q174=3,1,0),IF($X174&lt;30,1,0))</formula>
    </cfRule>
    <cfRule type="expression" priority="9868" dxfId="0">
      <formula>AND(IF($Q174=3,1,IF($Q174=4,1,0)),IF($F174&lt;=85,1,0))</formula>
    </cfRule>
  </conditionalFormatting>
  <conditionalFormatting sqref="AV175">
    <cfRule type="expression" priority="9863" dxfId="19">
      <formula>AV175="X"</formula>
    </cfRule>
    <cfRule type="expression" priority="9864" dxfId="18">
      <formula>AV175="후보"</formula>
    </cfRule>
  </conditionalFormatting>
  <conditionalFormatting sqref="AC175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175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175">
    <cfRule type="expression" priority="9855" dxfId="3">
      <formula>AND(IF(OR($Q175=1,$Q175=2),1,0),IF($X175&lt;=20,1,0))</formula>
    </cfRule>
    <cfRule type="expression" priority="9856" dxfId="2">
      <formula>AND(IF($Q175=2,1,0),IF($X175&lt;30,1,0))</formula>
    </cfRule>
    <cfRule type="expression" priority="9857" dxfId="1">
      <formula>AND(IF($Q175=3,1,0),IF($X175&lt;30,1,0))</formula>
    </cfRule>
    <cfRule type="expression" priority="9858" dxfId="0">
      <formula>AND(IF($Q175=3,1,IF($Q175=4,1,0)),IF($F175&lt;=85,1,0))</formula>
    </cfRule>
  </conditionalFormatting>
  <conditionalFormatting sqref="AV176">
    <cfRule type="expression" priority="9845" dxfId="19">
      <formula>AV176="X"</formula>
    </cfRule>
    <cfRule type="expression" priority="9846" dxfId="18">
      <formula>AV176="후보"</formula>
    </cfRule>
  </conditionalFormatting>
  <conditionalFormatting sqref="AC176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176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176">
    <cfRule type="expression" priority="9837" dxfId="3">
      <formula>AND(IF(OR($Q176=1,$Q176=2),1,0),IF($X176&lt;=20,1,0))</formula>
    </cfRule>
    <cfRule type="expression" priority="9838" dxfId="2">
      <formula>AND(IF($Q176=2,1,0),IF($X176&lt;30,1,0))</formula>
    </cfRule>
    <cfRule type="expression" priority="9839" dxfId="1">
      <formula>AND(IF($Q176=3,1,0),IF($X176&lt;30,1,0))</formula>
    </cfRule>
    <cfRule type="expression" priority="9840" dxfId="0">
      <formula>AND(IF($Q176=3,1,IF($Q176=4,1,0)),IF($F176&lt;=85,1,0))</formula>
    </cfRule>
  </conditionalFormatting>
  <conditionalFormatting sqref="X176">
    <cfRule type="expression" priority="9833" dxfId="3">
      <formula>AND(IF(OR($Q176=1,$Q176=2),1,0),IF($X176&lt;=20,1,0))</formula>
    </cfRule>
    <cfRule type="expression" priority="9834" dxfId="2">
      <formula>AND(IF($Q176=2,1,0),IF($X176&lt;30,1,0))</formula>
    </cfRule>
    <cfRule type="expression" priority="9835" dxfId="1">
      <formula>AND(IF($Q176=3,1,0),IF($X176&lt;30,1,0))</formula>
    </cfRule>
    <cfRule type="expression" priority="9836" dxfId="0">
      <formula>AND(IF($Q176=3,1,IF($Q176=4,1,0)),IF($F176&lt;=85,1,0))</formula>
    </cfRule>
  </conditionalFormatting>
  <conditionalFormatting sqref="AI176">
    <cfRule type="expression" priority="9829" dxfId="3">
      <formula>AND(IF(OR($Q176=1,$Q176=2),1,0),IF($X176&lt;=20,1,0))</formula>
    </cfRule>
    <cfRule type="expression" priority="9830" dxfId="2">
      <formula>AND(IF($Q176=2,1,0),IF($X176&lt;30,1,0))</formula>
    </cfRule>
    <cfRule type="expression" priority="9831" dxfId="1">
      <formula>AND(IF($Q176=3,1,0),IF($X176&lt;30,1,0))</formula>
    </cfRule>
    <cfRule type="expression" priority="9832" dxfId="0">
      <formula>AND(IF($Q176=3,1,IF($Q176=4,1,0)),IF($F176&lt;=85,1,0))</formula>
    </cfRule>
  </conditionalFormatting>
  <conditionalFormatting sqref="AV177">
    <cfRule type="expression" priority="9827" dxfId="19">
      <formula>AV177="X"</formula>
    </cfRule>
    <cfRule type="expression" priority="9828" dxfId="18">
      <formula>AV177="후보"</formula>
    </cfRule>
  </conditionalFormatting>
  <conditionalFormatting sqref="AC177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177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177">
    <cfRule type="expression" priority="9819" dxfId="3">
      <formula>AND(IF(OR($Q177=1,$Q177=2),1,0),IF($X177&lt;=20,1,0))</formula>
    </cfRule>
    <cfRule type="expression" priority="9820" dxfId="2">
      <formula>AND(IF($Q177=2,1,0),IF($X177&lt;30,1,0))</formula>
    </cfRule>
    <cfRule type="expression" priority="9821" dxfId="1">
      <formula>AND(IF($Q177=3,1,0),IF($X177&lt;30,1,0))</formula>
    </cfRule>
    <cfRule type="expression" priority="9822" dxfId="0">
      <formula>AND(IF($Q177=3,1,IF($Q177=4,1,0)),IF($F177&lt;=85,1,0))</formula>
    </cfRule>
  </conditionalFormatting>
  <conditionalFormatting sqref="X177">
    <cfRule type="expression" priority="9815" dxfId="3">
      <formula>AND(IF(OR($Q177=1,$Q177=2),1,0),IF($X177&lt;=20,1,0))</formula>
    </cfRule>
    <cfRule type="expression" priority="9816" dxfId="2">
      <formula>AND(IF($Q177=2,1,0),IF($X177&lt;30,1,0))</formula>
    </cfRule>
    <cfRule type="expression" priority="9817" dxfId="1">
      <formula>AND(IF($Q177=3,1,0),IF($X177&lt;30,1,0))</formula>
    </cfRule>
    <cfRule type="expression" priority="9818" dxfId="0">
      <formula>AND(IF($Q177=3,1,IF($Q177=4,1,0)),IF($F177&lt;=85,1,0))</formula>
    </cfRule>
  </conditionalFormatting>
  <conditionalFormatting sqref="AI177">
    <cfRule type="expression" priority="9811" dxfId="3">
      <formula>AND(IF(OR($Q177=1,$Q177=2),1,0),IF($X177&lt;=20,1,0))</formula>
    </cfRule>
    <cfRule type="expression" priority="9812" dxfId="2">
      <formula>AND(IF($Q177=2,1,0),IF($X177&lt;30,1,0))</formula>
    </cfRule>
    <cfRule type="expression" priority="9813" dxfId="1">
      <formula>AND(IF($Q177=3,1,0),IF($X177&lt;30,1,0))</formula>
    </cfRule>
    <cfRule type="expression" priority="9814" dxfId="0">
      <formula>AND(IF($Q177=3,1,IF($Q177=4,1,0)),IF($F177&lt;=85,1,0))</formula>
    </cfRule>
  </conditionalFormatting>
  <conditionalFormatting sqref="AV178">
    <cfRule type="expression" priority="9809" dxfId="19">
      <formula>AV178="X"</formula>
    </cfRule>
    <cfRule type="expression" priority="9810" dxfId="18">
      <formula>AV178="후보"</formula>
    </cfRule>
  </conditionalFormatting>
  <conditionalFormatting sqref="AC178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178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178">
    <cfRule type="expression" priority="9801" dxfId="3">
      <formula>AND(IF(OR($Q178=1,$Q178=2),1,0),IF($X178&lt;=20,1,0))</formula>
    </cfRule>
    <cfRule type="expression" priority="9802" dxfId="2">
      <formula>AND(IF($Q178=2,1,0),IF($X178&lt;30,1,0))</formula>
    </cfRule>
    <cfRule type="expression" priority="9803" dxfId="1">
      <formula>AND(IF($Q178=3,1,0),IF($X178&lt;30,1,0))</formula>
    </cfRule>
    <cfRule type="expression" priority="9804" dxfId="0">
      <formula>AND(IF($Q178=3,1,IF($Q178=4,1,0)),IF($F178&lt;=85,1,0))</formula>
    </cfRule>
  </conditionalFormatting>
  <conditionalFormatting sqref="X178">
    <cfRule type="expression" priority="9797" dxfId="3">
      <formula>AND(IF(OR($Q178=1,$Q178=2),1,0),IF($X178&lt;=20,1,0))</formula>
    </cfRule>
    <cfRule type="expression" priority="9798" dxfId="2">
      <formula>AND(IF($Q178=2,1,0),IF($X178&lt;30,1,0))</formula>
    </cfRule>
    <cfRule type="expression" priority="9799" dxfId="1">
      <formula>AND(IF($Q178=3,1,0),IF($X178&lt;30,1,0))</formula>
    </cfRule>
    <cfRule type="expression" priority="9800" dxfId="0">
      <formula>AND(IF($Q178=3,1,IF($Q178=4,1,0)),IF($F178&lt;=85,1,0))</formula>
    </cfRule>
  </conditionalFormatting>
  <conditionalFormatting sqref="AI178">
    <cfRule type="expression" priority="9793" dxfId="3">
      <formula>AND(IF(OR($Q178=1,$Q178=2),1,0),IF($X178&lt;=20,1,0))</formula>
    </cfRule>
    <cfRule type="expression" priority="9794" dxfId="2">
      <formula>AND(IF($Q178=2,1,0),IF($X178&lt;30,1,0))</formula>
    </cfRule>
    <cfRule type="expression" priority="9795" dxfId="1">
      <formula>AND(IF($Q178=3,1,0),IF($X178&lt;30,1,0))</formula>
    </cfRule>
    <cfRule type="expression" priority="9796" dxfId="0">
      <formula>AND(IF($Q178=3,1,IF($Q178=4,1,0)),IF($F178&lt;=85,1,0))</formula>
    </cfRule>
  </conditionalFormatting>
  <conditionalFormatting sqref="AV179">
    <cfRule type="expression" priority="9791" dxfId="19">
      <formula>AV179="X"</formula>
    </cfRule>
    <cfRule type="expression" priority="9792" dxfId="18">
      <formula>AV179="후보"</formula>
    </cfRule>
  </conditionalFormatting>
  <conditionalFormatting sqref="AC179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179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179">
    <cfRule type="expression" priority="9783" dxfId="3">
      <formula>AND(IF(OR($Q179=1,$Q179=2),1,0),IF($X179&lt;=20,1,0))</formula>
    </cfRule>
    <cfRule type="expression" priority="9784" dxfId="2">
      <formula>AND(IF($Q179=2,1,0),IF($X179&lt;30,1,0))</formula>
    </cfRule>
    <cfRule type="expression" priority="9785" dxfId="1">
      <formula>AND(IF($Q179=3,1,0),IF($X179&lt;30,1,0))</formula>
    </cfRule>
    <cfRule type="expression" priority="9786" dxfId="0">
      <formula>AND(IF($Q179=3,1,IF($Q179=4,1,0)),IF($F179&lt;=85,1,0))</formula>
    </cfRule>
  </conditionalFormatting>
  <conditionalFormatting sqref="X179">
    <cfRule type="expression" priority="9779" dxfId="3">
      <formula>AND(IF(OR($Q179=1,$Q179=2),1,0),IF($X179&lt;=20,1,0))</formula>
    </cfRule>
    <cfRule type="expression" priority="9780" dxfId="2">
      <formula>AND(IF($Q179=2,1,0),IF($X179&lt;30,1,0))</formula>
    </cfRule>
    <cfRule type="expression" priority="9781" dxfId="1">
      <formula>AND(IF($Q179=3,1,0),IF($X179&lt;30,1,0))</formula>
    </cfRule>
    <cfRule type="expression" priority="9782" dxfId="0">
      <formula>AND(IF($Q179=3,1,IF($Q179=4,1,0)),IF($F179&lt;=85,1,0))</formula>
    </cfRule>
  </conditionalFormatting>
  <conditionalFormatting sqref="AV180">
    <cfRule type="expression" priority="9773" dxfId="19">
      <formula>AV180="X"</formula>
    </cfRule>
    <cfRule type="expression" priority="9774" dxfId="18">
      <formula>AV180="후보"</formula>
    </cfRule>
  </conditionalFormatting>
  <conditionalFormatting sqref="AC180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180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180">
    <cfRule type="expression" priority="9765" dxfId="3">
      <formula>AND(IF(OR($Q180=1,$Q180=2),1,0),IF($X180&lt;=20,1,0))</formula>
    </cfRule>
    <cfRule type="expression" priority="9766" dxfId="2">
      <formula>AND(IF($Q180=2,1,0),IF($X180&lt;30,1,0))</formula>
    </cfRule>
    <cfRule type="expression" priority="9767" dxfId="1">
      <formula>AND(IF($Q180=3,1,0),IF($X180&lt;30,1,0))</formula>
    </cfRule>
    <cfRule type="expression" priority="9768" dxfId="0">
      <formula>AND(IF($Q180=3,1,IF($Q180=4,1,0)),IF($F180&lt;=85,1,0))</formula>
    </cfRule>
  </conditionalFormatting>
  <conditionalFormatting sqref="X180">
    <cfRule type="expression" priority="9761" dxfId="3">
      <formula>AND(IF(OR($Q180=1,$Q180=2),1,0),IF($X180&lt;=20,1,0))</formula>
    </cfRule>
    <cfRule type="expression" priority="9762" dxfId="2">
      <formula>AND(IF($Q180=2,1,0),IF($X180&lt;30,1,0))</formula>
    </cfRule>
    <cfRule type="expression" priority="9763" dxfId="1">
      <formula>AND(IF($Q180=3,1,0),IF($X180&lt;30,1,0))</formula>
    </cfRule>
    <cfRule type="expression" priority="9764" dxfId="0">
      <formula>AND(IF($Q180=3,1,IF($Q180=4,1,0)),IF($F180&lt;=85,1,0))</formula>
    </cfRule>
  </conditionalFormatting>
  <conditionalFormatting sqref="AI180">
    <cfRule type="expression" priority="9757" dxfId="3">
      <formula>AND(IF(OR($Q180=1,$Q180=2),1,0),IF($X180&lt;=20,1,0))</formula>
    </cfRule>
    <cfRule type="expression" priority="9758" dxfId="2">
      <formula>AND(IF($Q180=2,1,0),IF($X180&lt;30,1,0))</formula>
    </cfRule>
    <cfRule type="expression" priority="9759" dxfId="1">
      <formula>AND(IF($Q180=3,1,0),IF($X180&lt;30,1,0))</formula>
    </cfRule>
    <cfRule type="expression" priority="9760" dxfId="0">
      <formula>AND(IF($Q180=3,1,IF($Q180=4,1,0)),IF($F180&lt;=85,1,0))</formula>
    </cfRule>
  </conditionalFormatting>
  <conditionalFormatting sqref="AV181">
    <cfRule type="expression" priority="9755" dxfId="19">
      <formula>AV181="X"</formula>
    </cfRule>
    <cfRule type="expression" priority="9756" dxfId="18">
      <formula>AV181="후보"</formula>
    </cfRule>
  </conditionalFormatting>
  <conditionalFormatting sqref="AC181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181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181">
    <cfRule type="expression" priority="9747" dxfId="3">
      <formula>AND(IF(OR($Q181=1,$Q181=2),1,0),IF($X181&lt;=20,1,0))</formula>
    </cfRule>
    <cfRule type="expression" priority="9748" dxfId="2">
      <formula>AND(IF($Q181=2,1,0),IF($X181&lt;30,1,0))</formula>
    </cfRule>
    <cfRule type="expression" priority="9749" dxfId="1">
      <formula>AND(IF($Q181=3,1,0),IF($X181&lt;30,1,0))</formula>
    </cfRule>
    <cfRule type="expression" priority="9750" dxfId="0">
      <formula>AND(IF($Q181=3,1,IF($Q181=4,1,0)),IF($F181&lt;=85,1,0))</formula>
    </cfRule>
  </conditionalFormatting>
  <conditionalFormatting sqref="X181">
    <cfRule type="expression" priority="9743" dxfId="3">
      <formula>AND(IF(OR($Q181=1,$Q181=2),1,0),IF($X181&lt;=20,1,0))</formula>
    </cfRule>
    <cfRule type="expression" priority="9744" dxfId="2">
      <formula>AND(IF($Q181=2,1,0),IF($X181&lt;30,1,0))</formula>
    </cfRule>
    <cfRule type="expression" priority="9745" dxfId="1">
      <formula>AND(IF($Q181=3,1,0),IF($X181&lt;30,1,0))</formula>
    </cfRule>
    <cfRule type="expression" priority="9746" dxfId="0">
      <formula>AND(IF($Q181=3,1,IF($Q181=4,1,0)),IF($F181&lt;=85,1,0))</formula>
    </cfRule>
  </conditionalFormatting>
  <conditionalFormatting sqref="AI181">
    <cfRule type="expression" priority="9739" dxfId="3">
      <formula>AND(IF(OR($Q181=1,$Q181=2),1,0),IF($X181&lt;=20,1,0))</formula>
    </cfRule>
    <cfRule type="expression" priority="9740" dxfId="2">
      <formula>AND(IF($Q181=2,1,0),IF($X181&lt;30,1,0))</formula>
    </cfRule>
    <cfRule type="expression" priority="9741" dxfId="1">
      <formula>AND(IF($Q181=3,1,0),IF($X181&lt;30,1,0))</formula>
    </cfRule>
    <cfRule type="expression" priority="9742" dxfId="0">
      <formula>AND(IF($Q181=3,1,IF($Q181=4,1,0)),IF($F181&lt;=85,1,0))</formula>
    </cfRule>
  </conditionalFormatting>
  <conditionalFormatting sqref="AV182">
    <cfRule type="expression" priority="9737" dxfId="19">
      <formula>AV182="X"</formula>
    </cfRule>
    <cfRule type="expression" priority="9738" dxfId="18">
      <formula>AV182="후보"</formula>
    </cfRule>
  </conditionalFormatting>
  <conditionalFormatting sqref="AC182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182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X182">
    <cfRule type="expression" priority="9725" dxfId="3">
      <formula>AND(IF(OR($Q182=1,$Q182=2),1,0),IF($X182&lt;=20,1,0))</formula>
    </cfRule>
    <cfRule type="expression" priority="9726" dxfId="2">
      <formula>AND(IF($Q182=2,1,0),IF($X182&lt;30,1,0))</formula>
    </cfRule>
    <cfRule type="expression" priority="9727" dxfId="1">
      <formula>AND(IF($Q182=3,1,0),IF($X182&lt;30,1,0))</formula>
    </cfRule>
    <cfRule type="expression" priority="9728" dxfId="0">
      <formula>AND(IF($Q182=3,1,IF($Q182=4,1,0)),IF($F182&lt;=85,1,0))</formula>
    </cfRule>
  </conditionalFormatting>
  <conditionalFormatting sqref="AI182">
    <cfRule type="expression" priority="9721" dxfId="3">
      <formula>AND(IF(OR($Q182=1,$Q182=2),1,0),IF($X182&lt;=20,1,0))</formula>
    </cfRule>
    <cfRule type="expression" priority="9722" dxfId="2">
      <formula>AND(IF($Q182=2,1,0),IF($X182&lt;30,1,0))</formula>
    </cfRule>
    <cfRule type="expression" priority="9723" dxfId="1">
      <formula>AND(IF($Q182=3,1,0),IF($X182&lt;30,1,0))</formula>
    </cfRule>
    <cfRule type="expression" priority="9724" dxfId="0">
      <formula>AND(IF($Q182=3,1,IF($Q182=4,1,0)),IF($F182&lt;=85,1,0))</formula>
    </cfRule>
  </conditionalFormatting>
  <conditionalFormatting sqref="AV183">
    <cfRule type="expression" priority="9719" dxfId="19">
      <formula>AV183="X"</formula>
    </cfRule>
    <cfRule type="expression" priority="9720" dxfId="18">
      <formula>AV183="후보"</formula>
    </cfRule>
  </conditionalFormatting>
  <conditionalFormatting sqref="AC183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183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183">
    <cfRule type="expression" priority="9711" dxfId="3">
      <formula>AND(IF(OR($Q183=1,$Q183=2),1,0),IF($X183&lt;=20,1,0))</formula>
    </cfRule>
    <cfRule type="expression" priority="9712" dxfId="2">
      <formula>AND(IF($Q183=2,1,0),IF($X183&lt;30,1,0))</formula>
    </cfRule>
    <cfRule type="expression" priority="9713" dxfId="1">
      <formula>AND(IF($Q183=3,1,0),IF($X183&lt;30,1,0))</formula>
    </cfRule>
    <cfRule type="expression" priority="9714" dxfId="0">
      <formula>AND(IF($Q183=3,1,IF($Q183=4,1,0)),IF($F183&lt;=85,1,0))</formula>
    </cfRule>
  </conditionalFormatting>
  <conditionalFormatting sqref="X183">
    <cfRule type="expression" priority="9707" dxfId="3">
      <formula>AND(IF(OR($Q183=1,$Q183=2),1,0),IF($X183&lt;=20,1,0))</formula>
    </cfRule>
    <cfRule type="expression" priority="9708" dxfId="2">
      <formula>AND(IF($Q183=2,1,0),IF($X183&lt;30,1,0))</formula>
    </cfRule>
    <cfRule type="expression" priority="9709" dxfId="1">
      <formula>AND(IF($Q183=3,1,0),IF($X183&lt;30,1,0))</formula>
    </cfRule>
    <cfRule type="expression" priority="9710" dxfId="0">
      <formula>AND(IF($Q183=3,1,IF($Q183=4,1,0)),IF($F183&lt;=85,1,0))</formula>
    </cfRule>
  </conditionalFormatting>
  <conditionalFormatting sqref="AI183">
    <cfRule type="expression" priority="9703" dxfId="3">
      <formula>AND(IF(OR($Q183=1,$Q183=2),1,0),IF($X183&lt;=20,1,0))</formula>
    </cfRule>
    <cfRule type="expression" priority="9704" dxfId="2">
      <formula>AND(IF($Q183=2,1,0),IF($X183&lt;30,1,0))</formula>
    </cfRule>
    <cfRule type="expression" priority="9705" dxfId="1">
      <formula>AND(IF($Q183=3,1,0),IF($X183&lt;30,1,0))</formula>
    </cfRule>
    <cfRule type="expression" priority="9706" dxfId="0">
      <formula>AND(IF($Q183=3,1,IF($Q183=4,1,0)),IF($F183&lt;=85,1,0))</formula>
    </cfRule>
  </conditionalFormatting>
  <conditionalFormatting sqref="AV184">
    <cfRule type="expression" priority="9701" dxfId="19">
      <formula>AV184="X"</formula>
    </cfRule>
    <cfRule type="expression" priority="9702" dxfId="18">
      <formula>AV184="후보"</formula>
    </cfRule>
  </conditionalFormatting>
  <conditionalFormatting sqref="AC184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84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84">
    <cfRule type="expression" priority="9693" dxfId="3">
      <formula>AND(IF(OR($Q184=1,$Q184=2),1,0),IF($X184&lt;=20,1,0))</formula>
    </cfRule>
    <cfRule type="expression" priority="9694" dxfId="2">
      <formula>AND(IF($Q184=2,1,0),IF($X184&lt;30,1,0))</formula>
    </cfRule>
    <cfRule type="expression" priority="9695" dxfId="1">
      <formula>AND(IF($Q184=3,1,0),IF($X184&lt;30,1,0))</formula>
    </cfRule>
    <cfRule type="expression" priority="9696" dxfId="0">
      <formula>AND(IF($Q184=3,1,IF($Q184=4,1,0)),IF($F184&lt;=85,1,0))</formula>
    </cfRule>
  </conditionalFormatting>
  <conditionalFormatting sqref="X184">
    <cfRule type="expression" priority="9689" dxfId="3">
      <formula>AND(IF(OR($Q184=1,$Q184=2),1,0),IF($X184&lt;=20,1,0))</formula>
    </cfRule>
    <cfRule type="expression" priority="9690" dxfId="2">
      <formula>AND(IF($Q184=2,1,0),IF($X184&lt;30,1,0))</formula>
    </cfRule>
    <cfRule type="expression" priority="9691" dxfId="1">
      <formula>AND(IF($Q184=3,1,0),IF($X184&lt;30,1,0))</formula>
    </cfRule>
    <cfRule type="expression" priority="9692" dxfId="0">
      <formula>AND(IF($Q184=3,1,IF($Q184=4,1,0)),IF($F184&lt;=85,1,0))</formula>
    </cfRule>
  </conditionalFormatting>
  <conditionalFormatting sqref="AI184">
    <cfRule type="expression" priority="9685" dxfId="3">
      <formula>AND(IF(OR($Q184=1,$Q184=2),1,0),IF($X184&lt;=20,1,0))</formula>
    </cfRule>
    <cfRule type="expression" priority="9686" dxfId="2">
      <formula>AND(IF($Q184=2,1,0),IF($X184&lt;30,1,0))</formula>
    </cfRule>
    <cfRule type="expression" priority="9687" dxfId="1">
      <formula>AND(IF($Q184=3,1,0),IF($X184&lt;30,1,0))</formula>
    </cfRule>
    <cfRule type="expression" priority="9688" dxfId="0">
      <formula>AND(IF($Q184=3,1,IF($Q184=4,1,0)),IF($F184&lt;=85,1,0))</formula>
    </cfRule>
  </conditionalFormatting>
  <conditionalFormatting sqref="AV185">
    <cfRule type="expression" priority="9683" dxfId="19">
      <formula>AV185="X"</formula>
    </cfRule>
    <cfRule type="expression" priority="9684" dxfId="18">
      <formula>AV185="후보"</formula>
    </cfRule>
  </conditionalFormatting>
  <conditionalFormatting sqref="AC185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185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185">
    <cfRule type="expression" priority="9675" dxfId="3">
      <formula>AND(IF(OR($Q185=1,$Q185=2),1,0),IF($X185&lt;=20,1,0))</formula>
    </cfRule>
    <cfRule type="expression" priority="9676" dxfId="2">
      <formula>AND(IF($Q185=2,1,0),IF($X185&lt;30,1,0))</formula>
    </cfRule>
    <cfRule type="expression" priority="9677" dxfId="1">
      <formula>AND(IF($Q185=3,1,0),IF($X185&lt;30,1,0))</formula>
    </cfRule>
    <cfRule type="expression" priority="9678" dxfId="0">
      <formula>AND(IF($Q185=3,1,IF($Q185=4,1,0)),IF($F185&lt;=85,1,0))</formula>
    </cfRule>
  </conditionalFormatting>
  <conditionalFormatting sqref="X185">
    <cfRule type="expression" priority="9671" dxfId="3">
      <formula>AND(IF(OR($Q185=1,$Q185=2),1,0),IF($X185&lt;=20,1,0))</formula>
    </cfRule>
    <cfRule type="expression" priority="9672" dxfId="2">
      <formula>AND(IF($Q185=2,1,0),IF($X185&lt;30,1,0))</formula>
    </cfRule>
    <cfRule type="expression" priority="9673" dxfId="1">
      <formula>AND(IF($Q185=3,1,0),IF($X185&lt;30,1,0))</formula>
    </cfRule>
    <cfRule type="expression" priority="9674" dxfId="0">
      <formula>AND(IF($Q185=3,1,IF($Q185=4,1,0)),IF($F185&lt;=85,1,0))</formula>
    </cfRule>
  </conditionalFormatting>
  <conditionalFormatting sqref="AI185">
    <cfRule type="expression" priority="9667" dxfId="3">
      <formula>AND(IF(OR($Q185=1,$Q185=2),1,0),IF($X185&lt;=20,1,0))</formula>
    </cfRule>
    <cfRule type="expression" priority="9668" dxfId="2">
      <formula>AND(IF($Q185=2,1,0),IF($X185&lt;30,1,0))</formula>
    </cfRule>
    <cfRule type="expression" priority="9669" dxfId="1">
      <formula>AND(IF($Q185=3,1,0),IF($X185&lt;30,1,0))</formula>
    </cfRule>
    <cfRule type="expression" priority="9670" dxfId="0">
      <formula>AND(IF($Q185=3,1,IF($Q185=4,1,0)),IF($F185&lt;=85,1,0))</formula>
    </cfRule>
  </conditionalFormatting>
  <conditionalFormatting sqref="AV186">
    <cfRule type="expression" priority="9665" dxfId="19">
      <formula>AV186="X"</formula>
    </cfRule>
    <cfRule type="expression" priority="9666" dxfId="18">
      <formula>AV186="후보"</formula>
    </cfRule>
  </conditionalFormatting>
  <conditionalFormatting sqref="AC186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186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AI186">
    <cfRule type="expression" priority="9649" dxfId="3">
      <formula>AND(IF(OR($Q186=1,$Q186=2),1,0),IF($X186&lt;=20,1,0))</formula>
    </cfRule>
    <cfRule type="expression" priority="9650" dxfId="2">
      <formula>AND(IF($Q186=2,1,0),IF($X186&lt;30,1,0))</formula>
    </cfRule>
    <cfRule type="expression" priority="9651" dxfId="1">
      <formula>AND(IF($Q186=3,1,0),IF($X186&lt;30,1,0))</formula>
    </cfRule>
    <cfRule type="expression" priority="9652" dxfId="0">
      <formula>AND(IF($Q186=3,1,IF($Q186=4,1,0)),IF($F186&lt;=85,1,0))</formula>
    </cfRule>
  </conditionalFormatting>
  <conditionalFormatting sqref="AV187">
    <cfRule type="expression" priority="9647" dxfId="19">
      <formula>AV187="X"</formula>
    </cfRule>
    <cfRule type="expression" priority="9648" dxfId="18">
      <formula>AV187="후보"</formula>
    </cfRule>
  </conditionalFormatting>
  <conditionalFormatting sqref="AC187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187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187">
    <cfRule type="expression" priority="9639" dxfId="3">
      <formula>AND(IF(OR($Q187=1,$Q187=2),1,0),IF($X187&lt;=20,1,0))</formula>
    </cfRule>
    <cfRule type="expression" priority="9640" dxfId="2">
      <formula>AND(IF($Q187=2,1,0),IF($X187&lt;30,1,0))</formula>
    </cfRule>
    <cfRule type="expression" priority="9641" dxfId="1">
      <formula>AND(IF($Q187=3,1,0),IF($X187&lt;30,1,0))</formula>
    </cfRule>
    <cfRule type="expression" priority="9642" dxfId="0">
      <formula>AND(IF($Q187=3,1,IF($Q187=4,1,0)),IF($F187&lt;=85,1,0))</formula>
    </cfRule>
  </conditionalFormatting>
  <conditionalFormatting sqref="X187">
    <cfRule type="expression" priority="9635" dxfId="3">
      <formula>AND(IF(OR($Q187=1,$Q187=2),1,0),IF($X187&lt;=20,1,0))</formula>
    </cfRule>
    <cfRule type="expression" priority="9636" dxfId="2">
      <formula>AND(IF($Q187=2,1,0),IF($X187&lt;30,1,0))</formula>
    </cfRule>
    <cfRule type="expression" priority="9637" dxfId="1">
      <formula>AND(IF($Q187=3,1,0),IF($X187&lt;30,1,0))</formula>
    </cfRule>
    <cfRule type="expression" priority="9638" dxfId="0">
      <formula>AND(IF($Q187=3,1,IF($Q187=4,1,0)),IF($F187&lt;=85,1,0))</formula>
    </cfRule>
  </conditionalFormatting>
  <conditionalFormatting sqref="AI187">
    <cfRule type="expression" priority="9631" dxfId="3">
      <formula>AND(IF(OR($Q187=1,$Q187=2),1,0),IF($X187&lt;=20,1,0))</formula>
    </cfRule>
    <cfRule type="expression" priority="9632" dxfId="2">
      <formula>AND(IF($Q187=2,1,0),IF($X187&lt;30,1,0))</formula>
    </cfRule>
    <cfRule type="expression" priority="9633" dxfId="1">
      <formula>AND(IF($Q187=3,1,0),IF($X187&lt;30,1,0))</formula>
    </cfRule>
    <cfRule type="expression" priority="9634" dxfId="0">
      <formula>AND(IF($Q187=3,1,IF($Q187=4,1,0)),IF($F187&lt;=85,1,0))</formula>
    </cfRule>
  </conditionalFormatting>
  <conditionalFormatting sqref="AV188">
    <cfRule type="expression" priority="9629" dxfId="19">
      <formula>AV188="X"</formula>
    </cfRule>
    <cfRule type="expression" priority="9630" dxfId="18">
      <formula>AV188="후보"</formula>
    </cfRule>
  </conditionalFormatting>
  <conditionalFormatting sqref="N188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188">
    <cfRule type="expression" priority="9621" dxfId="3">
      <formula>AND(IF(OR($Q188=1,$Q188=2),1,0),IF($X188&lt;=20,1,0))</formula>
    </cfRule>
    <cfRule type="expression" priority="9622" dxfId="2">
      <formula>AND(IF($Q188=2,1,0),IF($X188&lt;30,1,0))</formula>
    </cfRule>
    <cfRule type="expression" priority="9623" dxfId="1">
      <formula>AND(IF($Q188=3,1,0),IF($X188&lt;30,1,0))</formula>
    </cfRule>
    <cfRule type="expression" priority="9624" dxfId="0">
      <formula>AND(IF($Q188=3,1,IF($Q188=4,1,0)),IF($F188&lt;=85,1,0))</formula>
    </cfRule>
  </conditionalFormatting>
  <conditionalFormatting sqref="X188">
    <cfRule type="expression" priority="9617" dxfId="3">
      <formula>AND(IF(OR($Q188=1,$Q188=2),1,0),IF($X188&lt;=20,1,0))</formula>
    </cfRule>
    <cfRule type="expression" priority="9618" dxfId="2">
      <formula>AND(IF($Q188=2,1,0),IF($X188&lt;30,1,0))</formula>
    </cfRule>
    <cfRule type="expression" priority="9619" dxfId="1">
      <formula>AND(IF($Q188=3,1,0),IF($X188&lt;30,1,0))</formula>
    </cfRule>
    <cfRule type="expression" priority="9620" dxfId="0">
      <formula>AND(IF($Q188=3,1,IF($Q188=4,1,0)),IF($F188&lt;=85,1,0))</formula>
    </cfRule>
  </conditionalFormatting>
  <conditionalFormatting sqref="AI188">
    <cfRule type="expression" priority="9613" dxfId="3">
      <formula>AND(IF(OR($Q188=1,$Q188=2),1,0),IF($X188&lt;=20,1,0))</formula>
    </cfRule>
    <cfRule type="expression" priority="9614" dxfId="2">
      <formula>AND(IF($Q188=2,1,0),IF($X188&lt;30,1,0))</formula>
    </cfRule>
    <cfRule type="expression" priority="9615" dxfId="1">
      <formula>AND(IF($Q188=3,1,0),IF($X188&lt;30,1,0))</formula>
    </cfRule>
    <cfRule type="expression" priority="9616" dxfId="0">
      <formula>AND(IF($Q188=3,1,IF($Q188=4,1,0)),IF($F188&lt;=85,1,0))</formula>
    </cfRule>
  </conditionalFormatting>
  <conditionalFormatting sqref="AV189">
    <cfRule type="expression" priority="9611" dxfId="19">
      <formula>AV189="X"</formula>
    </cfRule>
    <cfRule type="expression" priority="9612" dxfId="18">
      <formula>AV189="후보"</formula>
    </cfRule>
  </conditionalFormatting>
  <conditionalFormatting sqref="AC189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189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189">
    <cfRule type="expression" priority="9603" dxfId="3">
      <formula>AND(IF(OR($Q189=1,$Q189=2),1,0),IF($X189&lt;=20,1,0))</formula>
    </cfRule>
    <cfRule type="expression" priority="9604" dxfId="2">
      <formula>AND(IF($Q189=2,1,0),IF($X189&lt;30,1,0))</formula>
    </cfRule>
    <cfRule type="expression" priority="9605" dxfId="1">
      <formula>AND(IF($Q189=3,1,0),IF($X189&lt;30,1,0))</formula>
    </cfRule>
    <cfRule type="expression" priority="9606" dxfId="0">
      <formula>AND(IF($Q189=3,1,IF($Q189=4,1,0)),IF($F189&lt;=85,1,0))</formula>
    </cfRule>
  </conditionalFormatting>
  <conditionalFormatting sqref="X189">
    <cfRule type="expression" priority="9599" dxfId="3">
      <formula>AND(IF(OR($Q189=1,$Q189=2),1,0),IF($X189&lt;=20,1,0))</formula>
    </cfRule>
    <cfRule type="expression" priority="9600" dxfId="2">
      <formula>AND(IF($Q189=2,1,0),IF($X189&lt;30,1,0))</formula>
    </cfRule>
    <cfRule type="expression" priority="9601" dxfId="1">
      <formula>AND(IF($Q189=3,1,0),IF($X189&lt;30,1,0))</formula>
    </cfRule>
    <cfRule type="expression" priority="9602" dxfId="0">
      <formula>AND(IF($Q189=3,1,IF($Q189=4,1,0)),IF($F189&lt;=85,1,0))</formula>
    </cfRule>
  </conditionalFormatting>
  <conditionalFormatting sqref="AI189">
    <cfRule type="expression" priority="9595" dxfId="3">
      <formula>AND(IF(OR($Q189=1,$Q189=2),1,0),IF($X189&lt;=20,1,0))</formula>
    </cfRule>
    <cfRule type="expression" priority="9596" dxfId="2">
      <formula>AND(IF($Q189=2,1,0),IF($X189&lt;30,1,0))</formula>
    </cfRule>
    <cfRule type="expression" priority="9597" dxfId="1">
      <formula>AND(IF($Q189=3,1,0),IF($X189&lt;30,1,0))</formula>
    </cfRule>
    <cfRule type="expression" priority="9598" dxfId="0">
      <formula>AND(IF($Q189=3,1,IF($Q189=4,1,0)),IF($F189&lt;=85,1,0))</formula>
    </cfRule>
  </conditionalFormatting>
  <conditionalFormatting sqref="AV190">
    <cfRule type="expression" priority="9593" dxfId="19">
      <formula>AV190="X"</formula>
    </cfRule>
    <cfRule type="expression" priority="9594" dxfId="18">
      <formula>AV190="후보"</formula>
    </cfRule>
  </conditionalFormatting>
  <conditionalFormatting sqref="AC191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191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191">
    <cfRule type="expression" priority="9567" dxfId="3">
      <formula>AND(IF(OR($Q191=1,$Q191=2),1,0),IF($X191&lt;=20,1,0))</formula>
    </cfRule>
    <cfRule type="expression" priority="9568" dxfId="2">
      <formula>AND(IF($Q191=2,1,0),IF($X191&lt;30,1,0))</formula>
    </cfRule>
    <cfRule type="expression" priority="9569" dxfId="1">
      <formula>AND(IF($Q191=3,1,0),IF($X191&lt;30,1,0))</formula>
    </cfRule>
    <cfRule type="expression" priority="9570" dxfId="0">
      <formula>AND(IF($Q191=3,1,IF($Q191=4,1,0)),IF($F191&lt;=85,1,0))</formula>
    </cfRule>
  </conditionalFormatting>
  <conditionalFormatting sqref="X191">
    <cfRule type="expression" priority="9563" dxfId="3">
      <formula>AND(IF(OR($Q191=1,$Q191=2),1,0),IF($X191&lt;=20,1,0))</formula>
    </cfRule>
    <cfRule type="expression" priority="9564" dxfId="2">
      <formula>AND(IF($Q191=2,1,0),IF($X191&lt;30,1,0))</formula>
    </cfRule>
    <cfRule type="expression" priority="9565" dxfId="1">
      <formula>AND(IF($Q191=3,1,0),IF($X191&lt;30,1,0))</formula>
    </cfRule>
    <cfRule type="expression" priority="9566" dxfId="0">
      <formula>AND(IF($Q191=3,1,IF($Q191=4,1,0)),IF($F191&lt;=85,1,0))</formula>
    </cfRule>
  </conditionalFormatting>
  <conditionalFormatting sqref="AI191">
    <cfRule type="expression" priority="9559" dxfId="3">
      <formula>AND(IF(OR($Q191=1,$Q191=2),1,0),IF($X191&lt;=20,1,0))</formula>
    </cfRule>
    <cfRule type="expression" priority="9560" dxfId="2">
      <formula>AND(IF($Q191=2,1,0),IF($X191&lt;30,1,0))</formula>
    </cfRule>
    <cfRule type="expression" priority="9561" dxfId="1">
      <formula>AND(IF($Q191=3,1,0),IF($X191&lt;30,1,0))</formula>
    </cfRule>
    <cfRule type="expression" priority="9562" dxfId="0">
      <formula>AND(IF($Q191=3,1,IF($Q191=4,1,0)),IF($F191&lt;=85,1,0))</formula>
    </cfRule>
  </conditionalFormatting>
  <conditionalFormatting sqref="AV192">
    <cfRule type="expression" priority="9557" dxfId="19">
      <formula>AV192="X"</formula>
    </cfRule>
    <cfRule type="expression" priority="9558" dxfId="18">
      <formula>AV192="후보"</formula>
    </cfRule>
  </conditionalFormatting>
  <conditionalFormatting sqref="AC192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E192">
    <cfRule type="expression" priority="9549" dxfId="3">
      <formula>AND(IF(OR($Q192=1,$Q192=2),1,0),IF($X192&lt;=20,1,0))</formula>
    </cfRule>
    <cfRule type="expression" priority="9550" dxfId="2">
      <formula>AND(IF($Q192=2,1,0),IF($X192&lt;30,1,0))</formula>
    </cfRule>
    <cfRule type="expression" priority="9551" dxfId="1">
      <formula>AND(IF($Q192=3,1,0),IF($X192&lt;30,1,0))</formula>
    </cfRule>
    <cfRule type="expression" priority="9552" dxfId="0">
      <formula>AND(IF($Q192=3,1,IF($Q192=4,1,0)),IF($F192&lt;=85,1,0))</formula>
    </cfRule>
  </conditionalFormatting>
  <conditionalFormatting sqref="X192">
    <cfRule type="expression" priority="9545" dxfId="3">
      <formula>AND(IF(OR($Q192=1,$Q192=2),1,0),IF($X192&lt;=20,1,0))</formula>
    </cfRule>
    <cfRule type="expression" priority="9546" dxfId="2">
      <formula>AND(IF($Q192=2,1,0),IF($X192&lt;30,1,0))</formula>
    </cfRule>
    <cfRule type="expression" priority="9547" dxfId="1">
      <formula>AND(IF($Q192=3,1,0),IF($X192&lt;30,1,0))</formula>
    </cfRule>
    <cfRule type="expression" priority="9548" dxfId="0">
      <formula>AND(IF($Q192=3,1,IF($Q192=4,1,0)),IF($F192&lt;=85,1,0))</formula>
    </cfRule>
  </conditionalFormatting>
  <conditionalFormatting sqref="AI192">
    <cfRule type="expression" priority="9541" dxfId="3">
      <formula>AND(IF(OR($Q192=1,$Q192=2),1,0),IF($X192&lt;=20,1,0))</formula>
    </cfRule>
    <cfRule type="expression" priority="9542" dxfId="2">
      <formula>AND(IF($Q192=2,1,0),IF($X192&lt;30,1,0))</formula>
    </cfRule>
    <cfRule type="expression" priority="9543" dxfId="1">
      <formula>AND(IF($Q192=3,1,0),IF($X192&lt;30,1,0))</formula>
    </cfRule>
    <cfRule type="expression" priority="9544" dxfId="0">
      <formula>AND(IF($Q192=3,1,IF($Q192=4,1,0)),IF($F192&lt;=85,1,0))</formula>
    </cfRule>
  </conditionalFormatting>
  <conditionalFormatting sqref="AV193">
    <cfRule type="expression" priority="9539" dxfId="19">
      <formula>AV193="X"</formula>
    </cfRule>
    <cfRule type="expression" priority="9540" dxfId="18">
      <formula>AV193="후보"</formula>
    </cfRule>
  </conditionalFormatting>
  <conditionalFormatting sqref="AC193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93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93">
    <cfRule type="expression" priority="9531" dxfId="3">
      <formula>AND(IF(OR($Q193=1,$Q193=2),1,0),IF($X193&lt;=20,1,0))</formula>
    </cfRule>
    <cfRule type="expression" priority="9532" dxfId="2">
      <formula>AND(IF($Q193=2,1,0),IF($X193&lt;30,1,0))</formula>
    </cfRule>
    <cfRule type="expression" priority="9533" dxfId="1">
      <formula>AND(IF($Q193=3,1,0),IF($X193&lt;30,1,0))</formula>
    </cfRule>
    <cfRule type="expression" priority="9534" dxfId="0">
      <formula>AND(IF($Q193=3,1,IF($Q193=4,1,0)),IF($F193&lt;=85,1,0))</formula>
    </cfRule>
  </conditionalFormatting>
  <conditionalFormatting sqref="X193">
    <cfRule type="expression" priority="9527" dxfId="3">
      <formula>AND(IF(OR($Q193=1,$Q193=2),1,0),IF($X193&lt;=20,1,0))</formula>
    </cfRule>
    <cfRule type="expression" priority="9528" dxfId="2">
      <formula>AND(IF($Q193=2,1,0),IF($X193&lt;30,1,0))</formula>
    </cfRule>
    <cfRule type="expression" priority="9529" dxfId="1">
      <formula>AND(IF($Q193=3,1,0),IF($X193&lt;30,1,0))</formula>
    </cfRule>
    <cfRule type="expression" priority="9530" dxfId="0">
      <formula>AND(IF($Q193=3,1,IF($Q193=4,1,0)),IF($F193&lt;=85,1,0))</formula>
    </cfRule>
  </conditionalFormatting>
  <conditionalFormatting sqref="AI193">
    <cfRule type="expression" priority="9523" dxfId="3">
      <formula>AND(IF(OR($Q193=1,$Q193=2),1,0),IF($X193&lt;=20,1,0))</formula>
    </cfRule>
    <cfRule type="expression" priority="9524" dxfId="2">
      <formula>AND(IF($Q193=2,1,0),IF($X193&lt;30,1,0))</formula>
    </cfRule>
    <cfRule type="expression" priority="9525" dxfId="1">
      <formula>AND(IF($Q193=3,1,0),IF($X193&lt;30,1,0))</formula>
    </cfRule>
    <cfRule type="expression" priority="9526" dxfId="0">
      <formula>AND(IF($Q193=3,1,IF($Q193=4,1,0)),IF($F193&lt;=85,1,0))</formula>
    </cfRule>
  </conditionalFormatting>
  <conditionalFormatting sqref="AV194">
    <cfRule type="expression" priority="9521" dxfId="19">
      <formula>AV194="X"</formula>
    </cfRule>
    <cfRule type="expression" priority="9522" dxfId="18">
      <formula>AV194="후보"</formula>
    </cfRule>
  </conditionalFormatting>
  <conditionalFormatting sqref="AC194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94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94">
    <cfRule type="expression" priority="9513" dxfId="3">
      <formula>AND(IF(OR($Q194=1,$Q194=2),1,0),IF($X194&lt;=20,1,0))</formula>
    </cfRule>
    <cfRule type="expression" priority="9514" dxfId="2">
      <formula>AND(IF($Q194=2,1,0),IF($X194&lt;30,1,0))</formula>
    </cfRule>
    <cfRule type="expression" priority="9515" dxfId="1">
      <formula>AND(IF($Q194=3,1,0),IF($X194&lt;30,1,0))</formula>
    </cfRule>
    <cfRule type="expression" priority="9516" dxfId="0">
      <formula>AND(IF($Q194=3,1,IF($Q194=4,1,0)),IF($F194&lt;=85,1,0))</formula>
    </cfRule>
  </conditionalFormatting>
  <conditionalFormatting sqref="AV195">
    <cfRule type="expression" priority="9503" dxfId="19">
      <formula>AV195="X"</formula>
    </cfRule>
    <cfRule type="expression" priority="9504" dxfId="18">
      <formula>AV195="후보"</formula>
    </cfRule>
  </conditionalFormatting>
  <conditionalFormatting sqref="AC195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95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95">
    <cfRule type="expression" priority="9495" dxfId="3">
      <formula>AND(IF(OR($Q195=1,$Q195=2),1,0),IF($X195&lt;=20,1,0))</formula>
    </cfRule>
    <cfRule type="expression" priority="9496" dxfId="2">
      <formula>AND(IF($Q195=2,1,0),IF($X195&lt;30,1,0))</formula>
    </cfRule>
    <cfRule type="expression" priority="9497" dxfId="1">
      <formula>AND(IF($Q195=3,1,0),IF($X195&lt;30,1,0))</formula>
    </cfRule>
    <cfRule type="expression" priority="9498" dxfId="0">
      <formula>AND(IF($Q195=3,1,IF($Q195=4,1,0)),IF($F195&lt;=85,1,0))</formula>
    </cfRule>
  </conditionalFormatting>
  <conditionalFormatting sqref="X195">
    <cfRule type="expression" priority="9491" dxfId="3">
      <formula>AND(IF(OR($Q195=1,$Q195=2),1,0),IF($X195&lt;=20,1,0))</formula>
    </cfRule>
    <cfRule type="expression" priority="9492" dxfId="2">
      <formula>AND(IF($Q195=2,1,0),IF($X195&lt;30,1,0))</formula>
    </cfRule>
    <cfRule type="expression" priority="9493" dxfId="1">
      <formula>AND(IF($Q195=3,1,0),IF($X195&lt;30,1,0))</formula>
    </cfRule>
    <cfRule type="expression" priority="9494" dxfId="0">
      <formula>AND(IF($Q195=3,1,IF($Q195=4,1,0)),IF($F195&lt;=85,1,0))</formula>
    </cfRule>
  </conditionalFormatting>
  <conditionalFormatting sqref="AI195">
    <cfRule type="expression" priority="9487" dxfId="3">
      <formula>AND(IF(OR($Q195=1,$Q195=2),1,0),IF($X195&lt;=20,1,0))</formula>
    </cfRule>
    <cfRule type="expression" priority="9488" dxfId="2">
      <formula>AND(IF($Q195=2,1,0),IF($X195&lt;30,1,0))</formula>
    </cfRule>
    <cfRule type="expression" priority="9489" dxfId="1">
      <formula>AND(IF($Q195=3,1,0),IF($X195&lt;30,1,0))</formula>
    </cfRule>
    <cfRule type="expression" priority="9490" dxfId="0">
      <formula>AND(IF($Q195=3,1,IF($Q195=4,1,0)),IF($F195&lt;=85,1,0))</formula>
    </cfRule>
  </conditionalFormatting>
  <conditionalFormatting sqref="AV196">
    <cfRule type="expression" priority="9485" dxfId="19">
      <formula>AV196="X"</formula>
    </cfRule>
    <cfRule type="expression" priority="9486" dxfId="18">
      <formula>AV196="후보"</formula>
    </cfRule>
  </conditionalFormatting>
  <conditionalFormatting sqref="AC196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96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96">
    <cfRule type="expression" priority="9477" dxfId="3">
      <formula>AND(IF(OR($Q196=1,$Q196=2),1,0),IF($X196&lt;=20,1,0))</formula>
    </cfRule>
    <cfRule type="expression" priority="9478" dxfId="2">
      <formula>AND(IF($Q196=2,1,0),IF($X196&lt;30,1,0))</formula>
    </cfRule>
    <cfRule type="expression" priority="9479" dxfId="1">
      <formula>AND(IF($Q196=3,1,0),IF($X196&lt;30,1,0))</formula>
    </cfRule>
    <cfRule type="expression" priority="9480" dxfId="0">
      <formula>AND(IF($Q196=3,1,IF($Q196=4,1,0)),IF($F196&lt;=85,1,0))</formula>
    </cfRule>
  </conditionalFormatting>
  <conditionalFormatting sqref="X196">
    <cfRule type="expression" priority="9473" dxfId="3">
      <formula>AND(IF(OR($Q196=1,$Q196=2),1,0),IF($X196&lt;=20,1,0))</formula>
    </cfRule>
    <cfRule type="expression" priority="9474" dxfId="2">
      <formula>AND(IF($Q196=2,1,0),IF($X196&lt;30,1,0))</formula>
    </cfRule>
    <cfRule type="expression" priority="9475" dxfId="1">
      <formula>AND(IF($Q196=3,1,0),IF($X196&lt;30,1,0))</formula>
    </cfRule>
    <cfRule type="expression" priority="9476" dxfId="0">
      <formula>AND(IF($Q196=3,1,IF($Q196=4,1,0)),IF($F196&lt;=85,1,0))</formula>
    </cfRule>
  </conditionalFormatting>
  <conditionalFormatting sqref="AI196">
    <cfRule type="expression" priority="9469" dxfId="3">
      <formula>AND(IF(OR($Q196=1,$Q196=2),1,0),IF($X196&lt;=20,1,0))</formula>
    </cfRule>
    <cfRule type="expression" priority="9470" dxfId="2">
      <formula>AND(IF($Q196=2,1,0),IF($X196&lt;30,1,0))</formula>
    </cfRule>
    <cfRule type="expression" priority="9471" dxfId="1">
      <formula>AND(IF($Q196=3,1,0),IF($X196&lt;30,1,0))</formula>
    </cfRule>
    <cfRule type="expression" priority="9472" dxfId="0">
      <formula>AND(IF($Q196=3,1,IF($Q196=4,1,0)),IF($F196&lt;=85,1,0))</formula>
    </cfRule>
  </conditionalFormatting>
  <conditionalFormatting sqref="AV197">
    <cfRule type="expression" priority="9467" dxfId="19">
      <formula>AV197="X"</formula>
    </cfRule>
    <cfRule type="expression" priority="9468" dxfId="18">
      <formula>AV197="후보"</formula>
    </cfRule>
  </conditionalFormatting>
  <conditionalFormatting sqref="AC197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97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97">
    <cfRule type="expression" priority="9459" dxfId="3">
      <formula>AND(IF(OR($Q197=1,$Q197=2),1,0),IF($X197&lt;=20,1,0))</formula>
    </cfRule>
    <cfRule type="expression" priority="9460" dxfId="2">
      <formula>AND(IF($Q197=2,1,0),IF($X197&lt;30,1,0))</formula>
    </cfRule>
    <cfRule type="expression" priority="9461" dxfId="1">
      <formula>AND(IF($Q197=3,1,0),IF($X197&lt;30,1,0))</formula>
    </cfRule>
    <cfRule type="expression" priority="9462" dxfId="0">
      <formula>AND(IF($Q197=3,1,IF($Q197=4,1,0)),IF($F197&lt;=85,1,0))</formula>
    </cfRule>
  </conditionalFormatting>
  <conditionalFormatting sqref="X197">
    <cfRule type="expression" priority="9455" dxfId="3">
      <formula>AND(IF(OR($Q197=1,$Q197=2),1,0),IF($X197&lt;=20,1,0))</formula>
    </cfRule>
    <cfRule type="expression" priority="9456" dxfId="2">
      <formula>AND(IF($Q197=2,1,0),IF($X197&lt;30,1,0))</formula>
    </cfRule>
    <cfRule type="expression" priority="9457" dxfId="1">
      <formula>AND(IF($Q197=3,1,0),IF($X197&lt;30,1,0))</formula>
    </cfRule>
    <cfRule type="expression" priority="9458" dxfId="0">
      <formula>AND(IF($Q197=3,1,IF($Q197=4,1,0)),IF($F197&lt;=85,1,0))</formula>
    </cfRule>
  </conditionalFormatting>
  <conditionalFormatting sqref="AI197">
    <cfRule type="expression" priority="9451" dxfId="3">
      <formula>AND(IF(OR($Q197=1,$Q197=2),1,0),IF($X197&lt;=20,1,0))</formula>
    </cfRule>
    <cfRule type="expression" priority="9452" dxfId="2">
      <formula>AND(IF($Q197=2,1,0),IF($X197&lt;30,1,0))</formula>
    </cfRule>
    <cfRule type="expression" priority="9453" dxfId="1">
      <formula>AND(IF($Q197=3,1,0),IF($X197&lt;30,1,0))</formula>
    </cfRule>
    <cfRule type="expression" priority="9454" dxfId="0">
      <formula>AND(IF($Q197=3,1,IF($Q197=4,1,0)),IF($F197&lt;=85,1,0))</formula>
    </cfRule>
  </conditionalFormatting>
  <conditionalFormatting sqref="AV198">
    <cfRule type="expression" priority="9449" dxfId="19">
      <formula>AV198="X"</formula>
    </cfRule>
    <cfRule type="expression" priority="9450" dxfId="18">
      <formula>AV198="후보"</formula>
    </cfRule>
  </conditionalFormatting>
  <conditionalFormatting sqref="AC198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98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98">
    <cfRule type="expression" priority="9441" dxfId="3">
      <formula>AND(IF(OR($Q198=1,$Q198=2),1,0),IF($X198&lt;=20,1,0))</formula>
    </cfRule>
    <cfRule type="expression" priority="9442" dxfId="2">
      <formula>AND(IF($Q198=2,1,0),IF($X198&lt;30,1,0))</formula>
    </cfRule>
    <cfRule type="expression" priority="9443" dxfId="1">
      <formula>AND(IF($Q198=3,1,0),IF($X198&lt;30,1,0))</formula>
    </cfRule>
    <cfRule type="expression" priority="9444" dxfId="0">
      <formula>AND(IF($Q198=3,1,IF($Q198=4,1,0)),IF($F198&lt;=85,1,0))</formula>
    </cfRule>
  </conditionalFormatting>
  <conditionalFormatting sqref="X198">
    <cfRule type="expression" priority="9437" dxfId="3">
      <formula>AND(IF(OR($Q198=1,$Q198=2),1,0),IF($X198&lt;=20,1,0))</formula>
    </cfRule>
    <cfRule type="expression" priority="9438" dxfId="2">
      <formula>AND(IF($Q198=2,1,0),IF($X198&lt;30,1,0))</formula>
    </cfRule>
    <cfRule type="expression" priority="9439" dxfId="1">
      <formula>AND(IF($Q198=3,1,0),IF($X198&lt;30,1,0))</formula>
    </cfRule>
    <cfRule type="expression" priority="9440" dxfId="0">
      <formula>AND(IF($Q198=3,1,IF($Q198=4,1,0)),IF($F198&lt;=85,1,0))</formula>
    </cfRule>
  </conditionalFormatting>
  <conditionalFormatting sqref="AV199">
    <cfRule type="expression" priority="9431" dxfId="19">
      <formula>AV199="X"</formula>
    </cfRule>
    <cfRule type="expression" priority="9432" dxfId="18">
      <formula>AV199="후보"</formula>
    </cfRule>
  </conditionalFormatting>
  <conditionalFormatting sqref="AC199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99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99">
    <cfRule type="expression" priority="9423" dxfId="3">
      <formula>AND(IF(OR($Q199=1,$Q199=2),1,0),IF($X199&lt;=20,1,0))</formula>
    </cfRule>
    <cfRule type="expression" priority="9424" dxfId="2">
      <formula>AND(IF($Q199=2,1,0),IF($X199&lt;30,1,0))</formula>
    </cfRule>
    <cfRule type="expression" priority="9425" dxfId="1">
      <formula>AND(IF($Q199=3,1,0),IF($X199&lt;30,1,0))</formula>
    </cfRule>
    <cfRule type="expression" priority="9426" dxfId="0">
      <formula>AND(IF($Q199=3,1,IF($Q199=4,1,0)),IF($F199&lt;=85,1,0))</formula>
    </cfRule>
  </conditionalFormatting>
  <conditionalFormatting sqref="X199">
    <cfRule type="expression" priority="9419" dxfId="3">
      <formula>AND(IF(OR($Q199=1,$Q199=2),1,0),IF($X199&lt;=20,1,0))</formula>
    </cfRule>
    <cfRule type="expression" priority="9420" dxfId="2">
      <formula>AND(IF($Q199=2,1,0),IF($X199&lt;30,1,0))</formula>
    </cfRule>
    <cfRule type="expression" priority="9421" dxfId="1">
      <formula>AND(IF($Q199=3,1,0),IF($X199&lt;30,1,0))</formula>
    </cfRule>
    <cfRule type="expression" priority="9422" dxfId="0">
      <formula>AND(IF($Q199=3,1,IF($Q199=4,1,0)),IF($F199&lt;=85,1,0))</formula>
    </cfRule>
  </conditionalFormatting>
  <conditionalFormatting sqref="AI199">
    <cfRule type="expression" priority="9415" dxfId="3">
      <formula>AND(IF(OR($Q199=1,$Q199=2),1,0),IF($X199&lt;=20,1,0))</formula>
    </cfRule>
    <cfRule type="expression" priority="9416" dxfId="2">
      <formula>AND(IF($Q199=2,1,0),IF($X199&lt;30,1,0))</formula>
    </cfRule>
    <cfRule type="expression" priority="9417" dxfId="1">
      <formula>AND(IF($Q199=3,1,0),IF($X199&lt;30,1,0))</formula>
    </cfRule>
    <cfRule type="expression" priority="9418" dxfId="0">
      <formula>AND(IF($Q199=3,1,IF($Q199=4,1,0)),IF($F199&lt;=85,1,0))</formula>
    </cfRule>
  </conditionalFormatting>
  <conditionalFormatting sqref="AV200">
    <cfRule type="expression" priority="9413" dxfId="19">
      <formula>AV200="X"</formula>
    </cfRule>
    <cfRule type="expression" priority="9414" dxfId="18">
      <formula>AV200="후보"</formula>
    </cfRule>
  </conditionalFormatting>
  <conditionalFormatting sqref="AC200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200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200">
    <cfRule type="expression" priority="9405" dxfId="3">
      <formula>AND(IF(OR($Q200=1,$Q200=2),1,0),IF($X200&lt;=20,1,0))</formula>
    </cfRule>
    <cfRule type="expression" priority="9406" dxfId="2">
      <formula>AND(IF($Q200=2,1,0),IF($X200&lt;30,1,0))</formula>
    </cfRule>
    <cfRule type="expression" priority="9407" dxfId="1">
      <formula>AND(IF($Q200=3,1,0),IF($X200&lt;30,1,0))</formula>
    </cfRule>
    <cfRule type="expression" priority="9408" dxfId="0">
      <formula>AND(IF($Q200=3,1,IF($Q200=4,1,0)),IF($F200&lt;=85,1,0))</formula>
    </cfRule>
  </conditionalFormatting>
  <conditionalFormatting sqref="X200">
    <cfRule type="expression" priority="9401" dxfId="3">
      <formula>AND(IF(OR($Q200=1,$Q200=2),1,0),IF($X200&lt;=20,1,0))</formula>
    </cfRule>
    <cfRule type="expression" priority="9402" dxfId="2">
      <formula>AND(IF($Q200=2,1,0),IF($X200&lt;30,1,0))</formula>
    </cfRule>
    <cfRule type="expression" priority="9403" dxfId="1">
      <formula>AND(IF($Q200=3,1,0),IF($X200&lt;30,1,0))</formula>
    </cfRule>
    <cfRule type="expression" priority="9404" dxfId="0">
      <formula>AND(IF($Q200=3,1,IF($Q200=4,1,0)),IF($F200&lt;=85,1,0))</formula>
    </cfRule>
  </conditionalFormatting>
  <conditionalFormatting sqref="AI200">
    <cfRule type="expression" priority="9397" dxfId="3">
      <formula>AND(IF(OR($Q200=1,$Q200=2),1,0),IF($X200&lt;=20,1,0))</formula>
    </cfRule>
    <cfRule type="expression" priority="9398" dxfId="2">
      <formula>AND(IF($Q200=2,1,0),IF($X200&lt;30,1,0))</formula>
    </cfRule>
    <cfRule type="expression" priority="9399" dxfId="1">
      <formula>AND(IF($Q200=3,1,0),IF($X200&lt;30,1,0))</formula>
    </cfRule>
    <cfRule type="expression" priority="9400" dxfId="0">
      <formula>AND(IF($Q200=3,1,IF($Q200=4,1,0)),IF($F200&lt;=85,1,0))</formula>
    </cfRule>
  </conditionalFormatting>
  <conditionalFormatting sqref="AV201">
    <cfRule type="expression" priority="9395" dxfId="19">
      <formula>AV201="X"</formula>
    </cfRule>
    <cfRule type="expression" priority="9396" dxfId="18">
      <formula>AV201="후보"</formula>
    </cfRule>
  </conditionalFormatting>
  <conditionalFormatting sqref="AC201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201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X201">
    <cfRule type="expression" priority="9383" dxfId="3">
      <formula>AND(IF(OR($Q201=1,$Q201=2),1,0),IF($X201&lt;=20,1,0))</formula>
    </cfRule>
    <cfRule type="expression" priority="9384" dxfId="2">
      <formula>AND(IF($Q201=2,1,0),IF($X201&lt;30,1,0))</formula>
    </cfRule>
    <cfRule type="expression" priority="9385" dxfId="1">
      <formula>AND(IF($Q201=3,1,0),IF($X201&lt;30,1,0))</formula>
    </cfRule>
    <cfRule type="expression" priority="9386" dxfId="0">
      <formula>AND(IF($Q201=3,1,IF($Q201=4,1,0)),IF($F201&lt;=85,1,0))</formula>
    </cfRule>
  </conditionalFormatting>
  <conditionalFormatting sqref="AI201">
    <cfRule type="expression" priority="9379" dxfId="3">
      <formula>AND(IF(OR($Q201=1,$Q201=2),1,0),IF($X201&lt;=20,1,0))</formula>
    </cfRule>
    <cfRule type="expression" priority="9380" dxfId="2">
      <formula>AND(IF($Q201=2,1,0),IF($X201&lt;30,1,0))</formula>
    </cfRule>
    <cfRule type="expression" priority="9381" dxfId="1">
      <formula>AND(IF($Q201=3,1,0),IF($X201&lt;30,1,0))</formula>
    </cfRule>
    <cfRule type="expression" priority="9382" dxfId="0">
      <formula>AND(IF($Q201=3,1,IF($Q201=4,1,0)),IF($F201&lt;=85,1,0))</formula>
    </cfRule>
  </conditionalFormatting>
  <conditionalFormatting sqref="AV202">
    <cfRule type="expression" priority="9377" dxfId="19">
      <formula>AV202="X"</formula>
    </cfRule>
    <cfRule type="expression" priority="9378" dxfId="18">
      <formula>AV202="후보"</formula>
    </cfRule>
  </conditionalFormatting>
  <conditionalFormatting sqref="AC202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202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202">
    <cfRule type="expression" priority="9369" dxfId="3">
      <formula>AND(IF(OR($Q202=1,$Q202=2),1,0),IF($X202&lt;=20,1,0))</formula>
    </cfRule>
    <cfRule type="expression" priority="9370" dxfId="2">
      <formula>AND(IF($Q202=2,1,0),IF($X202&lt;30,1,0))</formula>
    </cfRule>
    <cfRule type="expression" priority="9371" dxfId="1">
      <formula>AND(IF($Q202=3,1,0),IF($X202&lt;30,1,0))</formula>
    </cfRule>
    <cfRule type="expression" priority="9372" dxfId="0">
      <formula>AND(IF($Q202=3,1,IF($Q202=4,1,0)),IF($F202&lt;=85,1,0))</formula>
    </cfRule>
  </conditionalFormatting>
  <conditionalFormatting sqref="X202">
    <cfRule type="expression" priority="9365" dxfId="3">
      <formula>AND(IF(OR($Q202=1,$Q202=2),1,0),IF($X202&lt;=20,1,0))</formula>
    </cfRule>
    <cfRule type="expression" priority="9366" dxfId="2">
      <formula>AND(IF($Q202=2,1,0),IF($X202&lt;30,1,0))</formula>
    </cfRule>
    <cfRule type="expression" priority="9367" dxfId="1">
      <formula>AND(IF($Q202=3,1,0),IF($X202&lt;30,1,0))</formula>
    </cfRule>
    <cfRule type="expression" priority="9368" dxfId="0">
      <formula>AND(IF($Q202=3,1,IF($Q202=4,1,0)),IF($F202&lt;=85,1,0))</formula>
    </cfRule>
  </conditionalFormatting>
  <conditionalFormatting sqref="AI202">
    <cfRule type="expression" priority="9361" dxfId="3">
      <formula>AND(IF(OR($Q202=1,$Q202=2),1,0),IF($X202&lt;=20,1,0))</formula>
    </cfRule>
    <cfRule type="expression" priority="9362" dxfId="2">
      <formula>AND(IF($Q202=2,1,0),IF($X202&lt;30,1,0))</formula>
    </cfRule>
    <cfRule type="expression" priority="9363" dxfId="1">
      <formula>AND(IF($Q202=3,1,0),IF($X202&lt;30,1,0))</formula>
    </cfRule>
    <cfRule type="expression" priority="9364" dxfId="0">
      <formula>AND(IF($Q202=3,1,IF($Q202=4,1,0)),IF($F202&lt;=85,1,0))</formula>
    </cfRule>
  </conditionalFormatting>
  <conditionalFormatting sqref="AV203">
    <cfRule type="expression" priority="9359" dxfId="19">
      <formula>AV203="X"</formula>
    </cfRule>
    <cfRule type="expression" priority="9360" dxfId="18">
      <formula>AV203="후보"</formula>
    </cfRule>
  </conditionalFormatting>
  <conditionalFormatting sqref="AC203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3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3">
    <cfRule type="expression" priority="9351" dxfId="3">
      <formula>AND(IF(OR($Q203=1,$Q203=2),1,0),IF($X203&lt;=20,1,0))</formula>
    </cfRule>
    <cfRule type="expression" priority="9352" dxfId="2">
      <formula>AND(IF($Q203=2,1,0),IF($X203&lt;30,1,0))</formula>
    </cfRule>
    <cfRule type="expression" priority="9353" dxfId="1">
      <formula>AND(IF($Q203=3,1,0),IF($X203&lt;30,1,0))</formula>
    </cfRule>
    <cfRule type="expression" priority="9354" dxfId="0">
      <formula>AND(IF($Q203=3,1,IF($Q203=4,1,0)),IF($F203&lt;=85,1,0))</formula>
    </cfRule>
  </conditionalFormatting>
  <conditionalFormatting sqref="X203">
    <cfRule type="expression" priority="9347" dxfId="3">
      <formula>AND(IF(OR($Q203=1,$Q203=2),1,0),IF($X203&lt;=20,1,0))</formula>
    </cfRule>
    <cfRule type="expression" priority="9348" dxfId="2">
      <formula>AND(IF($Q203=2,1,0),IF($X203&lt;30,1,0))</formula>
    </cfRule>
    <cfRule type="expression" priority="9349" dxfId="1">
      <formula>AND(IF($Q203=3,1,0),IF($X203&lt;30,1,0))</formula>
    </cfRule>
    <cfRule type="expression" priority="9350" dxfId="0">
      <formula>AND(IF($Q203=3,1,IF($Q203=4,1,0)),IF($F203&lt;=85,1,0))</formula>
    </cfRule>
  </conditionalFormatting>
  <conditionalFormatting sqref="AI203">
    <cfRule type="expression" priority="9343" dxfId="3">
      <formula>AND(IF(OR($Q203=1,$Q203=2),1,0),IF($X203&lt;=20,1,0))</formula>
    </cfRule>
    <cfRule type="expression" priority="9344" dxfId="2">
      <formula>AND(IF($Q203=2,1,0),IF($X203&lt;30,1,0))</formula>
    </cfRule>
    <cfRule type="expression" priority="9345" dxfId="1">
      <formula>AND(IF($Q203=3,1,0),IF($X203&lt;30,1,0))</formula>
    </cfRule>
    <cfRule type="expression" priority="9346" dxfId="0">
      <formula>AND(IF($Q203=3,1,IF($Q203=4,1,0)),IF($F203&lt;=85,1,0))</formula>
    </cfRule>
  </conditionalFormatting>
  <conditionalFormatting sqref="AV204">
    <cfRule type="expression" priority="9341" dxfId="19">
      <formula>AV204="X"</formula>
    </cfRule>
    <cfRule type="expression" priority="9342" dxfId="18">
      <formula>AV204="후보"</formula>
    </cfRule>
  </conditionalFormatting>
  <conditionalFormatting sqref="AC204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04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04">
    <cfRule type="expression" priority="9333" dxfId="3">
      <formula>AND(IF(OR($Q204=1,$Q204=2),1,0),IF($X204&lt;=20,1,0))</formula>
    </cfRule>
    <cfRule type="expression" priority="9334" dxfId="2">
      <formula>AND(IF($Q204=2,1,0),IF($X204&lt;30,1,0))</formula>
    </cfRule>
    <cfRule type="expression" priority="9335" dxfId="1">
      <formula>AND(IF($Q204=3,1,0),IF($X204&lt;30,1,0))</formula>
    </cfRule>
    <cfRule type="expression" priority="9336" dxfId="0">
      <formula>AND(IF($Q204=3,1,IF($Q204=4,1,0)),IF($F204&lt;=85,1,0))</formula>
    </cfRule>
  </conditionalFormatting>
  <conditionalFormatting sqref="X204">
    <cfRule type="expression" priority="9329" dxfId="3">
      <formula>AND(IF(OR($Q204=1,$Q204=2),1,0),IF($X204&lt;=20,1,0))</formula>
    </cfRule>
    <cfRule type="expression" priority="9330" dxfId="2">
      <formula>AND(IF($Q204=2,1,0),IF($X204&lt;30,1,0))</formula>
    </cfRule>
    <cfRule type="expression" priority="9331" dxfId="1">
      <formula>AND(IF($Q204=3,1,0),IF($X204&lt;30,1,0))</formula>
    </cfRule>
    <cfRule type="expression" priority="9332" dxfId="0">
      <formula>AND(IF($Q204=3,1,IF($Q204=4,1,0)),IF($F204&lt;=85,1,0))</formula>
    </cfRule>
  </conditionalFormatting>
  <conditionalFormatting sqref="AI204">
    <cfRule type="expression" priority="9325" dxfId="3">
      <formula>AND(IF(OR($Q204=1,$Q204=2),1,0),IF($X204&lt;=20,1,0))</formula>
    </cfRule>
    <cfRule type="expression" priority="9326" dxfId="2">
      <formula>AND(IF($Q204=2,1,0),IF($X204&lt;30,1,0))</formula>
    </cfRule>
    <cfRule type="expression" priority="9327" dxfId="1">
      <formula>AND(IF($Q204=3,1,0),IF($X204&lt;30,1,0))</formula>
    </cfRule>
    <cfRule type="expression" priority="9328" dxfId="0">
      <formula>AND(IF($Q204=3,1,IF($Q204=4,1,0)),IF($F204&lt;=85,1,0))</formula>
    </cfRule>
  </conditionalFormatting>
  <conditionalFormatting sqref="AV205">
    <cfRule type="expression" priority="9323" dxfId="19">
      <formula>AV205="X"</formula>
    </cfRule>
    <cfRule type="expression" priority="9324" dxfId="18">
      <formula>AV205="후보"</formula>
    </cfRule>
  </conditionalFormatting>
  <conditionalFormatting sqref="AC205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05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AI205">
    <cfRule type="expression" priority="9307" dxfId="3">
      <formula>AND(IF(OR($Q205=1,$Q205=2),1,0),IF($X205&lt;=20,1,0))</formula>
    </cfRule>
    <cfRule type="expression" priority="9308" dxfId="2">
      <formula>AND(IF($Q205=2,1,0),IF($X205&lt;30,1,0))</formula>
    </cfRule>
    <cfRule type="expression" priority="9309" dxfId="1">
      <formula>AND(IF($Q205=3,1,0),IF($X205&lt;30,1,0))</formula>
    </cfRule>
    <cfRule type="expression" priority="9310" dxfId="0">
      <formula>AND(IF($Q205=3,1,IF($Q205=4,1,0)),IF($F205&lt;=85,1,0))</formula>
    </cfRule>
  </conditionalFormatting>
  <conditionalFormatting sqref="AV206">
    <cfRule type="expression" priority="9305" dxfId="19">
      <formula>AV206="X"</formula>
    </cfRule>
    <cfRule type="expression" priority="9306" dxfId="18">
      <formula>AV206="후보"</formula>
    </cfRule>
  </conditionalFormatting>
  <conditionalFormatting sqref="AC206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06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06">
    <cfRule type="expression" priority="9297" dxfId="3">
      <formula>AND(IF(OR($Q206=1,$Q206=2),1,0),IF($X206&lt;=20,1,0))</formula>
    </cfRule>
    <cfRule type="expression" priority="9298" dxfId="2">
      <formula>AND(IF($Q206=2,1,0),IF($X206&lt;30,1,0))</formula>
    </cfRule>
    <cfRule type="expression" priority="9299" dxfId="1">
      <formula>AND(IF($Q206=3,1,0),IF($X206&lt;30,1,0))</formula>
    </cfRule>
    <cfRule type="expression" priority="9300" dxfId="0">
      <formula>AND(IF($Q206=3,1,IF($Q206=4,1,0)),IF($F206&lt;=85,1,0))</formula>
    </cfRule>
  </conditionalFormatting>
  <conditionalFormatting sqref="X206">
    <cfRule type="expression" priority="9293" dxfId="3">
      <formula>AND(IF(OR($Q206=1,$Q206=2),1,0),IF($X206&lt;=20,1,0))</formula>
    </cfRule>
    <cfRule type="expression" priority="9294" dxfId="2">
      <formula>AND(IF($Q206=2,1,0),IF($X206&lt;30,1,0))</formula>
    </cfRule>
    <cfRule type="expression" priority="9295" dxfId="1">
      <formula>AND(IF($Q206=3,1,0),IF($X206&lt;30,1,0))</formula>
    </cfRule>
    <cfRule type="expression" priority="9296" dxfId="0">
      <formula>AND(IF($Q206=3,1,IF($Q206=4,1,0)),IF($F206&lt;=85,1,0))</formula>
    </cfRule>
  </conditionalFormatting>
  <conditionalFormatting sqref="AI206">
    <cfRule type="expression" priority="9289" dxfId="3">
      <formula>AND(IF(OR($Q206=1,$Q206=2),1,0),IF($X206&lt;=20,1,0))</formula>
    </cfRule>
    <cfRule type="expression" priority="9290" dxfId="2">
      <formula>AND(IF($Q206=2,1,0),IF($X206&lt;30,1,0))</formula>
    </cfRule>
    <cfRule type="expression" priority="9291" dxfId="1">
      <formula>AND(IF($Q206=3,1,0),IF($X206&lt;30,1,0))</formula>
    </cfRule>
    <cfRule type="expression" priority="9292" dxfId="0">
      <formula>AND(IF($Q206=3,1,IF($Q206=4,1,0)),IF($F206&lt;=85,1,0))</formula>
    </cfRule>
  </conditionalFormatting>
  <conditionalFormatting sqref="AV207">
    <cfRule type="expression" priority="9287" dxfId="19">
      <formula>AV207="X"</formula>
    </cfRule>
    <cfRule type="expression" priority="9288" dxfId="18">
      <formula>AV207="후보"</formula>
    </cfRule>
  </conditionalFormatting>
  <conditionalFormatting sqref="N207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07">
    <cfRule type="expression" priority="9279" dxfId="3">
      <formula>AND(IF(OR($Q207=1,$Q207=2),1,0),IF($X207&lt;=20,1,0))</formula>
    </cfRule>
    <cfRule type="expression" priority="9280" dxfId="2">
      <formula>AND(IF($Q207=2,1,0),IF($X207&lt;30,1,0))</formula>
    </cfRule>
    <cfRule type="expression" priority="9281" dxfId="1">
      <formula>AND(IF($Q207=3,1,0),IF($X207&lt;30,1,0))</formula>
    </cfRule>
    <cfRule type="expression" priority="9282" dxfId="0">
      <formula>AND(IF($Q207=3,1,IF($Q207=4,1,0)),IF($F207&lt;=85,1,0))</formula>
    </cfRule>
  </conditionalFormatting>
  <conditionalFormatting sqref="X207">
    <cfRule type="expression" priority="9275" dxfId="3">
      <formula>AND(IF(OR($Q207=1,$Q207=2),1,0),IF($X207&lt;=20,1,0))</formula>
    </cfRule>
    <cfRule type="expression" priority="9276" dxfId="2">
      <formula>AND(IF($Q207=2,1,0),IF($X207&lt;30,1,0))</formula>
    </cfRule>
    <cfRule type="expression" priority="9277" dxfId="1">
      <formula>AND(IF($Q207=3,1,0),IF($X207&lt;30,1,0))</formula>
    </cfRule>
    <cfRule type="expression" priority="9278" dxfId="0">
      <formula>AND(IF($Q207=3,1,IF($Q207=4,1,0)),IF($F207&lt;=85,1,0))</formula>
    </cfRule>
  </conditionalFormatting>
  <conditionalFormatting sqref="AI207">
    <cfRule type="expression" priority="9271" dxfId="3">
      <formula>AND(IF(OR($Q207=1,$Q207=2),1,0),IF($X207&lt;=20,1,0))</formula>
    </cfRule>
    <cfRule type="expression" priority="9272" dxfId="2">
      <formula>AND(IF($Q207=2,1,0),IF($X207&lt;30,1,0))</formula>
    </cfRule>
    <cfRule type="expression" priority="9273" dxfId="1">
      <formula>AND(IF($Q207=3,1,0),IF($X207&lt;30,1,0))</formula>
    </cfRule>
    <cfRule type="expression" priority="9274" dxfId="0">
      <formula>AND(IF($Q207=3,1,IF($Q207=4,1,0)),IF($F207&lt;=85,1,0))</formula>
    </cfRule>
  </conditionalFormatting>
  <conditionalFormatting sqref="AV208">
    <cfRule type="expression" priority="9269" dxfId="19">
      <formula>AV208="X"</formula>
    </cfRule>
    <cfRule type="expression" priority="9270" dxfId="18">
      <formula>AV208="후보"</formula>
    </cfRule>
  </conditionalFormatting>
  <conditionalFormatting sqref="AC208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08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08">
    <cfRule type="expression" priority="9261" dxfId="3">
      <formula>AND(IF(OR($Q208=1,$Q208=2),1,0),IF($X208&lt;=20,1,0))</formula>
    </cfRule>
    <cfRule type="expression" priority="9262" dxfId="2">
      <formula>AND(IF($Q208=2,1,0),IF($X208&lt;30,1,0))</formula>
    </cfRule>
    <cfRule type="expression" priority="9263" dxfId="1">
      <formula>AND(IF($Q208=3,1,0),IF($X208&lt;30,1,0))</formula>
    </cfRule>
    <cfRule type="expression" priority="9264" dxfId="0">
      <formula>AND(IF($Q208=3,1,IF($Q208=4,1,0)),IF($F208&lt;=85,1,0))</formula>
    </cfRule>
  </conditionalFormatting>
  <conditionalFormatting sqref="X208">
    <cfRule type="expression" priority="9257" dxfId="3">
      <formula>AND(IF(OR($Q208=1,$Q208=2),1,0),IF($X208&lt;=20,1,0))</formula>
    </cfRule>
    <cfRule type="expression" priority="9258" dxfId="2">
      <formula>AND(IF($Q208=2,1,0),IF($X208&lt;30,1,0))</formula>
    </cfRule>
    <cfRule type="expression" priority="9259" dxfId="1">
      <formula>AND(IF($Q208=3,1,0),IF($X208&lt;30,1,0))</formula>
    </cfRule>
    <cfRule type="expression" priority="9260" dxfId="0">
      <formula>AND(IF($Q208=3,1,IF($Q208=4,1,0)),IF($F208&lt;=85,1,0))</formula>
    </cfRule>
  </conditionalFormatting>
  <conditionalFormatting sqref="AI208">
    <cfRule type="expression" priority="9253" dxfId="3">
      <formula>AND(IF(OR($Q208=1,$Q208=2),1,0),IF($X208&lt;=20,1,0))</formula>
    </cfRule>
    <cfRule type="expression" priority="9254" dxfId="2">
      <formula>AND(IF($Q208=2,1,0),IF($X208&lt;30,1,0))</formula>
    </cfRule>
    <cfRule type="expression" priority="9255" dxfId="1">
      <formula>AND(IF($Q208=3,1,0),IF($X208&lt;30,1,0))</formula>
    </cfRule>
    <cfRule type="expression" priority="9256" dxfId="0">
      <formula>AND(IF($Q208=3,1,IF($Q208=4,1,0)),IF($F208&lt;=85,1,0))</formula>
    </cfRule>
  </conditionalFormatting>
  <conditionalFormatting sqref="AV209">
    <cfRule type="expression" priority="9251" dxfId="19">
      <formula>AV209="X"</formula>
    </cfRule>
    <cfRule type="expression" priority="9252" dxfId="18">
      <formula>AV209="후보"</formula>
    </cfRule>
  </conditionalFormatting>
  <conditionalFormatting sqref="AC210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10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10">
    <cfRule type="expression" priority="9225" dxfId="3">
      <formula>AND(IF(OR($Q210=1,$Q210=2),1,0),IF($X210&lt;=20,1,0))</formula>
    </cfRule>
    <cfRule type="expression" priority="9226" dxfId="2">
      <formula>AND(IF($Q210=2,1,0),IF($X210&lt;30,1,0))</formula>
    </cfRule>
    <cfRule type="expression" priority="9227" dxfId="1">
      <formula>AND(IF($Q210=3,1,0),IF($X210&lt;30,1,0))</formula>
    </cfRule>
    <cfRule type="expression" priority="9228" dxfId="0">
      <formula>AND(IF($Q210=3,1,IF($Q210=4,1,0)),IF($F210&lt;=85,1,0))</formula>
    </cfRule>
  </conditionalFormatting>
  <conditionalFormatting sqref="X210">
    <cfRule type="expression" priority="9221" dxfId="3">
      <formula>AND(IF(OR($Q210=1,$Q210=2),1,0),IF($X210&lt;=20,1,0))</formula>
    </cfRule>
    <cfRule type="expression" priority="9222" dxfId="2">
      <formula>AND(IF($Q210=2,1,0),IF($X210&lt;30,1,0))</formula>
    </cfRule>
    <cfRule type="expression" priority="9223" dxfId="1">
      <formula>AND(IF($Q210=3,1,0),IF($X210&lt;30,1,0))</formula>
    </cfRule>
    <cfRule type="expression" priority="9224" dxfId="0">
      <formula>AND(IF($Q210=3,1,IF($Q210=4,1,0)),IF($F210&lt;=85,1,0))</formula>
    </cfRule>
  </conditionalFormatting>
  <conditionalFormatting sqref="AI210">
    <cfRule type="expression" priority="9217" dxfId="3">
      <formula>AND(IF(OR($Q210=1,$Q210=2),1,0),IF($X210&lt;=20,1,0))</formula>
    </cfRule>
    <cfRule type="expression" priority="9218" dxfId="2">
      <formula>AND(IF($Q210=2,1,0),IF($X210&lt;30,1,0))</formula>
    </cfRule>
    <cfRule type="expression" priority="9219" dxfId="1">
      <formula>AND(IF($Q210=3,1,0),IF($X210&lt;30,1,0))</formula>
    </cfRule>
    <cfRule type="expression" priority="9220" dxfId="0">
      <formula>AND(IF($Q210=3,1,IF($Q210=4,1,0)),IF($F210&lt;=85,1,0))</formula>
    </cfRule>
  </conditionalFormatting>
  <conditionalFormatting sqref="AV211">
    <cfRule type="expression" priority="9215" dxfId="19">
      <formula>AV211="X"</formula>
    </cfRule>
    <cfRule type="expression" priority="9216" dxfId="18">
      <formula>AV211="후보"</formula>
    </cfRule>
  </conditionalFormatting>
  <conditionalFormatting sqref="AC211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E211">
    <cfRule type="expression" priority="9207" dxfId="3">
      <formula>AND(IF(OR($Q211=1,$Q211=2),1,0),IF($X211&lt;=20,1,0))</formula>
    </cfRule>
    <cfRule type="expression" priority="9208" dxfId="2">
      <formula>AND(IF($Q211=2,1,0),IF($X211&lt;30,1,0))</formula>
    </cfRule>
    <cfRule type="expression" priority="9209" dxfId="1">
      <formula>AND(IF($Q211=3,1,0),IF($X211&lt;30,1,0))</formula>
    </cfRule>
    <cfRule type="expression" priority="9210" dxfId="0">
      <formula>AND(IF($Q211=3,1,IF($Q211=4,1,0)),IF($F211&lt;=85,1,0))</formula>
    </cfRule>
  </conditionalFormatting>
  <conditionalFormatting sqref="X211">
    <cfRule type="expression" priority="9203" dxfId="3">
      <formula>AND(IF(OR($Q211=1,$Q211=2),1,0),IF($X211&lt;=20,1,0))</formula>
    </cfRule>
    <cfRule type="expression" priority="9204" dxfId="2">
      <formula>AND(IF($Q211=2,1,0),IF($X211&lt;30,1,0))</formula>
    </cfRule>
    <cfRule type="expression" priority="9205" dxfId="1">
      <formula>AND(IF($Q211=3,1,0),IF($X211&lt;30,1,0))</formula>
    </cfRule>
    <cfRule type="expression" priority="9206" dxfId="0">
      <formula>AND(IF($Q211=3,1,IF($Q211=4,1,0)),IF($F211&lt;=85,1,0))</formula>
    </cfRule>
  </conditionalFormatting>
  <conditionalFormatting sqref="AI211">
    <cfRule type="expression" priority="9199" dxfId="3">
      <formula>AND(IF(OR($Q211=1,$Q211=2),1,0),IF($X211&lt;=20,1,0))</formula>
    </cfRule>
    <cfRule type="expression" priority="9200" dxfId="2">
      <formula>AND(IF($Q211=2,1,0),IF($X211&lt;30,1,0))</formula>
    </cfRule>
    <cfRule type="expression" priority="9201" dxfId="1">
      <formula>AND(IF($Q211=3,1,0),IF($X211&lt;30,1,0))</formula>
    </cfRule>
    <cfRule type="expression" priority="9202" dxfId="0">
      <formula>AND(IF($Q211=3,1,IF($Q211=4,1,0)),IF($F211&lt;=85,1,0))</formula>
    </cfRule>
  </conditionalFormatting>
  <conditionalFormatting sqref="AV212">
    <cfRule type="expression" priority="9197" dxfId="19">
      <formula>AV212="X"</formula>
    </cfRule>
    <cfRule type="expression" priority="9198" dxfId="18">
      <formula>AV212="후보"</formula>
    </cfRule>
  </conditionalFormatting>
  <conditionalFormatting sqref="AC212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12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12">
    <cfRule type="expression" priority="9189" dxfId="3">
      <formula>AND(IF(OR($Q212=1,$Q212=2),1,0),IF($X212&lt;=20,1,0))</formula>
    </cfRule>
    <cfRule type="expression" priority="9190" dxfId="2">
      <formula>AND(IF($Q212=2,1,0),IF($X212&lt;30,1,0))</formula>
    </cfRule>
    <cfRule type="expression" priority="9191" dxfId="1">
      <formula>AND(IF($Q212=3,1,0),IF($X212&lt;30,1,0))</formula>
    </cfRule>
    <cfRule type="expression" priority="9192" dxfId="0">
      <formula>AND(IF($Q212=3,1,IF($Q212=4,1,0)),IF($F212&lt;=85,1,0))</formula>
    </cfRule>
  </conditionalFormatting>
  <conditionalFormatting sqref="X212">
    <cfRule type="expression" priority="9185" dxfId="3">
      <formula>AND(IF(OR($Q212=1,$Q212=2),1,0),IF($X212&lt;=20,1,0))</formula>
    </cfRule>
    <cfRule type="expression" priority="9186" dxfId="2">
      <formula>AND(IF($Q212=2,1,0),IF($X212&lt;30,1,0))</formula>
    </cfRule>
    <cfRule type="expression" priority="9187" dxfId="1">
      <formula>AND(IF($Q212=3,1,0),IF($X212&lt;30,1,0))</formula>
    </cfRule>
    <cfRule type="expression" priority="9188" dxfId="0">
      <formula>AND(IF($Q212=3,1,IF($Q212=4,1,0)),IF($F212&lt;=85,1,0))</formula>
    </cfRule>
  </conditionalFormatting>
  <conditionalFormatting sqref="AI212">
    <cfRule type="expression" priority="9181" dxfId="3">
      <formula>AND(IF(OR($Q212=1,$Q212=2),1,0),IF($X212&lt;=20,1,0))</formula>
    </cfRule>
    <cfRule type="expression" priority="9182" dxfId="2">
      <formula>AND(IF($Q212=2,1,0),IF($X212&lt;30,1,0))</formula>
    </cfRule>
    <cfRule type="expression" priority="9183" dxfId="1">
      <formula>AND(IF($Q212=3,1,0),IF($X212&lt;30,1,0))</formula>
    </cfRule>
    <cfRule type="expression" priority="9184" dxfId="0">
      <formula>AND(IF($Q212=3,1,IF($Q212=4,1,0)),IF($F212&lt;=85,1,0))</formula>
    </cfRule>
  </conditionalFormatting>
  <conditionalFormatting sqref="AV213">
    <cfRule type="expression" priority="9179" dxfId="19">
      <formula>AV213="X"</formula>
    </cfRule>
    <cfRule type="expression" priority="9180" dxfId="18">
      <formula>AV213="후보"</formula>
    </cfRule>
  </conditionalFormatting>
  <conditionalFormatting sqref="AC213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213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213">
    <cfRule type="expression" priority="9171" dxfId="3">
      <formula>AND(IF(OR($Q213=1,$Q213=2),1,0),IF($X213&lt;=20,1,0))</formula>
    </cfRule>
    <cfRule type="expression" priority="9172" dxfId="2">
      <formula>AND(IF($Q213=2,1,0),IF($X213&lt;30,1,0))</formula>
    </cfRule>
    <cfRule type="expression" priority="9173" dxfId="1">
      <formula>AND(IF($Q213=3,1,0),IF($X213&lt;30,1,0))</formula>
    </cfRule>
    <cfRule type="expression" priority="9174" dxfId="0">
      <formula>AND(IF($Q213=3,1,IF($Q213=4,1,0)),IF($F213&lt;=85,1,0))</formula>
    </cfRule>
  </conditionalFormatting>
  <conditionalFormatting sqref="AV214">
    <cfRule type="expression" priority="9161" dxfId="19">
      <formula>AV214="X"</formula>
    </cfRule>
    <cfRule type="expression" priority="9162" dxfId="18">
      <formula>AV214="후보"</formula>
    </cfRule>
  </conditionalFormatting>
  <conditionalFormatting sqref="AC214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214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214">
    <cfRule type="expression" priority="9153" dxfId="3">
      <formula>AND(IF(OR($Q214=1,$Q214=2),1,0),IF($X214&lt;=20,1,0))</formula>
    </cfRule>
    <cfRule type="expression" priority="9154" dxfId="2">
      <formula>AND(IF($Q214=2,1,0),IF($X214&lt;30,1,0))</formula>
    </cfRule>
    <cfRule type="expression" priority="9155" dxfId="1">
      <formula>AND(IF($Q214=3,1,0),IF($X214&lt;30,1,0))</formula>
    </cfRule>
    <cfRule type="expression" priority="9156" dxfId="0">
      <formula>AND(IF($Q214=3,1,IF($Q214=4,1,0)),IF($F214&lt;=85,1,0))</formula>
    </cfRule>
  </conditionalFormatting>
  <conditionalFormatting sqref="X214">
    <cfRule type="expression" priority="9149" dxfId="3">
      <formula>AND(IF(OR($Q214=1,$Q214=2),1,0),IF($X214&lt;=20,1,0))</formula>
    </cfRule>
    <cfRule type="expression" priority="9150" dxfId="2">
      <formula>AND(IF($Q214=2,1,0),IF($X214&lt;30,1,0))</formula>
    </cfRule>
    <cfRule type="expression" priority="9151" dxfId="1">
      <formula>AND(IF($Q214=3,1,0),IF($X214&lt;30,1,0))</formula>
    </cfRule>
    <cfRule type="expression" priority="9152" dxfId="0">
      <formula>AND(IF($Q214=3,1,IF($Q214=4,1,0)),IF($F214&lt;=85,1,0))</formula>
    </cfRule>
  </conditionalFormatting>
  <conditionalFormatting sqref="AI214">
    <cfRule type="expression" priority="9145" dxfId="3">
      <formula>AND(IF(OR($Q214=1,$Q214=2),1,0),IF($X214&lt;=20,1,0))</formula>
    </cfRule>
    <cfRule type="expression" priority="9146" dxfId="2">
      <formula>AND(IF($Q214=2,1,0),IF($X214&lt;30,1,0))</formula>
    </cfRule>
    <cfRule type="expression" priority="9147" dxfId="1">
      <formula>AND(IF($Q214=3,1,0),IF($X214&lt;30,1,0))</formula>
    </cfRule>
    <cfRule type="expression" priority="9148" dxfId="0">
      <formula>AND(IF($Q214=3,1,IF($Q214=4,1,0)),IF($F214&lt;=85,1,0))</formula>
    </cfRule>
  </conditionalFormatting>
  <conditionalFormatting sqref="AV215">
    <cfRule type="expression" priority="9143" dxfId="19">
      <formula>AV215="X"</formula>
    </cfRule>
    <cfRule type="expression" priority="9144" dxfId="18">
      <formula>AV215="후보"</formula>
    </cfRule>
  </conditionalFormatting>
  <conditionalFormatting sqref="AC215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215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215">
    <cfRule type="expression" priority="9135" dxfId="3">
      <formula>AND(IF(OR($Q215=1,$Q215=2),1,0),IF($X215&lt;=20,1,0))</formula>
    </cfRule>
    <cfRule type="expression" priority="9136" dxfId="2">
      <formula>AND(IF($Q215=2,1,0),IF($X215&lt;30,1,0))</formula>
    </cfRule>
    <cfRule type="expression" priority="9137" dxfId="1">
      <formula>AND(IF($Q215=3,1,0),IF($X215&lt;30,1,0))</formula>
    </cfRule>
    <cfRule type="expression" priority="9138" dxfId="0">
      <formula>AND(IF($Q215=3,1,IF($Q215=4,1,0)),IF($F215&lt;=85,1,0))</formula>
    </cfRule>
  </conditionalFormatting>
  <conditionalFormatting sqref="X215">
    <cfRule type="expression" priority="9131" dxfId="3">
      <formula>AND(IF(OR($Q215=1,$Q215=2),1,0),IF($X215&lt;=20,1,0))</formula>
    </cfRule>
    <cfRule type="expression" priority="9132" dxfId="2">
      <formula>AND(IF($Q215=2,1,0),IF($X215&lt;30,1,0))</formula>
    </cfRule>
    <cfRule type="expression" priority="9133" dxfId="1">
      <formula>AND(IF($Q215=3,1,0),IF($X215&lt;30,1,0))</formula>
    </cfRule>
    <cfRule type="expression" priority="9134" dxfId="0">
      <formula>AND(IF($Q215=3,1,IF($Q215=4,1,0)),IF($F215&lt;=85,1,0))</formula>
    </cfRule>
  </conditionalFormatting>
  <conditionalFormatting sqref="AI215">
    <cfRule type="expression" priority="9127" dxfId="3">
      <formula>AND(IF(OR($Q215=1,$Q215=2),1,0),IF($X215&lt;=20,1,0))</formula>
    </cfRule>
    <cfRule type="expression" priority="9128" dxfId="2">
      <formula>AND(IF($Q215=2,1,0),IF($X215&lt;30,1,0))</formula>
    </cfRule>
    <cfRule type="expression" priority="9129" dxfId="1">
      <formula>AND(IF($Q215=3,1,0),IF($X215&lt;30,1,0))</formula>
    </cfRule>
    <cfRule type="expression" priority="9130" dxfId="0">
      <formula>AND(IF($Q215=3,1,IF($Q215=4,1,0)),IF($F215&lt;=85,1,0))</formula>
    </cfRule>
  </conditionalFormatting>
  <conditionalFormatting sqref="AV216">
    <cfRule type="expression" priority="9125" dxfId="19">
      <formula>AV216="X"</formula>
    </cfRule>
    <cfRule type="expression" priority="9126" dxfId="18">
      <formula>AV216="후보"</formula>
    </cfRule>
  </conditionalFormatting>
  <conditionalFormatting sqref="AC216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216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216">
    <cfRule type="expression" priority="9117" dxfId="3">
      <formula>AND(IF(OR($Q216=1,$Q216=2),1,0),IF($X216&lt;=20,1,0))</formula>
    </cfRule>
    <cfRule type="expression" priority="9118" dxfId="2">
      <formula>AND(IF($Q216=2,1,0),IF($X216&lt;30,1,0))</formula>
    </cfRule>
    <cfRule type="expression" priority="9119" dxfId="1">
      <formula>AND(IF($Q216=3,1,0),IF($X216&lt;30,1,0))</formula>
    </cfRule>
    <cfRule type="expression" priority="9120" dxfId="0">
      <formula>AND(IF($Q216=3,1,IF($Q216=4,1,0)),IF($F216&lt;=85,1,0))</formula>
    </cfRule>
  </conditionalFormatting>
  <conditionalFormatting sqref="X216">
    <cfRule type="expression" priority="9113" dxfId="3">
      <formula>AND(IF(OR($Q216=1,$Q216=2),1,0),IF($X216&lt;=20,1,0))</formula>
    </cfRule>
    <cfRule type="expression" priority="9114" dxfId="2">
      <formula>AND(IF($Q216=2,1,0),IF($X216&lt;30,1,0))</formula>
    </cfRule>
    <cfRule type="expression" priority="9115" dxfId="1">
      <formula>AND(IF($Q216=3,1,0),IF($X216&lt;30,1,0))</formula>
    </cfRule>
    <cfRule type="expression" priority="9116" dxfId="0">
      <formula>AND(IF($Q216=3,1,IF($Q216=4,1,0)),IF($F216&lt;=85,1,0))</formula>
    </cfRule>
  </conditionalFormatting>
  <conditionalFormatting sqref="AI216">
    <cfRule type="expression" priority="9109" dxfId="3">
      <formula>AND(IF(OR($Q216=1,$Q216=2),1,0),IF($X216&lt;=20,1,0))</formula>
    </cfRule>
    <cfRule type="expression" priority="9110" dxfId="2">
      <formula>AND(IF($Q216=2,1,0),IF($X216&lt;30,1,0))</formula>
    </cfRule>
    <cfRule type="expression" priority="9111" dxfId="1">
      <formula>AND(IF($Q216=3,1,0),IF($X216&lt;30,1,0))</formula>
    </cfRule>
    <cfRule type="expression" priority="9112" dxfId="0">
      <formula>AND(IF($Q216=3,1,IF($Q216=4,1,0)),IF($F216&lt;=85,1,0))</formula>
    </cfRule>
  </conditionalFormatting>
  <conditionalFormatting sqref="AV217">
    <cfRule type="expression" priority="9107" dxfId="19">
      <formula>AV217="X"</formula>
    </cfRule>
    <cfRule type="expression" priority="9108" dxfId="18">
      <formula>AV217="후보"</formula>
    </cfRule>
  </conditionalFormatting>
  <conditionalFormatting sqref="AC217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217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217">
    <cfRule type="expression" priority="9099" dxfId="3">
      <formula>AND(IF(OR($Q217=1,$Q217=2),1,0),IF($X217&lt;=20,1,0))</formula>
    </cfRule>
    <cfRule type="expression" priority="9100" dxfId="2">
      <formula>AND(IF($Q217=2,1,0),IF($X217&lt;30,1,0))</formula>
    </cfRule>
    <cfRule type="expression" priority="9101" dxfId="1">
      <formula>AND(IF($Q217=3,1,0),IF($X217&lt;30,1,0))</formula>
    </cfRule>
    <cfRule type="expression" priority="9102" dxfId="0">
      <formula>AND(IF($Q217=3,1,IF($Q217=4,1,0)),IF($F217&lt;=85,1,0))</formula>
    </cfRule>
  </conditionalFormatting>
  <conditionalFormatting sqref="X217">
    <cfRule type="expression" priority="9095" dxfId="3">
      <formula>AND(IF(OR($Q217=1,$Q217=2),1,0),IF($X217&lt;=20,1,0))</formula>
    </cfRule>
    <cfRule type="expression" priority="9096" dxfId="2">
      <formula>AND(IF($Q217=2,1,0),IF($X217&lt;30,1,0))</formula>
    </cfRule>
    <cfRule type="expression" priority="9097" dxfId="1">
      <formula>AND(IF($Q217=3,1,0),IF($X217&lt;30,1,0))</formula>
    </cfRule>
    <cfRule type="expression" priority="9098" dxfId="0">
      <formula>AND(IF($Q217=3,1,IF($Q217=4,1,0)),IF($F217&lt;=85,1,0))</formula>
    </cfRule>
  </conditionalFormatting>
  <conditionalFormatting sqref="AV218">
    <cfRule type="expression" priority="9089" dxfId="19">
      <formula>AV218="X"</formula>
    </cfRule>
    <cfRule type="expression" priority="9090" dxfId="18">
      <formula>AV218="후보"</formula>
    </cfRule>
  </conditionalFormatting>
  <conditionalFormatting sqref="AC218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218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218">
    <cfRule type="expression" priority="9081" dxfId="3">
      <formula>AND(IF(OR($Q218=1,$Q218=2),1,0),IF($X218&lt;=20,1,0))</formula>
    </cfRule>
    <cfRule type="expression" priority="9082" dxfId="2">
      <formula>AND(IF($Q218=2,1,0),IF($X218&lt;30,1,0))</formula>
    </cfRule>
    <cfRule type="expression" priority="9083" dxfId="1">
      <formula>AND(IF($Q218=3,1,0),IF($X218&lt;30,1,0))</formula>
    </cfRule>
    <cfRule type="expression" priority="9084" dxfId="0">
      <formula>AND(IF($Q218=3,1,IF($Q218=4,1,0)),IF($F218&lt;=85,1,0))</formula>
    </cfRule>
  </conditionalFormatting>
  <conditionalFormatting sqref="X218">
    <cfRule type="expression" priority="9077" dxfId="3">
      <formula>AND(IF(OR($Q218=1,$Q218=2),1,0),IF($X218&lt;=20,1,0))</formula>
    </cfRule>
    <cfRule type="expression" priority="9078" dxfId="2">
      <formula>AND(IF($Q218=2,1,0),IF($X218&lt;30,1,0))</formula>
    </cfRule>
    <cfRule type="expression" priority="9079" dxfId="1">
      <formula>AND(IF($Q218=3,1,0),IF($X218&lt;30,1,0))</formula>
    </cfRule>
    <cfRule type="expression" priority="9080" dxfId="0">
      <formula>AND(IF($Q218=3,1,IF($Q218=4,1,0)),IF($F218&lt;=85,1,0))</formula>
    </cfRule>
  </conditionalFormatting>
  <conditionalFormatting sqref="AI218">
    <cfRule type="expression" priority="9073" dxfId="3">
      <formula>AND(IF(OR($Q218=1,$Q218=2),1,0),IF($X218&lt;=20,1,0))</formula>
    </cfRule>
    <cfRule type="expression" priority="9074" dxfId="2">
      <formula>AND(IF($Q218=2,1,0),IF($X218&lt;30,1,0))</formula>
    </cfRule>
    <cfRule type="expression" priority="9075" dxfId="1">
      <formula>AND(IF($Q218=3,1,0),IF($X218&lt;30,1,0))</formula>
    </cfRule>
    <cfRule type="expression" priority="9076" dxfId="0">
      <formula>AND(IF($Q218=3,1,IF($Q218=4,1,0)),IF($F218&lt;=85,1,0))</formula>
    </cfRule>
  </conditionalFormatting>
  <conditionalFormatting sqref="AV219">
    <cfRule type="expression" priority="9071" dxfId="19">
      <formula>AV219="X"</formula>
    </cfRule>
    <cfRule type="expression" priority="9072" dxfId="18">
      <formula>AV219="후보"</formula>
    </cfRule>
  </conditionalFormatting>
  <conditionalFormatting sqref="AC219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219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219">
    <cfRule type="expression" priority="9063" dxfId="3">
      <formula>AND(IF(OR($Q219=1,$Q219=2),1,0),IF($X219&lt;=20,1,0))</formula>
    </cfRule>
    <cfRule type="expression" priority="9064" dxfId="2">
      <formula>AND(IF($Q219=2,1,0),IF($X219&lt;30,1,0))</formula>
    </cfRule>
    <cfRule type="expression" priority="9065" dxfId="1">
      <formula>AND(IF($Q219=3,1,0),IF($X219&lt;30,1,0))</formula>
    </cfRule>
    <cfRule type="expression" priority="9066" dxfId="0">
      <formula>AND(IF($Q219=3,1,IF($Q219=4,1,0)),IF($F219&lt;=85,1,0))</formula>
    </cfRule>
  </conditionalFormatting>
  <conditionalFormatting sqref="X219">
    <cfRule type="expression" priority="9059" dxfId="3">
      <formula>AND(IF(OR($Q219=1,$Q219=2),1,0),IF($X219&lt;=20,1,0))</formula>
    </cfRule>
    <cfRule type="expression" priority="9060" dxfId="2">
      <formula>AND(IF($Q219=2,1,0),IF($X219&lt;30,1,0))</formula>
    </cfRule>
    <cfRule type="expression" priority="9061" dxfId="1">
      <formula>AND(IF($Q219=3,1,0),IF($X219&lt;30,1,0))</formula>
    </cfRule>
    <cfRule type="expression" priority="9062" dxfId="0">
      <formula>AND(IF($Q219=3,1,IF($Q219=4,1,0)),IF($F219&lt;=85,1,0))</formula>
    </cfRule>
  </conditionalFormatting>
  <conditionalFormatting sqref="AI219">
    <cfRule type="expression" priority="9055" dxfId="3">
      <formula>AND(IF(OR($Q219=1,$Q219=2),1,0),IF($X219&lt;=20,1,0))</formula>
    </cfRule>
    <cfRule type="expression" priority="9056" dxfId="2">
      <formula>AND(IF($Q219=2,1,0),IF($X219&lt;30,1,0))</formula>
    </cfRule>
    <cfRule type="expression" priority="9057" dxfId="1">
      <formula>AND(IF($Q219=3,1,0),IF($X219&lt;30,1,0))</formula>
    </cfRule>
    <cfRule type="expression" priority="9058" dxfId="0">
      <formula>AND(IF($Q219=3,1,IF($Q219=4,1,0)),IF($F219&lt;=85,1,0))</formula>
    </cfRule>
  </conditionalFormatting>
  <conditionalFormatting sqref="AV220">
    <cfRule type="expression" priority="9053" dxfId="19">
      <formula>AV220="X"</formula>
    </cfRule>
    <cfRule type="expression" priority="9054" dxfId="18">
      <formula>AV220="후보"</formula>
    </cfRule>
  </conditionalFormatting>
  <conditionalFormatting sqref="AC220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220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X220">
    <cfRule type="expression" priority="9041" dxfId="3">
      <formula>AND(IF(OR($Q220=1,$Q220=2),1,0),IF($X220&lt;=20,1,0))</formula>
    </cfRule>
    <cfRule type="expression" priority="9042" dxfId="2">
      <formula>AND(IF($Q220=2,1,0),IF($X220&lt;30,1,0))</formula>
    </cfRule>
    <cfRule type="expression" priority="9043" dxfId="1">
      <formula>AND(IF($Q220=3,1,0),IF($X220&lt;30,1,0))</formula>
    </cfRule>
    <cfRule type="expression" priority="9044" dxfId="0">
      <formula>AND(IF($Q220=3,1,IF($Q220=4,1,0)),IF($F220&lt;=85,1,0))</formula>
    </cfRule>
  </conditionalFormatting>
  <conditionalFormatting sqref="AI220">
    <cfRule type="expression" priority="9037" dxfId="3">
      <formula>AND(IF(OR($Q220=1,$Q220=2),1,0),IF($X220&lt;=20,1,0))</formula>
    </cfRule>
    <cfRule type="expression" priority="9038" dxfId="2">
      <formula>AND(IF($Q220=2,1,0),IF($X220&lt;30,1,0))</formula>
    </cfRule>
    <cfRule type="expression" priority="9039" dxfId="1">
      <formula>AND(IF($Q220=3,1,0),IF($X220&lt;30,1,0))</formula>
    </cfRule>
    <cfRule type="expression" priority="9040" dxfId="0">
      <formula>AND(IF($Q220=3,1,IF($Q220=4,1,0)),IF($F220&lt;=85,1,0))</formula>
    </cfRule>
  </conditionalFormatting>
  <conditionalFormatting sqref="AV221">
    <cfRule type="expression" priority="9035" dxfId="19">
      <formula>AV221="X"</formula>
    </cfRule>
    <cfRule type="expression" priority="9036" dxfId="18">
      <formula>AV221="후보"</formula>
    </cfRule>
  </conditionalFormatting>
  <conditionalFormatting sqref="AC221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221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221">
    <cfRule type="expression" priority="9027" dxfId="3">
      <formula>AND(IF(OR($Q221=1,$Q221=2),1,0),IF($X221&lt;=20,1,0))</formula>
    </cfRule>
    <cfRule type="expression" priority="9028" dxfId="2">
      <formula>AND(IF($Q221=2,1,0),IF($X221&lt;30,1,0))</formula>
    </cfRule>
    <cfRule type="expression" priority="9029" dxfId="1">
      <formula>AND(IF($Q221=3,1,0),IF($X221&lt;30,1,0))</formula>
    </cfRule>
    <cfRule type="expression" priority="9030" dxfId="0">
      <formula>AND(IF($Q221=3,1,IF($Q221=4,1,0)),IF($F221&lt;=85,1,0))</formula>
    </cfRule>
  </conditionalFormatting>
  <conditionalFormatting sqref="X221">
    <cfRule type="expression" priority="9023" dxfId="3">
      <formula>AND(IF(OR($Q221=1,$Q221=2),1,0),IF($X221&lt;=20,1,0))</formula>
    </cfRule>
    <cfRule type="expression" priority="9024" dxfId="2">
      <formula>AND(IF($Q221=2,1,0),IF($X221&lt;30,1,0))</formula>
    </cfRule>
    <cfRule type="expression" priority="9025" dxfId="1">
      <formula>AND(IF($Q221=3,1,0),IF($X221&lt;30,1,0))</formula>
    </cfRule>
    <cfRule type="expression" priority="9026" dxfId="0">
      <formula>AND(IF($Q221=3,1,IF($Q221=4,1,0)),IF($F221&lt;=85,1,0))</formula>
    </cfRule>
  </conditionalFormatting>
  <conditionalFormatting sqref="AI221">
    <cfRule type="expression" priority="9019" dxfId="3">
      <formula>AND(IF(OR($Q221=1,$Q221=2),1,0),IF($X221&lt;=20,1,0))</formula>
    </cfRule>
    <cfRule type="expression" priority="9020" dxfId="2">
      <formula>AND(IF($Q221=2,1,0),IF($X221&lt;30,1,0))</formula>
    </cfRule>
    <cfRule type="expression" priority="9021" dxfId="1">
      <formula>AND(IF($Q221=3,1,0),IF($X221&lt;30,1,0))</formula>
    </cfRule>
    <cfRule type="expression" priority="9022" dxfId="0">
      <formula>AND(IF($Q221=3,1,IF($Q221=4,1,0)),IF($F221&lt;=85,1,0))</formula>
    </cfRule>
  </conditionalFormatting>
  <conditionalFormatting sqref="AV222">
    <cfRule type="expression" priority="9017" dxfId="19">
      <formula>AV222="X"</formula>
    </cfRule>
    <cfRule type="expression" priority="9018" dxfId="18">
      <formula>AV222="후보"</formula>
    </cfRule>
  </conditionalFormatting>
  <conditionalFormatting sqref="AC222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222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222">
    <cfRule type="expression" priority="9009" dxfId="3">
      <formula>AND(IF(OR($Q222=1,$Q222=2),1,0),IF($X222&lt;=20,1,0))</formula>
    </cfRule>
    <cfRule type="expression" priority="9010" dxfId="2">
      <formula>AND(IF($Q222=2,1,0),IF($X222&lt;30,1,0))</formula>
    </cfRule>
    <cfRule type="expression" priority="9011" dxfId="1">
      <formula>AND(IF($Q222=3,1,0),IF($X222&lt;30,1,0))</formula>
    </cfRule>
    <cfRule type="expression" priority="9012" dxfId="0">
      <formula>AND(IF($Q222=3,1,IF($Q222=4,1,0)),IF($F222&lt;=85,1,0))</formula>
    </cfRule>
  </conditionalFormatting>
  <conditionalFormatting sqref="X222">
    <cfRule type="expression" priority="9005" dxfId="3">
      <formula>AND(IF(OR($Q222=1,$Q222=2),1,0),IF($X222&lt;=20,1,0))</formula>
    </cfRule>
    <cfRule type="expression" priority="9006" dxfId="2">
      <formula>AND(IF($Q222=2,1,0),IF($X222&lt;30,1,0))</formula>
    </cfRule>
    <cfRule type="expression" priority="9007" dxfId="1">
      <formula>AND(IF($Q222=3,1,0),IF($X222&lt;30,1,0))</formula>
    </cfRule>
    <cfRule type="expression" priority="9008" dxfId="0">
      <formula>AND(IF($Q222=3,1,IF($Q222=4,1,0)),IF($F222&lt;=85,1,0))</formula>
    </cfRule>
  </conditionalFormatting>
  <conditionalFormatting sqref="AI222">
    <cfRule type="expression" priority="9001" dxfId="3">
      <formula>AND(IF(OR($Q222=1,$Q222=2),1,0),IF($X222&lt;=20,1,0))</formula>
    </cfRule>
    <cfRule type="expression" priority="9002" dxfId="2">
      <formula>AND(IF($Q222=2,1,0),IF($X222&lt;30,1,0))</formula>
    </cfRule>
    <cfRule type="expression" priority="9003" dxfId="1">
      <formula>AND(IF($Q222=3,1,0),IF($X222&lt;30,1,0))</formula>
    </cfRule>
    <cfRule type="expression" priority="9004" dxfId="0">
      <formula>AND(IF($Q222=3,1,IF($Q222=4,1,0)),IF($F222&lt;=85,1,0))</formula>
    </cfRule>
  </conditionalFormatting>
  <conditionalFormatting sqref="AV223">
    <cfRule type="expression" priority="8999" dxfId="19">
      <formula>AV223="X"</formula>
    </cfRule>
    <cfRule type="expression" priority="9000" dxfId="18">
      <formula>AV223="후보"</formula>
    </cfRule>
  </conditionalFormatting>
  <conditionalFormatting sqref="AC223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223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223">
    <cfRule type="expression" priority="8991" dxfId="3">
      <formula>AND(IF(OR($Q223=1,$Q223=2),1,0),IF($X223&lt;=20,1,0))</formula>
    </cfRule>
    <cfRule type="expression" priority="8992" dxfId="2">
      <formula>AND(IF($Q223=2,1,0),IF($X223&lt;30,1,0))</formula>
    </cfRule>
    <cfRule type="expression" priority="8993" dxfId="1">
      <formula>AND(IF($Q223=3,1,0),IF($X223&lt;30,1,0))</formula>
    </cfRule>
    <cfRule type="expression" priority="8994" dxfId="0">
      <formula>AND(IF($Q223=3,1,IF($Q223=4,1,0)),IF($F223&lt;=85,1,0))</formula>
    </cfRule>
  </conditionalFormatting>
  <conditionalFormatting sqref="X223">
    <cfRule type="expression" priority="8987" dxfId="3">
      <formula>AND(IF(OR($Q223=1,$Q223=2),1,0),IF($X223&lt;=20,1,0))</formula>
    </cfRule>
    <cfRule type="expression" priority="8988" dxfId="2">
      <formula>AND(IF($Q223=2,1,0),IF($X223&lt;30,1,0))</formula>
    </cfRule>
    <cfRule type="expression" priority="8989" dxfId="1">
      <formula>AND(IF($Q223=3,1,0),IF($X223&lt;30,1,0))</formula>
    </cfRule>
    <cfRule type="expression" priority="8990" dxfId="0">
      <formula>AND(IF($Q223=3,1,IF($Q223=4,1,0)),IF($F223&lt;=85,1,0))</formula>
    </cfRule>
  </conditionalFormatting>
  <conditionalFormatting sqref="AI223">
    <cfRule type="expression" priority="8983" dxfId="3">
      <formula>AND(IF(OR($Q223=1,$Q223=2),1,0),IF($X223&lt;=20,1,0))</formula>
    </cfRule>
    <cfRule type="expression" priority="8984" dxfId="2">
      <formula>AND(IF($Q223=2,1,0),IF($X223&lt;30,1,0))</formula>
    </cfRule>
    <cfRule type="expression" priority="8985" dxfId="1">
      <formula>AND(IF($Q223=3,1,0),IF($X223&lt;30,1,0))</formula>
    </cfRule>
    <cfRule type="expression" priority="8986" dxfId="0">
      <formula>AND(IF($Q223=3,1,IF($Q223=4,1,0)),IF($F223&lt;=85,1,0))</formula>
    </cfRule>
  </conditionalFormatting>
  <conditionalFormatting sqref="AV224">
    <cfRule type="expression" priority="8981" dxfId="19">
      <formula>AV224="X"</formula>
    </cfRule>
    <cfRule type="expression" priority="8982" dxfId="18">
      <formula>AV224="후보"</formula>
    </cfRule>
  </conditionalFormatting>
  <conditionalFormatting sqref="AC224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224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AI224">
    <cfRule type="expression" priority="8965" dxfId="3">
      <formula>AND(IF(OR($Q224=1,$Q224=2),1,0),IF($X224&lt;=20,1,0))</formula>
    </cfRule>
    <cfRule type="expression" priority="8966" dxfId="2">
      <formula>AND(IF($Q224=2,1,0),IF($X224&lt;30,1,0))</formula>
    </cfRule>
    <cfRule type="expression" priority="8967" dxfId="1">
      <formula>AND(IF($Q224=3,1,0),IF($X224&lt;30,1,0))</formula>
    </cfRule>
    <cfRule type="expression" priority="8968" dxfId="0">
      <formula>AND(IF($Q224=3,1,IF($Q224=4,1,0)),IF($F224&lt;=85,1,0))</formula>
    </cfRule>
  </conditionalFormatting>
  <conditionalFormatting sqref="AV225">
    <cfRule type="expression" priority="8963" dxfId="19">
      <formula>AV225="X"</formula>
    </cfRule>
    <cfRule type="expression" priority="8964" dxfId="18">
      <formula>AV225="후보"</formula>
    </cfRule>
  </conditionalFormatting>
  <conditionalFormatting sqref="AC225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225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225">
    <cfRule type="expression" priority="8955" dxfId="3">
      <formula>AND(IF(OR($Q225=1,$Q225=2),1,0),IF($X225&lt;=20,1,0))</formula>
    </cfRule>
    <cfRule type="expression" priority="8956" dxfId="2">
      <formula>AND(IF($Q225=2,1,0),IF($X225&lt;30,1,0))</formula>
    </cfRule>
    <cfRule type="expression" priority="8957" dxfId="1">
      <formula>AND(IF($Q225=3,1,0),IF($X225&lt;30,1,0))</formula>
    </cfRule>
    <cfRule type="expression" priority="8958" dxfId="0">
      <formula>AND(IF($Q225=3,1,IF($Q225=4,1,0)),IF($F225&lt;=85,1,0))</formula>
    </cfRule>
  </conditionalFormatting>
  <conditionalFormatting sqref="X225">
    <cfRule type="expression" priority="8951" dxfId="3">
      <formula>AND(IF(OR($Q225=1,$Q225=2),1,0),IF($X225&lt;=20,1,0))</formula>
    </cfRule>
    <cfRule type="expression" priority="8952" dxfId="2">
      <formula>AND(IF($Q225=2,1,0),IF($X225&lt;30,1,0))</formula>
    </cfRule>
    <cfRule type="expression" priority="8953" dxfId="1">
      <formula>AND(IF($Q225=3,1,0),IF($X225&lt;30,1,0))</formula>
    </cfRule>
    <cfRule type="expression" priority="8954" dxfId="0">
      <formula>AND(IF($Q225=3,1,IF($Q225=4,1,0)),IF($F225&lt;=85,1,0))</formula>
    </cfRule>
  </conditionalFormatting>
  <conditionalFormatting sqref="AI225">
    <cfRule type="expression" priority="8947" dxfId="3">
      <formula>AND(IF(OR($Q225=1,$Q225=2),1,0),IF($X225&lt;=20,1,0))</formula>
    </cfRule>
    <cfRule type="expression" priority="8948" dxfId="2">
      <formula>AND(IF($Q225=2,1,0),IF($X225&lt;30,1,0))</formula>
    </cfRule>
    <cfRule type="expression" priority="8949" dxfId="1">
      <formula>AND(IF($Q225=3,1,0),IF($X225&lt;30,1,0))</formula>
    </cfRule>
    <cfRule type="expression" priority="8950" dxfId="0">
      <formula>AND(IF($Q225=3,1,IF($Q225=4,1,0)),IF($F225&lt;=85,1,0))</formula>
    </cfRule>
  </conditionalFormatting>
  <conditionalFormatting sqref="AV226">
    <cfRule type="expression" priority="8945" dxfId="19">
      <formula>AV226="X"</formula>
    </cfRule>
    <cfRule type="expression" priority="8946" dxfId="18">
      <formula>AV226="후보"</formula>
    </cfRule>
  </conditionalFormatting>
  <conditionalFormatting sqref="N226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226">
    <cfRule type="expression" priority="8937" dxfId="3">
      <formula>AND(IF(OR($Q226=1,$Q226=2),1,0),IF($X226&lt;=20,1,0))</formula>
    </cfRule>
    <cfRule type="expression" priority="8938" dxfId="2">
      <formula>AND(IF($Q226=2,1,0),IF($X226&lt;30,1,0))</formula>
    </cfRule>
    <cfRule type="expression" priority="8939" dxfId="1">
      <formula>AND(IF($Q226=3,1,0),IF($X226&lt;30,1,0))</formula>
    </cfRule>
    <cfRule type="expression" priority="8940" dxfId="0">
      <formula>AND(IF($Q226=3,1,IF($Q226=4,1,0)),IF($F226&lt;=85,1,0))</formula>
    </cfRule>
  </conditionalFormatting>
  <conditionalFormatting sqref="X226">
    <cfRule type="expression" priority="8933" dxfId="3">
      <formula>AND(IF(OR($Q226=1,$Q226=2),1,0),IF($X226&lt;=20,1,0))</formula>
    </cfRule>
    <cfRule type="expression" priority="8934" dxfId="2">
      <formula>AND(IF($Q226=2,1,0),IF($X226&lt;30,1,0))</formula>
    </cfRule>
    <cfRule type="expression" priority="8935" dxfId="1">
      <formula>AND(IF($Q226=3,1,0),IF($X226&lt;30,1,0))</formula>
    </cfRule>
    <cfRule type="expression" priority="8936" dxfId="0">
      <formula>AND(IF($Q226=3,1,IF($Q226=4,1,0)),IF($F226&lt;=85,1,0))</formula>
    </cfRule>
  </conditionalFormatting>
  <conditionalFormatting sqref="AI226">
    <cfRule type="expression" priority="8929" dxfId="3">
      <formula>AND(IF(OR($Q226=1,$Q226=2),1,0),IF($X226&lt;=20,1,0))</formula>
    </cfRule>
    <cfRule type="expression" priority="8930" dxfId="2">
      <formula>AND(IF($Q226=2,1,0),IF($X226&lt;30,1,0))</formula>
    </cfRule>
    <cfRule type="expression" priority="8931" dxfId="1">
      <formula>AND(IF($Q226=3,1,0),IF($X226&lt;30,1,0))</formula>
    </cfRule>
    <cfRule type="expression" priority="8932" dxfId="0">
      <formula>AND(IF($Q226=3,1,IF($Q226=4,1,0)),IF($F226&lt;=85,1,0))</formula>
    </cfRule>
  </conditionalFormatting>
  <conditionalFormatting sqref="AV227">
    <cfRule type="expression" priority="8927" dxfId="19">
      <formula>AV227="X"</formula>
    </cfRule>
    <cfRule type="expression" priority="8928" dxfId="18">
      <formula>AV227="후보"</formula>
    </cfRule>
  </conditionalFormatting>
  <conditionalFormatting sqref="AC227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227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227">
    <cfRule type="expression" priority="8919" dxfId="3">
      <formula>AND(IF(OR($Q227=1,$Q227=2),1,0),IF($X227&lt;=20,1,0))</formula>
    </cfRule>
    <cfRule type="expression" priority="8920" dxfId="2">
      <formula>AND(IF($Q227=2,1,0),IF($X227&lt;30,1,0))</formula>
    </cfRule>
    <cfRule type="expression" priority="8921" dxfId="1">
      <formula>AND(IF($Q227=3,1,0),IF($X227&lt;30,1,0))</formula>
    </cfRule>
    <cfRule type="expression" priority="8922" dxfId="0">
      <formula>AND(IF($Q227=3,1,IF($Q227=4,1,0)),IF($F227&lt;=85,1,0))</formula>
    </cfRule>
  </conditionalFormatting>
  <conditionalFormatting sqref="X227">
    <cfRule type="expression" priority="8915" dxfId="3">
      <formula>AND(IF(OR($Q227=1,$Q227=2),1,0),IF($X227&lt;=20,1,0))</formula>
    </cfRule>
    <cfRule type="expression" priority="8916" dxfId="2">
      <formula>AND(IF($Q227=2,1,0),IF($X227&lt;30,1,0))</formula>
    </cfRule>
    <cfRule type="expression" priority="8917" dxfId="1">
      <formula>AND(IF($Q227=3,1,0),IF($X227&lt;30,1,0))</formula>
    </cfRule>
    <cfRule type="expression" priority="8918" dxfId="0">
      <formula>AND(IF($Q227=3,1,IF($Q227=4,1,0)),IF($F227&lt;=85,1,0))</formula>
    </cfRule>
  </conditionalFormatting>
  <conditionalFormatting sqref="AI227">
    <cfRule type="expression" priority="8911" dxfId="3">
      <formula>AND(IF(OR($Q227=1,$Q227=2),1,0),IF($X227&lt;=20,1,0))</formula>
    </cfRule>
    <cfRule type="expression" priority="8912" dxfId="2">
      <formula>AND(IF($Q227=2,1,0),IF($X227&lt;30,1,0))</formula>
    </cfRule>
    <cfRule type="expression" priority="8913" dxfId="1">
      <formula>AND(IF($Q227=3,1,0),IF($X227&lt;30,1,0))</formula>
    </cfRule>
    <cfRule type="expression" priority="8914" dxfId="0">
      <formula>AND(IF($Q227=3,1,IF($Q227=4,1,0)),IF($F227&lt;=85,1,0))</formula>
    </cfRule>
  </conditionalFormatting>
  <conditionalFormatting sqref="AV228">
    <cfRule type="expression" priority="8909" dxfId="19">
      <formula>AV228="X"</formula>
    </cfRule>
    <cfRule type="expression" priority="8910" dxfId="18">
      <formula>AV228="후보"</formula>
    </cfRule>
  </conditionalFormatting>
  <conditionalFormatting sqref="AC229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229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229">
    <cfRule type="expression" priority="8883" dxfId="3">
      <formula>AND(IF(OR($Q229=1,$Q229=2),1,0),IF($X229&lt;=20,1,0))</formula>
    </cfRule>
    <cfRule type="expression" priority="8884" dxfId="2">
      <formula>AND(IF($Q229=2,1,0),IF($X229&lt;30,1,0))</formula>
    </cfRule>
    <cfRule type="expression" priority="8885" dxfId="1">
      <formula>AND(IF($Q229=3,1,0),IF($X229&lt;30,1,0))</formula>
    </cfRule>
    <cfRule type="expression" priority="8886" dxfId="0">
      <formula>AND(IF($Q229=3,1,IF($Q229=4,1,0)),IF($F229&lt;=85,1,0))</formula>
    </cfRule>
  </conditionalFormatting>
  <conditionalFormatting sqref="X229">
    <cfRule type="expression" priority="8879" dxfId="3">
      <formula>AND(IF(OR($Q229=1,$Q229=2),1,0),IF($X229&lt;=20,1,0))</formula>
    </cfRule>
    <cfRule type="expression" priority="8880" dxfId="2">
      <formula>AND(IF($Q229=2,1,0),IF($X229&lt;30,1,0))</formula>
    </cfRule>
    <cfRule type="expression" priority="8881" dxfId="1">
      <formula>AND(IF($Q229=3,1,0),IF($X229&lt;30,1,0))</formula>
    </cfRule>
    <cfRule type="expression" priority="8882" dxfId="0">
      <formula>AND(IF($Q229=3,1,IF($Q229=4,1,0)),IF($F229&lt;=85,1,0))</formula>
    </cfRule>
  </conditionalFormatting>
  <conditionalFormatting sqref="AI229">
    <cfRule type="expression" priority="8875" dxfId="3">
      <formula>AND(IF(OR($Q229=1,$Q229=2),1,0),IF($X229&lt;=20,1,0))</formula>
    </cfRule>
    <cfRule type="expression" priority="8876" dxfId="2">
      <formula>AND(IF($Q229=2,1,0),IF($X229&lt;30,1,0))</formula>
    </cfRule>
    <cfRule type="expression" priority="8877" dxfId="1">
      <formula>AND(IF($Q229=3,1,0),IF($X229&lt;30,1,0))</formula>
    </cfRule>
    <cfRule type="expression" priority="8878" dxfId="0">
      <formula>AND(IF($Q229=3,1,IF($Q229=4,1,0)),IF($F229&lt;=85,1,0))</formula>
    </cfRule>
  </conditionalFormatting>
  <conditionalFormatting sqref="AV230">
    <cfRule type="expression" priority="8873" dxfId="19">
      <formula>AV230="X"</formula>
    </cfRule>
    <cfRule type="expression" priority="8874" dxfId="18">
      <formula>AV230="후보"</formula>
    </cfRule>
  </conditionalFormatting>
  <conditionalFormatting sqref="AC230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E230">
    <cfRule type="expression" priority="8865" dxfId="3">
      <formula>AND(IF(OR($Q230=1,$Q230=2),1,0),IF($X230&lt;=20,1,0))</formula>
    </cfRule>
    <cfRule type="expression" priority="8866" dxfId="2">
      <formula>AND(IF($Q230=2,1,0),IF($X230&lt;30,1,0))</formula>
    </cfRule>
    <cfRule type="expression" priority="8867" dxfId="1">
      <formula>AND(IF($Q230=3,1,0),IF($X230&lt;30,1,0))</formula>
    </cfRule>
    <cfRule type="expression" priority="8868" dxfId="0">
      <formula>AND(IF($Q230=3,1,IF($Q230=4,1,0)),IF($F230&lt;=85,1,0))</formula>
    </cfRule>
  </conditionalFormatting>
  <conditionalFormatting sqref="X230">
    <cfRule type="expression" priority="8861" dxfId="3">
      <formula>AND(IF(OR($Q230=1,$Q230=2),1,0),IF($X230&lt;=20,1,0))</formula>
    </cfRule>
    <cfRule type="expression" priority="8862" dxfId="2">
      <formula>AND(IF($Q230=2,1,0),IF($X230&lt;30,1,0))</formula>
    </cfRule>
    <cfRule type="expression" priority="8863" dxfId="1">
      <formula>AND(IF($Q230=3,1,0),IF($X230&lt;30,1,0))</formula>
    </cfRule>
    <cfRule type="expression" priority="8864" dxfId="0">
      <formula>AND(IF($Q230=3,1,IF($Q230=4,1,0)),IF($F230&lt;=85,1,0))</formula>
    </cfRule>
  </conditionalFormatting>
  <conditionalFormatting sqref="AI230">
    <cfRule type="expression" priority="8857" dxfId="3">
      <formula>AND(IF(OR($Q230=1,$Q230=2),1,0),IF($X230&lt;=20,1,0))</formula>
    </cfRule>
    <cfRule type="expression" priority="8858" dxfId="2">
      <formula>AND(IF($Q230=2,1,0),IF($X230&lt;30,1,0))</formula>
    </cfRule>
    <cfRule type="expression" priority="8859" dxfId="1">
      <formula>AND(IF($Q230=3,1,0),IF($X230&lt;30,1,0))</formula>
    </cfRule>
    <cfRule type="expression" priority="8860" dxfId="0">
      <formula>AND(IF($Q230=3,1,IF($Q230=4,1,0)),IF($F230&lt;=85,1,0))</formula>
    </cfRule>
  </conditionalFormatting>
  <conditionalFormatting sqref="AV231">
    <cfRule type="expression" priority="8855" dxfId="19">
      <formula>AV231="X"</formula>
    </cfRule>
    <cfRule type="expression" priority="8856" dxfId="18">
      <formula>AV231="후보"</formula>
    </cfRule>
  </conditionalFormatting>
  <conditionalFormatting sqref="AC231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231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231">
    <cfRule type="expression" priority="8847" dxfId="3">
      <formula>AND(IF(OR($Q231=1,$Q231=2),1,0),IF($X231&lt;=20,1,0))</formula>
    </cfRule>
    <cfRule type="expression" priority="8848" dxfId="2">
      <formula>AND(IF($Q231=2,1,0),IF($X231&lt;30,1,0))</formula>
    </cfRule>
    <cfRule type="expression" priority="8849" dxfId="1">
      <formula>AND(IF($Q231=3,1,0),IF($X231&lt;30,1,0))</formula>
    </cfRule>
    <cfRule type="expression" priority="8850" dxfId="0">
      <formula>AND(IF($Q231=3,1,IF($Q231=4,1,0)),IF($F231&lt;=85,1,0))</formula>
    </cfRule>
  </conditionalFormatting>
  <conditionalFormatting sqref="X231">
    <cfRule type="expression" priority="8843" dxfId="3">
      <formula>AND(IF(OR($Q231=1,$Q231=2),1,0),IF($X231&lt;=20,1,0))</formula>
    </cfRule>
    <cfRule type="expression" priority="8844" dxfId="2">
      <formula>AND(IF($Q231=2,1,0),IF($X231&lt;30,1,0))</formula>
    </cfRule>
    <cfRule type="expression" priority="8845" dxfId="1">
      <formula>AND(IF($Q231=3,1,0),IF($X231&lt;30,1,0))</formula>
    </cfRule>
    <cfRule type="expression" priority="8846" dxfId="0">
      <formula>AND(IF($Q231=3,1,IF($Q231=4,1,0)),IF($F231&lt;=85,1,0))</formula>
    </cfRule>
  </conditionalFormatting>
  <conditionalFormatting sqref="AI231">
    <cfRule type="expression" priority="8839" dxfId="3">
      <formula>AND(IF(OR($Q231=1,$Q231=2),1,0),IF($X231&lt;=20,1,0))</formula>
    </cfRule>
    <cfRule type="expression" priority="8840" dxfId="2">
      <formula>AND(IF($Q231=2,1,0),IF($X231&lt;30,1,0))</formula>
    </cfRule>
    <cfRule type="expression" priority="8841" dxfId="1">
      <formula>AND(IF($Q231=3,1,0),IF($X231&lt;30,1,0))</formula>
    </cfRule>
    <cfRule type="expression" priority="8842" dxfId="0">
      <formula>AND(IF($Q231=3,1,IF($Q231=4,1,0)),IF($F231&lt;=85,1,0))</formula>
    </cfRule>
  </conditionalFormatting>
  <conditionalFormatting sqref="AV232">
    <cfRule type="expression" priority="8837" dxfId="19">
      <formula>AV232="X"</formula>
    </cfRule>
    <cfRule type="expression" priority="8838" dxfId="18">
      <formula>AV232="후보"</formula>
    </cfRule>
  </conditionalFormatting>
  <conditionalFormatting sqref="AC232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232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232">
    <cfRule type="expression" priority="8829" dxfId="3">
      <formula>AND(IF(OR($Q232=1,$Q232=2),1,0),IF($X232&lt;=20,1,0))</formula>
    </cfRule>
    <cfRule type="expression" priority="8830" dxfId="2">
      <formula>AND(IF($Q232=2,1,0),IF($X232&lt;30,1,0))</formula>
    </cfRule>
    <cfRule type="expression" priority="8831" dxfId="1">
      <formula>AND(IF($Q232=3,1,0),IF($X232&lt;30,1,0))</formula>
    </cfRule>
    <cfRule type="expression" priority="8832" dxfId="0">
      <formula>AND(IF($Q232=3,1,IF($Q232=4,1,0)),IF($F232&lt;=85,1,0))</formula>
    </cfRule>
  </conditionalFormatting>
  <conditionalFormatting sqref="AV233">
    <cfRule type="expression" priority="8819" dxfId="19">
      <formula>AV233="X"</formula>
    </cfRule>
    <cfRule type="expression" priority="8820" dxfId="18">
      <formula>AV233="후보"</formula>
    </cfRule>
  </conditionalFormatting>
  <conditionalFormatting sqref="AC233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233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233">
    <cfRule type="expression" priority="8811" dxfId="3">
      <formula>AND(IF(OR($Q233=1,$Q233=2),1,0),IF($X233&lt;=20,1,0))</formula>
    </cfRule>
    <cfRule type="expression" priority="8812" dxfId="2">
      <formula>AND(IF($Q233=2,1,0),IF($X233&lt;30,1,0))</formula>
    </cfRule>
    <cfRule type="expression" priority="8813" dxfId="1">
      <formula>AND(IF($Q233=3,1,0),IF($X233&lt;30,1,0))</formula>
    </cfRule>
    <cfRule type="expression" priority="8814" dxfId="0">
      <formula>AND(IF($Q233=3,1,IF($Q233=4,1,0)),IF($F233&lt;=85,1,0))</formula>
    </cfRule>
  </conditionalFormatting>
  <conditionalFormatting sqref="X233">
    <cfRule type="expression" priority="8807" dxfId="3">
      <formula>AND(IF(OR($Q233=1,$Q233=2),1,0),IF($X233&lt;=20,1,0))</formula>
    </cfRule>
    <cfRule type="expression" priority="8808" dxfId="2">
      <formula>AND(IF($Q233=2,1,0),IF($X233&lt;30,1,0))</formula>
    </cfRule>
    <cfRule type="expression" priority="8809" dxfId="1">
      <formula>AND(IF($Q233=3,1,0),IF($X233&lt;30,1,0))</formula>
    </cfRule>
    <cfRule type="expression" priority="8810" dxfId="0">
      <formula>AND(IF($Q233=3,1,IF($Q233=4,1,0)),IF($F233&lt;=85,1,0))</formula>
    </cfRule>
  </conditionalFormatting>
  <conditionalFormatting sqref="AI233">
    <cfRule type="expression" priority="8803" dxfId="3">
      <formula>AND(IF(OR($Q233=1,$Q233=2),1,0),IF($X233&lt;=20,1,0))</formula>
    </cfRule>
    <cfRule type="expression" priority="8804" dxfId="2">
      <formula>AND(IF($Q233=2,1,0),IF($X233&lt;30,1,0))</formula>
    </cfRule>
    <cfRule type="expression" priority="8805" dxfId="1">
      <formula>AND(IF($Q233=3,1,0),IF($X233&lt;30,1,0))</formula>
    </cfRule>
    <cfRule type="expression" priority="8806" dxfId="0">
      <formula>AND(IF($Q233=3,1,IF($Q233=4,1,0)),IF($F233&lt;=85,1,0))</formula>
    </cfRule>
  </conditionalFormatting>
  <conditionalFormatting sqref="AV234">
    <cfRule type="expression" priority="8801" dxfId="19">
      <formula>AV234="X"</formula>
    </cfRule>
    <cfRule type="expression" priority="8802" dxfId="18">
      <formula>AV234="후보"</formula>
    </cfRule>
  </conditionalFormatting>
  <conditionalFormatting sqref="AC234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234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234">
    <cfRule type="expression" priority="8793" dxfId="3">
      <formula>AND(IF(OR($Q234=1,$Q234=2),1,0),IF($X234&lt;=20,1,0))</formula>
    </cfRule>
    <cfRule type="expression" priority="8794" dxfId="2">
      <formula>AND(IF($Q234=2,1,0),IF($X234&lt;30,1,0))</formula>
    </cfRule>
    <cfRule type="expression" priority="8795" dxfId="1">
      <formula>AND(IF($Q234=3,1,0),IF($X234&lt;30,1,0))</formula>
    </cfRule>
    <cfRule type="expression" priority="8796" dxfId="0">
      <formula>AND(IF($Q234=3,1,IF($Q234=4,1,0)),IF($F234&lt;=85,1,0))</formula>
    </cfRule>
  </conditionalFormatting>
  <conditionalFormatting sqref="X234">
    <cfRule type="expression" priority="8789" dxfId="3">
      <formula>AND(IF(OR($Q234=1,$Q234=2),1,0),IF($X234&lt;=20,1,0))</formula>
    </cfRule>
    <cfRule type="expression" priority="8790" dxfId="2">
      <formula>AND(IF($Q234=2,1,0),IF($X234&lt;30,1,0))</formula>
    </cfRule>
    <cfRule type="expression" priority="8791" dxfId="1">
      <formula>AND(IF($Q234=3,1,0),IF($X234&lt;30,1,0))</formula>
    </cfRule>
    <cfRule type="expression" priority="8792" dxfId="0">
      <formula>AND(IF($Q234=3,1,IF($Q234=4,1,0)),IF($F234&lt;=85,1,0))</formula>
    </cfRule>
  </conditionalFormatting>
  <conditionalFormatting sqref="AI234">
    <cfRule type="expression" priority="8785" dxfId="3">
      <formula>AND(IF(OR($Q234=1,$Q234=2),1,0),IF($X234&lt;=20,1,0))</formula>
    </cfRule>
    <cfRule type="expression" priority="8786" dxfId="2">
      <formula>AND(IF($Q234=2,1,0),IF($X234&lt;30,1,0))</formula>
    </cfRule>
    <cfRule type="expression" priority="8787" dxfId="1">
      <formula>AND(IF($Q234=3,1,0),IF($X234&lt;30,1,0))</formula>
    </cfRule>
    <cfRule type="expression" priority="8788" dxfId="0">
      <formula>AND(IF($Q234=3,1,IF($Q234=4,1,0)),IF($F234&lt;=85,1,0))</formula>
    </cfRule>
  </conditionalFormatting>
  <conditionalFormatting sqref="AV235">
    <cfRule type="expression" priority="8783" dxfId="19">
      <formula>AV235="X"</formula>
    </cfRule>
    <cfRule type="expression" priority="8784" dxfId="18">
      <formula>AV235="후보"</formula>
    </cfRule>
  </conditionalFormatting>
  <conditionalFormatting sqref="AC235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35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35">
    <cfRule type="expression" priority="8775" dxfId="3">
      <formula>AND(IF(OR($Q235=1,$Q235=2),1,0),IF($X235&lt;=20,1,0))</formula>
    </cfRule>
    <cfRule type="expression" priority="8776" dxfId="2">
      <formula>AND(IF($Q235=2,1,0),IF($X235&lt;30,1,0))</formula>
    </cfRule>
    <cfRule type="expression" priority="8777" dxfId="1">
      <formula>AND(IF($Q235=3,1,0),IF($X235&lt;30,1,0))</formula>
    </cfRule>
    <cfRule type="expression" priority="8778" dxfId="0">
      <formula>AND(IF($Q235=3,1,IF($Q235=4,1,0)),IF($F235&lt;=85,1,0))</formula>
    </cfRule>
  </conditionalFormatting>
  <conditionalFormatting sqref="X235">
    <cfRule type="expression" priority="8771" dxfId="3">
      <formula>AND(IF(OR($Q235=1,$Q235=2),1,0),IF($X235&lt;=20,1,0))</formula>
    </cfRule>
    <cfRule type="expression" priority="8772" dxfId="2">
      <formula>AND(IF($Q235=2,1,0),IF($X235&lt;30,1,0))</formula>
    </cfRule>
    <cfRule type="expression" priority="8773" dxfId="1">
      <formula>AND(IF($Q235=3,1,0),IF($X235&lt;30,1,0))</formula>
    </cfRule>
    <cfRule type="expression" priority="8774" dxfId="0">
      <formula>AND(IF($Q235=3,1,IF($Q235=4,1,0)),IF($F235&lt;=85,1,0))</formula>
    </cfRule>
  </conditionalFormatting>
  <conditionalFormatting sqref="AI235">
    <cfRule type="expression" priority="8767" dxfId="3">
      <formula>AND(IF(OR($Q235=1,$Q235=2),1,0),IF($X235&lt;=20,1,0))</formula>
    </cfRule>
    <cfRule type="expression" priority="8768" dxfId="2">
      <formula>AND(IF($Q235=2,1,0),IF($X235&lt;30,1,0))</formula>
    </cfRule>
    <cfRule type="expression" priority="8769" dxfId="1">
      <formula>AND(IF($Q235=3,1,0),IF($X235&lt;30,1,0))</formula>
    </cfRule>
    <cfRule type="expression" priority="8770" dxfId="0">
      <formula>AND(IF($Q235=3,1,IF($Q235=4,1,0)),IF($F235&lt;=85,1,0))</formula>
    </cfRule>
  </conditionalFormatting>
  <conditionalFormatting sqref="AV236">
    <cfRule type="expression" priority="8765" dxfId="19">
      <formula>AV236="X"</formula>
    </cfRule>
    <cfRule type="expression" priority="8766" dxfId="18">
      <formula>AV236="후보"</formula>
    </cfRule>
  </conditionalFormatting>
  <conditionalFormatting sqref="AC236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236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236">
    <cfRule type="expression" priority="8757" dxfId="3">
      <formula>AND(IF(OR($Q236=1,$Q236=2),1,0),IF($X236&lt;=20,1,0))</formula>
    </cfRule>
    <cfRule type="expression" priority="8758" dxfId="2">
      <formula>AND(IF($Q236=2,1,0),IF($X236&lt;30,1,0))</formula>
    </cfRule>
    <cfRule type="expression" priority="8759" dxfId="1">
      <formula>AND(IF($Q236=3,1,0),IF($X236&lt;30,1,0))</formula>
    </cfRule>
    <cfRule type="expression" priority="8760" dxfId="0">
      <formula>AND(IF($Q236=3,1,IF($Q236=4,1,0)),IF($F236&lt;=85,1,0))</formula>
    </cfRule>
  </conditionalFormatting>
  <conditionalFormatting sqref="X236">
    <cfRule type="expression" priority="8753" dxfId="3">
      <formula>AND(IF(OR($Q236=1,$Q236=2),1,0),IF($X236&lt;=20,1,0))</formula>
    </cfRule>
    <cfRule type="expression" priority="8754" dxfId="2">
      <formula>AND(IF($Q236=2,1,0),IF($X236&lt;30,1,0))</formula>
    </cfRule>
    <cfRule type="expression" priority="8755" dxfId="1">
      <formula>AND(IF($Q236=3,1,0),IF($X236&lt;30,1,0))</formula>
    </cfRule>
    <cfRule type="expression" priority="8756" dxfId="0">
      <formula>AND(IF($Q236=3,1,IF($Q236=4,1,0)),IF($F236&lt;=85,1,0))</formula>
    </cfRule>
  </conditionalFormatting>
  <conditionalFormatting sqref="AV237">
    <cfRule type="expression" priority="8747" dxfId="19">
      <formula>AV237="X"</formula>
    </cfRule>
    <cfRule type="expression" priority="8748" dxfId="18">
      <formula>AV237="후보"</formula>
    </cfRule>
  </conditionalFormatting>
  <conditionalFormatting sqref="AC237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237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237">
    <cfRule type="expression" priority="8739" dxfId="3">
      <formula>AND(IF(OR($Q237=1,$Q237=2),1,0),IF($X237&lt;=20,1,0))</formula>
    </cfRule>
    <cfRule type="expression" priority="8740" dxfId="2">
      <formula>AND(IF($Q237=2,1,0),IF($X237&lt;30,1,0))</formula>
    </cfRule>
    <cfRule type="expression" priority="8741" dxfId="1">
      <formula>AND(IF($Q237=3,1,0),IF($X237&lt;30,1,0))</formula>
    </cfRule>
    <cfRule type="expression" priority="8742" dxfId="0">
      <formula>AND(IF($Q237=3,1,IF($Q237=4,1,0)),IF($F237&lt;=85,1,0))</formula>
    </cfRule>
  </conditionalFormatting>
  <conditionalFormatting sqref="X237">
    <cfRule type="expression" priority="8735" dxfId="3">
      <formula>AND(IF(OR($Q237=1,$Q237=2),1,0),IF($X237&lt;=20,1,0))</formula>
    </cfRule>
    <cfRule type="expression" priority="8736" dxfId="2">
      <formula>AND(IF($Q237=2,1,0),IF($X237&lt;30,1,0))</formula>
    </cfRule>
    <cfRule type="expression" priority="8737" dxfId="1">
      <formula>AND(IF($Q237=3,1,0),IF($X237&lt;30,1,0))</formula>
    </cfRule>
    <cfRule type="expression" priority="8738" dxfId="0">
      <formula>AND(IF($Q237=3,1,IF($Q237=4,1,0)),IF($F237&lt;=85,1,0))</formula>
    </cfRule>
  </conditionalFormatting>
  <conditionalFormatting sqref="AI237">
    <cfRule type="expression" priority="8731" dxfId="3">
      <formula>AND(IF(OR($Q237=1,$Q237=2),1,0),IF($X237&lt;=20,1,0))</formula>
    </cfRule>
    <cfRule type="expression" priority="8732" dxfId="2">
      <formula>AND(IF($Q237=2,1,0),IF($X237&lt;30,1,0))</formula>
    </cfRule>
    <cfRule type="expression" priority="8733" dxfId="1">
      <formula>AND(IF($Q237=3,1,0),IF($X237&lt;30,1,0))</formula>
    </cfRule>
    <cfRule type="expression" priority="8734" dxfId="0">
      <formula>AND(IF($Q237=3,1,IF($Q237=4,1,0)),IF($F237&lt;=85,1,0))</formula>
    </cfRule>
  </conditionalFormatting>
  <conditionalFormatting sqref="AV238">
    <cfRule type="expression" priority="8729" dxfId="19">
      <formula>AV238="X"</formula>
    </cfRule>
    <cfRule type="expression" priority="8730" dxfId="18">
      <formula>AV238="후보"</formula>
    </cfRule>
  </conditionalFormatting>
  <conditionalFormatting sqref="AC238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238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238">
    <cfRule type="expression" priority="8721" dxfId="3">
      <formula>AND(IF(OR($Q238=1,$Q238=2),1,0),IF($X238&lt;=20,1,0))</formula>
    </cfRule>
    <cfRule type="expression" priority="8722" dxfId="2">
      <formula>AND(IF($Q238=2,1,0),IF($X238&lt;30,1,0))</formula>
    </cfRule>
    <cfRule type="expression" priority="8723" dxfId="1">
      <formula>AND(IF($Q238=3,1,0),IF($X238&lt;30,1,0))</formula>
    </cfRule>
    <cfRule type="expression" priority="8724" dxfId="0">
      <formula>AND(IF($Q238=3,1,IF($Q238=4,1,0)),IF($F238&lt;=85,1,0))</formula>
    </cfRule>
  </conditionalFormatting>
  <conditionalFormatting sqref="X238">
    <cfRule type="expression" priority="8717" dxfId="3">
      <formula>AND(IF(OR($Q238=1,$Q238=2),1,0),IF($X238&lt;=20,1,0))</formula>
    </cfRule>
    <cfRule type="expression" priority="8718" dxfId="2">
      <formula>AND(IF($Q238=2,1,0),IF($X238&lt;30,1,0))</formula>
    </cfRule>
    <cfRule type="expression" priority="8719" dxfId="1">
      <formula>AND(IF($Q238=3,1,0),IF($X238&lt;30,1,0))</formula>
    </cfRule>
    <cfRule type="expression" priority="8720" dxfId="0">
      <formula>AND(IF($Q238=3,1,IF($Q238=4,1,0)),IF($F238&lt;=85,1,0))</formula>
    </cfRule>
  </conditionalFormatting>
  <conditionalFormatting sqref="AI238">
    <cfRule type="expression" priority="8713" dxfId="3">
      <formula>AND(IF(OR($Q238=1,$Q238=2),1,0),IF($X238&lt;=20,1,0))</formula>
    </cfRule>
    <cfRule type="expression" priority="8714" dxfId="2">
      <formula>AND(IF($Q238=2,1,0),IF($X238&lt;30,1,0))</formula>
    </cfRule>
    <cfRule type="expression" priority="8715" dxfId="1">
      <formula>AND(IF($Q238=3,1,0),IF($X238&lt;30,1,0))</formula>
    </cfRule>
    <cfRule type="expression" priority="8716" dxfId="0">
      <formula>AND(IF($Q238=3,1,IF($Q238=4,1,0)),IF($F238&lt;=85,1,0))</formula>
    </cfRule>
  </conditionalFormatting>
  <conditionalFormatting sqref="AV239">
    <cfRule type="expression" priority="8711" dxfId="19">
      <formula>AV239="X"</formula>
    </cfRule>
    <cfRule type="expression" priority="8712" dxfId="18">
      <formula>AV239="후보"</formula>
    </cfRule>
  </conditionalFormatting>
  <conditionalFormatting sqref="AC239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239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X239">
    <cfRule type="expression" priority="8699" dxfId="3">
      <formula>AND(IF(OR($Q239=1,$Q239=2),1,0),IF($X239&lt;=20,1,0))</formula>
    </cfRule>
    <cfRule type="expression" priority="8700" dxfId="2">
      <formula>AND(IF($Q239=2,1,0),IF($X239&lt;30,1,0))</formula>
    </cfRule>
    <cfRule type="expression" priority="8701" dxfId="1">
      <formula>AND(IF($Q239=3,1,0),IF($X239&lt;30,1,0))</formula>
    </cfRule>
    <cfRule type="expression" priority="8702" dxfId="0">
      <formula>AND(IF($Q239=3,1,IF($Q239=4,1,0)),IF($F239&lt;=85,1,0))</formula>
    </cfRule>
  </conditionalFormatting>
  <conditionalFormatting sqref="AI239">
    <cfRule type="expression" priority="8695" dxfId="3">
      <formula>AND(IF(OR($Q239=1,$Q239=2),1,0),IF($X239&lt;=20,1,0))</formula>
    </cfRule>
    <cfRule type="expression" priority="8696" dxfId="2">
      <formula>AND(IF($Q239=2,1,0),IF($X239&lt;30,1,0))</formula>
    </cfRule>
    <cfRule type="expression" priority="8697" dxfId="1">
      <formula>AND(IF($Q239=3,1,0),IF($X239&lt;30,1,0))</formula>
    </cfRule>
    <cfRule type="expression" priority="8698" dxfId="0">
      <formula>AND(IF($Q239=3,1,IF($Q239=4,1,0)),IF($F239&lt;=85,1,0))</formula>
    </cfRule>
  </conditionalFormatting>
  <conditionalFormatting sqref="AV240">
    <cfRule type="expression" priority="8693" dxfId="19">
      <formula>AV240="X"</formula>
    </cfRule>
    <cfRule type="expression" priority="8694" dxfId="18">
      <formula>AV240="후보"</formula>
    </cfRule>
  </conditionalFormatting>
  <conditionalFormatting sqref="AC240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240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240">
    <cfRule type="expression" priority="8685" dxfId="3">
      <formula>AND(IF(OR($Q240=1,$Q240=2),1,0),IF($X240&lt;=20,1,0))</formula>
    </cfRule>
    <cfRule type="expression" priority="8686" dxfId="2">
      <formula>AND(IF($Q240=2,1,0),IF($X240&lt;30,1,0))</formula>
    </cfRule>
    <cfRule type="expression" priority="8687" dxfId="1">
      <formula>AND(IF($Q240=3,1,0),IF($X240&lt;30,1,0))</formula>
    </cfRule>
    <cfRule type="expression" priority="8688" dxfId="0">
      <formula>AND(IF($Q240=3,1,IF($Q240=4,1,0)),IF($F240&lt;=85,1,0))</formula>
    </cfRule>
  </conditionalFormatting>
  <conditionalFormatting sqref="X240">
    <cfRule type="expression" priority="8681" dxfId="3">
      <formula>AND(IF(OR($Q240=1,$Q240=2),1,0),IF($X240&lt;=20,1,0))</formula>
    </cfRule>
    <cfRule type="expression" priority="8682" dxfId="2">
      <formula>AND(IF($Q240=2,1,0),IF($X240&lt;30,1,0))</formula>
    </cfRule>
    <cfRule type="expression" priority="8683" dxfId="1">
      <formula>AND(IF($Q240=3,1,0),IF($X240&lt;30,1,0))</formula>
    </cfRule>
    <cfRule type="expression" priority="8684" dxfId="0">
      <formula>AND(IF($Q240=3,1,IF($Q240=4,1,0)),IF($F240&lt;=85,1,0))</formula>
    </cfRule>
  </conditionalFormatting>
  <conditionalFormatting sqref="AI240">
    <cfRule type="expression" priority="8677" dxfId="3">
      <formula>AND(IF(OR($Q240=1,$Q240=2),1,0),IF($X240&lt;=20,1,0))</formula>
    </cfRule>
    <cfRule type="expression" priority="8678" dxfId="2">
      <formula>AND(IF($Q240=2,1,0),IF($X240&lt;30,1,0))</formula>
    </cfRule>
    <cfRule type="expression" priority="8679" dxfId="1">
      <formula>AND(IF($Q240=3,1,0),IF($X240&lt;30,1,0))</formula>
    </cfRule>
    <cfRule type="expression" priority="8680" dxfId="0">
      <formula>AND(IF($Q240=3,1,IF($Q240=4,1,0)),IF($F240&lt;=85,1,0))</formula>
    </cfRule>
  </conditionalFormatting>
  <conditionalFormatting sqref="AV241">
    <cfRule type="expression" priority="8675" dxfId="19">
      <formula>AV241="X"</formula>
    </cfRule>
    <cfRule type="expression" priority="8676" dxfId="18">
      <formula>AV241="후보"</formula>
    </cfRule>
  </conditionalFormatting>
  <conditionalFormatting sqref="AC241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241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241">
    <cfRule type="expression" priority="8667" dxfId="3">
      <formula>AND(IF(OR($Q241=1,$Q241=2),1,0),IF($X241&lt;=20,1,0))</formula>
    </cfRule>
    <cfRule type="expression" priority="8668" dxfId="2">
      <formula>AND(IF($Q241=2,1,0),IF($X241&lt;30,1,0))</formula>
    </cfRule>
    <cfRule type="expression" priority="8669" dxfId="1">
      <formula>AND(IF($Q241=3,1,0),IF($X241&lt;30,1,0))</formula>
    </cfRule>
    <cfRule type="expression" priority="8670" dxfId="0">
      <formula>AND(IF($Q241=3,1,IF($Q241=4,1,0)),IF($F241&lt;=85,1,0))</formula>
    </cfRule>
  </conditionalFormatting>
  <conditionalFormatting sqref="X241">
    <cfRule type="expression" priority="8663" dxfId="3">
      <formula>AND(IF(OR($Q241=1,$Q241=2),1,0),IF($X241&lt;=20,1,0))</formula>
    </cfRule>
    <cfRule type="expression" priority="8664" dxfId="2">
      <formula>AND(IF($Q241=2,1,0),IF($X241&lt;30,1,0))</formula>
    </cfRule>
    <cfRule type="expression" priority="8665" dxfId="1">
      <formula>AND(IF($Q241=3,1,0),IF($X241&lt;30,1,0))</formula>
    </cfRule>
    <cfRule type="expression" priority="8666" dxfId="0">
      <formula>AND(IF($Q241=3,1,IF($Q241=4,1,0)),IF($F241&lt;=85,1,0))</formula>
    </cfRule>
  </conditionalFormatting>
  <conditionalFormatting sqref="AI241">
    <cfRule type="expression" priority="8659" dxfId="3">
      <formula>AND(IF(OR($Q241=1,$Q241=2),1,0),IF($X241&lt;=20,1,0))</formula>
    </cfRule>
    <cfRule type="expression" priority="8660" dxfId="2">
      <formula>AND(IF($Q241=2,1,0),IF($X241&lt;30,1,0))</formula>
    </cfRule>
    <cfRule type="expression" priority="8661" dxfId="1">
      <formula>AND(IF($Q241=3,1,0),IF($X241&lt;30,1,0))</formula>
    </cfRule>
    <cfRule type="expression" priority="8662" dxfId="0">
      <formula>AND(IF($Q241=3,1,IF($Q241=4,1,0)),IF($F241&lt;=85,1,0))</formula>
    </cfRule>
  </conditionalFormatting>
  <conditionalFormatting sqref="AV242">
    <cfRule type="expression" priority="8657" dxfId="19">
      <formula>AV242="X"</formula>
    </cfRule>
    <cfRule type="expression" priority="8658" dxfId="18">
      <formula>AV242="후보"</formula>
    </cfRule>
  </conditionalFormatting>
  <conditionalFormatting sqref="AC242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242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242">
    <cfRule type="expression" priority="8649" dxfId="3">
      <formula>AND(IF(OR($Q242=1,$Q242=2),1,0),IF($X242&lt;=20,1,0))</formula>
    </cfRule>
    <cfRule type="expression" priority="8650" dxfId="2">
      <formula>AND(IF($Q242=2,1,0),IF($X242&lt;30,1,0))</formula>
    </cfRule>
    <cfRule type="expression" priority="8651" dxfId="1">
      <formula>AND(IF($Q242=3,1,0),IF($X242&lt;30,1,0))</formula>
    </cfRule>
    <cfRule type="expression" priority="8652" dxfId="0">
      <formula>AND(IF($Q242=3,1,IF($Q242=4,1,0)),IF($F242&lt;=85,1,0))</formula>
    </cfRule>
  </conditionalFormatting>
  <conditionalFormatting sqref="X242">
    <cfRule type="expression" priority="8645" dxfId="3">
      <formula>AND(IF(OR($Q242=1,$Q242=2),1,0),IF($X242&lt;=20,1,0))</formula>
    </cfRule>
    <cfRule type="expression" priority="8646" dxfId="2">
      <formula>AND(IF($Q242=2,1,0),IF($X242&lt;30,1,0))</formula>
    </cfRule>
    <cfRule type="expression" priority="8647" dxfId="1">
      <formula>AND(IF($Q242=3,1,0),IF($X242&lt;30,1,0))</formula>
    </cfRule>
    <cfRule type="expression" priority="8648" dxfId="0">
      <formula>AND(IF($Q242=3,1,IF($Q242=4,1,0)),IF($F242&lt;=85,1,0))</formula>
    </cfRule>
  </conditionalFormatting>
  <conditionalFormatting sqref="AI242">
    <cfRule type="expression" priority="8641" dxfId="3">
      <formula>AND(IF(OR($Q242=1,$Q242=2),1,0),IF($X242&lt;=20,1,0))</formula>
    </cfRule>
    <cfRule type="expression" priority="8642" dxfId="2">
      <formula>AND(IF($Q242=2,1,0),IF($X242&lt;30,1,0))</formula>
    </cfRule>
    <cfRule type="expression" priority="8643" dxfId="1">
      <formula>AND(IF($Q242=3,1,0),IF($X242&lt;30,1,0))</formula>
    </cfRule>
    <cfRule type="expression" priority="8644" dxfId="0">
      <formula>AND(IF($Q242=3,1,IF($Q242=4,1,0)),IF($F242&lt;=85,1,0))</formula>
    </cfRule>
  </conditionalFormatting>
  <conditionalFormatting sqref="AV243">
    <cfRule type="expression" priority="8639" dxfId="19">
      <formula>AV243="X"</formula>
    </cfRule>
    <cfRule type="expression" priority="8640" dxfId="18">
      <formula>AV243="후보"</formula>
    </cfRule>
  </conditionalFormatting>
  <conditionalFormatting sqref="AC243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243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AI243">
    <cfRule type="expression" priority="8623" dxfId="3">
      <formula>AND(IF(OR($Q243=1,$Q243=2),1,0),IF($X243&lt;=20,1,0))</formula>
    </cfRule>
    <cfRule type="expression" priority="8624" dxfId="2">
      <formula>AND(IF($Q243=2,1,0),IF($X243&lt;30,1,0))</formula>
    </cfRule>
    <cfRule type="expression" priority="8625" dxfId="1">
      <formula>AND(IF($Q243=3,1,0),IF($X243&lt;30,1,0))</formula>
    </cfRule>
    <cfRule type="expression" priority="8626" dxfId="0">
      <formula>AND(IF($Q243=3,1,IF($Q243=4,1,0)),IF($F243&lt;=85,1,0))</formula>
    </cfRule>
  </conditionalFormatting>
  <conditionalFormatting sqref="AV244">
    <cfRule type="expression" priority="8621" dxfId="19">
      <formula>AV244="X"</formula>
    </cfRule>
    <cfRule type="expression" priority="8622" dxfId="18">
      <formula>AV244="후보"</formula>
    </cfRule>
  </conditionalFormatting>
  <conditionalFormatting sqref="AC244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244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244">
    <cfRule type="expression" priority="8613" dxfId="3">
      <formula>AND(IF(OR($Q244=1,$Q244=2),1,0),IF($X244&lt;=20,1,0))</formula>
    </cfRule>
    <cfRule type="expression" priority="8614" dxfId="2">
      <formula>AND(IF($Q244=2,1,0),IF($X244&lt;30,1,0))</formula>
    </cfRule>
    <cfRule type="expression" priority="8615" dxfId="1">
      <formula>AND(IF($Q244=3,1,0),IF($X244&lt;30,1,0))</formula>
    </cfRule>
    <cfRule type="expression" priority="8616" dxfId="0">
      <formula>AND(IF($Q244=3,1,IF($Q244=4,1,0)),IF($F244&lt;=85,1,0))</formula>
    </cfRule>
  </conditionalFormatting>
  <conditionalFormatting sqref="X244">
    <cfRule type="expression" priority="8609" dxfId="3">
      <formula>AND(IF(OR($Q244=1,$Q244=2),1,0),IF($X244&lt;=20,1,0))</formula>
    </cfRule>
    <cfRule type="expression" priority="8610" dxfId="2">
      <formula>AND(IF($Q244=2,1,0),IF($X244&lt;30,1,0))</formula>
    </cfRule>
    <cfRule type="expression" priority="8611" dxfId="1">
      <formula>AND(IF($Q244=3,1,0),IF($X244&lt;30,1,0))</formula>
    </cfRule>
    <cfRule type="expression" priority="8612" dxfId="0">
      <formula>AND(IF($Q244=3,1,IF($Q244=4,1,0)),IF($F244&lt;=85,1,0))</formula>
    </cfRule>
  </conditionalFormatting>
  <conditionalFormatting sqref="AI244">
    <cfRule type="expression" priority="8605" dxfId="3">
      <formula>AND(IF(OR($Q244=1,$Q244=2),1,0),IF($X244&lt;=20,1,0))</formula>
    </cfRule>
    <cfRule type="expression" priority="8606" dxfId="2">
      <formula>AND(IF($Q244=2,1,0),IF($X244&lt;30,1,0))</formula>
    </cfRule>
    <cfRule type="expression" priority="8607" dxfId="1">
      <formula>AND(IF($Q244=3,1,0),IF($X244&lt;30,1,0))</formula>
    </cfRule>
    <cfRule type="expression" priority="8608" dxfId="0">
      <formula>AND(IF($Q244=3,1,IF($Q244=4,1,0)),IF($F244&lt;=85,1,0))</formula>
    </cfRule>
  </conditionalFormatting>
  <conditionalFormatting sqref="AV245">
    <cfRule type="expression" priority="8603" dxfId="19">
      <formula>AV245="X"</formula>
    </cfRule>
    <cfRule type="expression" priority="8604" dxfId="18">
      <formula>AV245="후보"</formula>
    </cfRule>
  </conditionalFormatting>
  <conditionalFormatting sqref="N245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245">
    <cfRule type="expression" priority="8595" dxfId="3">
      <formula>AND(IF(OR($Q245=1,$Q245=2),1,0),IF($X245&lt;=20,1,0))</formula>
    </cfRule>
    <cfRule type="expression" priority="8596" dxfId="2">
      <formula>AND(IF($Q245=2,1,0),IF($X245&lt;30,1,0))</formula>
    </cfRule>
    <cfRule type="expression" priority="8597" dxfId="1">
      <formula>AND(IF($Q245=3,1,0),IF($X245&lt;30,1,0))</formula>
    </cfRule>
    <cfRule type="expression" priority="8598" dxfId="0">
      <formula>AND(IF($Q245=3,1,IF($Q245=4,1,0)),IF($F245&lt;=85,1,0))</formula>
    </cfRule>
  </conditionalFormatting>
  <conditionalFormatting sqref="X245">
    <cfRule type="expression" priority="8591" dxfId="3">
      <formula>AND(IF(OR($Q245=1,$Q245=2),1,0),IF($X245&lt;=20,1,0))</formula>
    </cfRule>
    <cfRule type="expression" priority="8592" dxfId="2">
      <formula>AND(IF($Q245=2,1,0),IF($X245&lt;30,1,0))</formula>
    </cfRule>
    <cfRule type="expression" priority="8593" dxfId="1">
      <formula>AND(IF($Q245=3,1,0),IF($X245&lt;30,1,0))</formula>
    </cfRule>
    <cfRule type="expression" priority="8594" dxfId="0">
      <formula>AND(IF($Q245=3,1,IF($Q245=4,1,0)),IF($F245&lt;=85,1,0))</formula>
    </cfRule>
  </conditionalFormatting>
  <conditionalFormatting sqref="AI245">
    <cfRule type="expression" priority="8587" dxfId="3">
      <formula>AND(IF(OR($Q245=1,$Q245=2),1,0),IF($X245&lt;=20,1,0))</formula>
    </cfRule>
    <cfRule type="expression" priority="8588" dxfId="2">
      <formula>AND(IF($Q245=2,1,0),IF($X245&lt;30,1,0))</formula>
    </cfRule>
    <cfRule type="expression" priority="8589" dxfId="1">
      <formula>AND(IF($Q245=3,1,0),IF($X245&lt;30,1,0))</formula>
    </cfRule>
    <cfRule type="expression" priority="8590" dxfId="0">
      <formula>AND(IF($Q245=3,1,IF($Q245=4,1,0)),IF($F245&lt;=85,1,0))</formula>
    </cfRule>
  </conditionalFormatting>
  <conditionalFormatting sqref="AV246">
    <cfRule type="expression" priority="8585" dxfId="19">
      <formula>AV246="X"</formula>
    </cfRule>
    <cfRule type="expression" priority="8586" dxfId="18">
      <formula>AV246="후보"</formula>
    </cfRule>
  </conditionalFormatting>
  <conditionalFormatting sqref="AC246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246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246">
    <cfRule type="expression" priority="8577" dxfId="3">
      <formula>AND(IF(OR($Q246=1,$Q246=2),1,0),IF($X246&lt;=20,1,0))</formula>
    </cfRule>
    <cfRule type="expression" priority="8578" dxfId="2">
      <formula>AND(IF($Q246=2,1,0),IF($X246&lt;30,1,0))</formula>
    </cfRule>
    <cfRule type="expression" priority="8579" dxfId="1">
      <formula>AND(IF($Q246=3,1,0),IF($X246&lt;30,1,0))</formula>
    </cfRule>
    <cfRule type="expression" priority="8580" dxfId="0">
      <formula>AND(IF($Q246=3,1,IF($Q246=4,1,0)),IF($F246&lt;=85,1,0))</formula>
    </cfRule>
  </conditionalFormatting>
  <conditionalFormatting sqref="X246">
    <cfRule type="expression" priority="8573" dxfId="3">
      <formula>AND(IF(OR($Q246=1,$Q246=2),1,0),IF($X246&lt;=20,1,0))</formula>
    </cfRule>
    <cfRule type="expression" priority="8574" dxfId="2">
      <formula>AND(IF($Q246=2,1,0),IF($X246&lt;30,1,0))</formula>
    </cfRule>
    <cfRule type="expression" priority="8575" dxfId="1">
      <formula>AND(IF($Q246=3,1,0),IF($X246&lt;30,1,0))</formula>
    </cfRule>
    <cfRule type="expression" priority="8576" dxfId="0">
      <formula>AND(IF($Q246=3,1,IF($Q246=4,1,0)),IF($F246&lt;=85,1,0))</formula>
    </cfRule>
  </conditionalFormatting>
  <conditionalFormatting sqref="AI246">
    <cfRule type="expression" priority="8569" dxfId="3">
      <formula>AND(IF(OR($Q246=1,$Q246=2),1,0),IF($X246&lt;=20,1,0))</formula>
    </cfRule>
    <cfRule type="expression" priority="8570" dxfId="2">
      <formula>AND(IF($Q246=2,1,0),IF($X246&lt;30,1,0))</formula>
    </cfRule>
    <cfRule type="expression" priority="8571" dxfId="1">
      <formula>AND(IF($Q246=3,1,0),IF($X246&lt;30,1,0))</formula>
    </cfRule>
    <cfRule type="expression" priority="8572" dxfId="0">
      <formula>AND(IF($Q246=3,1,IF($Q246=4,1,0)),IF($F246&lt;=85,1,0))</formula>
    </cfRule>
  </conditionalFormatting>
  <conditionalFormatting sqref="AV247">
    <cfRule type="expression" priority="8567" dxfId="19">
      <formula>AV247="X"</formula>
    </cfRule>
    <cfRule type="expression" priority="8568" dxfId="18">
      <formula>AV247="후보"</formula>
    </cfRule>
  </conditionalFormatting>
  <conditionalFormatting sqref="AC248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248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248">
    <cfRule type="expression" priority="8541" dxfId="3">
      <formula>AND(IF(OR($Q248=1,$Q248=2),1,0),IF($X248&lt;=20,1,0))</formula>
    </cfRule>
    <cfRule type="expression" priority="8542" dxfId="2">
      <formula>AND(IF($Q248=2,1,0),IF($X248&lt;30,1,0))</formula>
    </cfRule>
    <cfRule type="expression" priority="8543" dxfId="1">
      <formula>AND(IF($Q248=3,1,0),IF($X248&lt;30,1,0))</formula>
    </cfRule>
    <cfRule type="expression" priority="8544" dxfId="0">
      <formula>AND(IF($Q248=3,1,IF($Q248=4,1,0)),IF($F248&lt;=85,1,0))</formula>
    </cfRule>
  </conditionalFormatting>
  <conditionalFormatting sqref="X248">
    <cfRule type="expression" priority="8537" dxfId="3">
      <formula>AND(IF(OR($Q248=1,$Q248=2),1,0),IF($X248&lt;=20,1,0))</formula>
    </cfRule>
    <cfRule type="expression" priority="8538" dxfId="2">
      <formula>AND(IF($Q248=2,1,0),IF($X248&lt;30,1,0))</formula>
    </cfRule>
    <cfRule type="expression" priority="8539" dxfId="1">
      <formula>AND(IF($Q248=3,1,0),IF($X248&lt;30,1,0))</formula>
    </cfRule>
    <cfRule type="expression" priority="8540" dxfId="0">
      <formula>AND(IF($Q248=3,1,IF($Q248=4,1,0)),IF($F248&lt;=85,1,0))</formula>
    </cfRule>
  </conditionalFormatting>
  <conditionalFormatting sqref="AI248">
    <cfRule type="expression" priority="8533" dxfId="3">
      <formula>AND(IF(OR($Q248=1,$Q248=2),1,0),IF($X248&lt;=20,1,0))</formula>
    </cfRule>
    <cfRule type="expression" priority="8534" dxfId="2">
      <formula>AND(IF($Q248=2,1,0),IF($X248&lt;30,1,0))</formula>
    </cfRule>
    <cfRule type="expression" priority="8535" dxfId="1">
      <formula>AND(IF($Q248=3,1,0),IF($X248&lt;30,1,0))</formula>
    </cfRule>
    <cfRule type="expression" priority="8536" dxfId="0">
      <formula>AND(IF($Q248=3,1,IF($Q248=4,1,0)),IF($F248&lt;=85,1,0))</formula>
    </cfRule>
  </conditionalFormatting>
  <conditionalFormatting sqref="AV249">
    <cfRule type="expression" priority="8531" dxfId="19">
      <formula>AV249="X"</formula>
    </cfRule>
    <cfRule type="expression" priority="8532" dxfId="18">
      <formula>AV249="후보"</formula>
    </cfRule>
  </conditionalFormatting>
  <conditionalFormatting sqref="AC249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E249">
    <cfRule type="expression" priority="8523" dxfId="3">
      <formula>AND(IF(OR($Q249=1,$Q249=2),1,0),IF($X249&lt;=20,1,0))</formula>
    </cfRule>
    <cfRule type="expression" priority="8524" dxfId="2">
      <formula>AND(IF($Q249=2,1,0),IF($X249&lt;30,1,0))</formula>
    </cfRule>
    <cfRule type="expression" priority="8525" dxfId="1">
      <formula>AND(IF($Q249=3,1,0),IF($X249&lt;30,1,0))</formula>
    </cfRule>
    <cfRule type="expression" priority="8526" dxfId="0">
      <formula>AND(IF($Q249=3,1,IF($Q249=4,1,0)),IF($F249&lt;=85,1,0))</formula>
    </cfRule>
  </conditionalFormatting>
  <conditionalFormatting sqref="X249">
    <cfRule type="expression" priority="8519" dxfId="3">
      <formula>AND(IF(OR($Q249=1,$Q249=2),1,0),IF($X249&lt;=20,1,0))</formula>
    </cfRule>
    <cfRule type="expression" priority="8520" dxfId="2">
      <formula>AND(IF($Q249=2,1,0),IF($X249&lt;30,1,0))</formula>
    </cfRule>
    <cfRule type="expression" priority="8521" dxfId="1">
      <formula>AND(IF($Q249=3,1,0),IF($X249&lt;30,1,0))</formula>
    </cfRule>
    <cfRule type="expression" priority="8522" dxfId="0">
      <formula>AND(IF($Q249=3,1,IF($Q249=4,1,0)),IF($F249&lt;=85,1,0))</formula>
    </cfRule>
  </conditionalFormatting>
  <conditionalFormatting sqref="AI249">
    <cfRule type="expression" priority="8515" dxfId="3">
      <formula>AND(IF(OR($Q249=1,$Q249=2),1,0),IF($X249&lt;=20,1,0))</formula>
    </cfRule>
    <cfRule type="expression" priority="8516" dxfId="2">
      <formula>AND(IF($Q249=2,1,0),IF($X249&lt;30,1,0))</formula>
    </cfRule>
    <cfRule type="expression" priority="8517" dxfId="1">
      <formula>AND(IF($Q249=3,1,0),IF($X249&lt;30,1,0))</formula>
    </cfRule>
    <cfRule type="expression" priority="8518" dxfId="0">
      <formula>AND(IF($Q249=3,1,IF($Q249=4,1,0)),IF($F249&lt;=85,1,0))</formula>
    </cfRule>
  </conditionalFormatting>
  <conditionalFormatting sqref="AV250">
    <cfRule type="expression" priority="8513" dxfId="19">
      <formula>AV250="X"</formula>
    </cfRule>
    <cfRule type="expression" priority="8514" dxfId="18">
      <formula>AV250="후보"</formula>
    </cfRule>
  </conditionalFormatting>
  <conditionalFormatting sqref="AC250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250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250">
    <cfRule type="expression" priority="8505" dxfId="3">
      <formula>AND(IF(OR($Q250=1,$Q250=2),1,0),IF($X250&lt;=20,1,0))</formula>
    </cfRule>
    <cfRule type="expression" priority="8506" dxfId="2">
      <formula>AND(IF($Q250=2,1,0),IF($X250&lt;30,1,0))</formula>
    </cfRule>
    <cfRule type="expression" priority="8507" dxfId="1">
      <formula>AND(IF($Q250=3,1,0),IF($X250&lt;30,1,0))</formula>
    </cfRule>
    <cfRule type="expression" priority="8508" dxfId="0">
      <formula>AND(IF($Q250=3,1,IF($Q250=4,1,0)),IF($F250&lt;=85,1,0))</formula>
    </cfRule>
  </conditionalFormatting>
  <conditionalFormatting sqref="X250">
    <cfRule type="expression" priority="8501" dxfId="3">
      <formula>AND(IF(OR($Q250=1,$Q250=2),1,0),IF($X250&lt;=20,1,0))</formula>
    </cfRule>
    <cfRule type="expression" priority="8502" dxfId="2">
      <formula>AND(IF($Q250=2,1,0),IF($X250&lt;30,1,0))</formula>
    </cfRule>
    <cfRule type="expression" priority="8503" dxfId="1">
      <formula>AND(IF($Q250=3,1,0),IF($X250&lt;30,1,0))</formula>
    </cfRule>
    <cfRule type="expression" priority="8504" dxfId="0">
      <formula>AND(IF($Q250=3,1,IF($Q250=4,1,0)),IF($F250&lt;=85,1,0))</formula>
    </cfRule>
  </conditionalFormatting>
  <conditionalFormatting sqref="AI250">
    <cfRule type="expression" priority="8497" dxfId="3">
      <formula>AND(IF(OR($Q250=1,$Q250=2),1,0),IF($X250&lt;=20,1,0))</formula>
    </cfRule>
    <cfRule type="expression" priority="8498" dxfId="2">
      <formula>AND(IF($Q250=2,1,0),IF($X250&lt;30,1,0))</formula>
    </cfRule>
    <cfRule type="expression" priority="8499" dxfId="1">
      <formula>AND(IF($Q250=3,1,0),IF($X250&lt;30,1,0))</formula>
    </cfRule>
    <cfRule type="expression" priority="8500" dxfId="0">
      <formula>AND(IF($Q250=3,1,IF($Q250=4,1,0)),IF($F250&lt;=85,1,0))</formula>
    </cfRule>
  </conditionalFormatting>
  <conditionalFormatting sqref="AV251">
    <cfRule type="expression" priority="8495" dxfId="19">
      <formula>AV251="X"</formula>
    </cfRule>
    <cfRule type="expression" priority="8496" dxfId="18">
      <formula>AV251="후보"</formula>
    </cfRule>
  </conditionalFormatting>
  <conditionalFormatting sqref="AC251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251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251">
    <cfRule type="expression" priority="8487" dxfId="3">
      <formula>AND(IF(OR($Q251=1,$Q251=2),1,0),IF($X251&lt;=20,1,0))</formula>
    </cfRule>
    <cfRule type="expression" priority="8488" dxfId="2">
      <formula>AND(IF($Q251=2,1,0),IF($X251&lt;30,1,0))</formula>
    </cfRule>
    <cfRule type="expression" priority="8489" dxfId="1">
      <formula>AND(IF($Q251=3,1,0),IF($X251&lt;30,1,0))</formula>
    </cfRule>
    <cfRule type="expression" priority="8490" dxfId="0">
      <formula>AND(IF($Q251=3,1,IF($Q251=4,1,0)),IF($F251&lt;=85,1,0))</formula>
    </cfRule>
  </conditionalFormatting>
  <conditionalFormatting sqref="AV252">
    <cfRule type="expression" priority="8477" dxfId="19">
      <formula>AV252="X"</formula>
    </cfRule>
    <cfRule type="expression" priority="8478" dxfId="18">
      <formula>AV252="후보"</formula>
    </cfRule>
  </conditionalFormatting>
  <conditionalFormatting sqref="AC252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252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252">
    <cfRule type="expression" priority="8469" dxfId="3">
      <formula>AND(IF(OR($Q252=1,$Q252=2),1,0),IF($X252&lt;=20,1,0))</formula>
    </cfRule>
    <cfRule type="expression" priority="8470" dxfId="2">
      <formula>AND(IF($Q252=2,1,0),IF($X252&lt;30,1,0))</formula>
    </cfRule>
    <cfRule type="expression" priority="8471" dxfId="1">
      <formula>AND(IF($Q252=3,1,0),IF($X252&lt;30,1,0))</formula>
    </cfRule>
    <cfRule type="expression" priority="8472" dxfId="0">
      <formula>AND(IF($Q252=3,1,IF($Q252=4,1,0)),IF($F252&lt;=85,1,0))</formula>
    </cfRule>
  </conditionalFormatting>
  <conditionalFormatting sqref="X252">
    <cfRule type="expression" priority="8465" dxfId="3">
      <formula>AND(IF(OR($Q252=1,$Q252=2),1,0),IF($X252&lt;=20,1,0))</formula>
    </cfRule>
    <cfRule type="expression" priority="8466" dxfId="2">
      <formula>AND(IF($Q252=2,1,0),IF($X252&lt;30,1,0))</formula>
    </cfRule>
    <cfRule type="expression" priority="8467" dxfId="1">
      <formula>AND(IF($Q252=3,1,0),IF($X252&lt;30,1,0))</formula>
    </cfRule>
    <cfRule type="expression" priority="8468" dxfId="0">
      <formula>AND(IF($Q252=3,1,IF($Q252=4,1,0)),IF($F252&lt;=85,1,0))</formula>
    </cfRule>
  </conditionalFormatting>
  <conditionalFormatting sqref="AI252">
    <cfRule type="expression" priority="8461" dxfId="3">
      <formula>AND(IF(OR($Q252=1,$Q252=2),1,0),IF($X252&lt;=20,1,0))</formula>
    </cfRule>
    <cfRule type="expression" priority="8462" dxfId="2">
      <formula>AND(IF($Q252=2,1,0),IF($X252&lt;30,1,0))</formula>
    </cfRule>
    <cfRule type="expression" priority="8463" dxfId="1">
      <formula>AND(IF($Q252=3,1,0),IF($X252&lt;30,1,0))</formula>
    </cfRule>
    <cfRule type="expression" priority="8464" dxfId="0">
      <formula>AND(IF($Q252=3,1,IF($Q252=4,1,0)),IF($F252&lt;=85,1,0))</formula>
    </cfRule>
  </conditionalFormatting>
  <conditionalFormatting sqref="AV253">
    <cfRule type="expression" priority="8459" dxfId="19">
      <formula>AV253="X"</formula>
    </cfRule>
    <cfRule type="expression" priority="8460" dxfId="18">
      <formula>AV253="후보"</formula>
    </cfRule>
  </conditionalFormatting>
  <conditionalFormatting sqref="AC253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253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253">
    <cfRule type="expression" priority="8451" dxfId="3">
      <formula>AND(IF(OR($Q253=1,$Q253=2),1,0),IF($X253&lt;=20,1,0))</formula>
    </cfRule>
    <cfRule type="expression" priority="8452" dxfId="2">
      <formula>AND(IF($Q253=2,1,0),IF($X253&lt;30,1,0))</formula>
    </cfRule>
    <cfRule type="expression" priority="8453" dxfId="1">
      <formula>AND(IF($Q253=3,1,0),IF($X253&lt;30,1,0))</formula>
    </cfRule>
    <cfRule type="expression" priority="8454" dxfId="0">
      <formula>AND(IF($Q253=3,1,IF($Q253=4,1,0)),IF($F253&lt;=85,1,0))</formula>
    </cfRule>
  </conditionalFormatting>
  <conditionalFormatting sqref="X253">
    <cfRule type="expression" priority="8447" dxfId="3">
      <formula>AND(IF(OR($Q253=1,$Q253=2),1,0),IF($X253&lt;=20,1,0))</formula>
    </cfRule>
    <cfRule type="expression" priority="8448" dxfId="2">
      <formula>AND(IF($Q253=2,1,0),IF($X253&lt;30,1,0))</formula>
    </cfRule>
    <cfRule type="expression" priority="8449" dxfId="1">
      <formula>AND(IF($Q253=3,1,0),IF($X253&lt;30,1,0))</formula>
    </cfRule>
    <cfRule type="expression" priority="8450" dxfId="0">
      <formula>AND(IF($Q253=3,1,IF($Q253=4,1,0)),IF($F253&lt;=85,1,0))</formula>
    </cfRule>
  </conditionalFormatting>
  <conditionalFormatting sqref="AI253">
    <cfRule type="expression" priority="8443" dxfId="3">
      <formula>AND(IF(OR($Q253=1,$Q253=2),1,0),IF($X253&lt;=20,1,0))</formula>
    </cfRule>
    <cfRule type="expression" priority="8444" dxfId="2">
      <formula>AND(IF($Q253=2,1,0),IF($X253&lt;30,1,0))</formula>
    </cfRule>
    <cfRule type="expression" priority="8445" dxfId="1">
      <formula>AND(IF($Q253=3,1,0),IF($X253&lt;30,1,0))</formula>
    </cfRule>
    <cfRule type="expression" priority="8446" dxfId="0">
      <formula>AND(IF($Q253=3,1,IF($Q253=4,1,0)),IF($F253&lt;=85,1,0))</formula>
    </cfRule>
  </conditionalFormatting>
  <conditionalFormatting sqref="AV254">
    <cfRule type="expression" priority="8441" dxfId="19">
      <formula>AV254="X"</formula>
    </cfRule>
    <cfRule type="expression" priority="8442" dxfId="18">
      <formula>AV254="후보"</formula>
    </cfRule>
  </conditionalFormatting>
  <conditionalFormatting sqref="AC254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254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254">
    <cfRule type="expression" priority="8433" dxfId="3">
      <formula>AND(IF(OR($Q254=1,$Q254=2),1,0),IF($X254&lt;=20,1,0))</formula>
    </cfRule>
    <cfRule type="expression" priority="8434" dxfId="2">
      <formula>AND(IF($Q254=2,1,0),IF($X254&lt;30,1,0))</formula>
    </cfRule>
    <cfRule type="expression" priority="8435" dxfId="1">
      <formula>AND(IF($Q254=3,1,0),IF($X254&lt;30,1,0))</formula>
    </cfRule>
    <cfRule type="expression" priority="8436" dxfId="0">
      <formula>AND(IF($Q254=3,1,IF($Q254=4,1,0)),IF($F254&lt;=85,1,0))</formula>
    </cfRule>
  </conditionalFormatting>
  <conditionalFormatting sqref="X254">
    <cfRule type="expression" priority="8429" dxfId="3">
      <formula>AND(IF(OR($Q254=1,$Q254=2),1,0),IF($X254&lt;=20,1,0))</formula>
    </cfRule>
    <cfRule type="expression" priority="8430" dxfId="2">
      <formula>AND(IF($Q254=2,1,0),IF($X254&lt;30,1,0))</formula>
    </cfRule>
    <cfRule type="expression" priority="8431" dxfId="1">
      <formula>AND(IF($Q254=3,1,0),IF($X254&lt;30,1,0))</formula>
    </cfRule>
    <cfRule type="expression" priority="8432" dxfId="0">
      <formula>AND(IF($Q254=3,1,IF($Q254=4,1,0)),IF($F254&lt;=85,1,0))</formula>
    </cfRule>
  </conditionalFormatting>
  <conditionalFormatting sqref="AI254">
    <cfRule type="expression" priority="8425" dxfId="3">
      <formula>AND(IF(OR($Q254=1,$Q254=2),1,0),IF($X254&lt;=20,1,0))</formula>
    </cfRule>
    <cfRule type="expression" priority="8426" dxfId="2">
      <formula>AND(IF($Q254=2,1,0),IF($X254&lt;30,1,0))</formula>
    </cfRule>
    <cfRule type="expression" priority="8427" dxfId="1">
      <formula>AND(IF($Q254=3,1,0),IF($X254&lt;30,1,0))</formula>
    </cfRule>
    <cfRule type="expression" priority="8428" dxfId="0">
      <formula>AND(IF($Q254=3,1,IF($Q254=4,1,0)),IF($F254&lt;=85,1,0))</formula>
    </cfRule>
  </conditionalFormatting>
  <conditionalFormatting sqref="AV255">
    <cfRule type="expression" priority="8423" dxfId="19">
      <formula>AV255="X"</formula>
    </cfRule>
    <cfRule type="expression" priority="8424" dxfId="18">
      <formula>AV255="후보"</formula>
    </cfRule>
  </conditionalFormatting>
  <conditionalFormatting sqref="AC255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255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255">
    <cfRule type="expression" priority="8415" dxfId="3">
      <formula>AND(IF(OR($Q255=1,$Q255=2),1,0),IF($X255&lt;=20,1,0))</formula>
    </cfRule>
    <cfRule type="expression" priority="8416" dxfId="2">
      <formula>AND(IF($Q255=2,1,0),IF($X255&lt;30,1,0))</formula>
    </cfRule>
    <cfRule type="expression" priority="8417" dxfId="1">
      <formula>AND(IF($Q255=3,1,0),IF($X255&lt;30,1,0))</formula>
    </cfRule>
    <cfRule type="expression" priority="8418" dxfId="0">
      <formula>AND(IF($Q255=3,1,IF($Q255=4,1,0)),IF($F255&lt;=85,1,0))</formula>
    </cfRule>
  </conditionalFormatting>
  <conditionalFormatting sqref="X255">
    <cfRule type="expression" priority="8411" dxfId="3">
      <formula>AND(IF(OR($Q255=1,$Q255=2),1,0),IF($X255&lt;=20,1,0))</formula>
    </cfRule>
    <cfRule type="expression" priority="8412" dxfId="2">
      <formula>AND(IF($Q255=2,1,0),IF($X255&lt;30,1,0))</formula>
    </cfRule>
    <cfRule type="expression" priority="8413" dxfId="1">
      <formula>AND(IF($Q255=3,1,0),IF($X255&lt;30,1,0))</formula>
    </cfRule>
    <cfRule type="expression" priority="8414" dxfId="0">
      <formula>AND(IF($Q255=3,1,IF($Q255=4,1,0)),IF($F255&lt;=85,1,0))</formula>
    </cfRule>
  </conditionalFormatting>
  <conditionalFormatting sqref="AV256">
    <cfRule type="expression" priority="8405" dxfId="19">
      <formula>AV256="X"</formula>
    </cfRule>
    <cfRule type="expression" priority="8406" dxfId="18">
      <formula>AV256="후보"</formula>
    </cfRule>
  </conditionalFormatting>
  <conditionalFormatting sqref="AC256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256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256">
    <cfRule type="expression" priority="8397" dxfId="3">
      <formula>AND(IF(OR($Q256=1,$Q256=2),1,0),IF($X256&lt;=20,1,0))</formula>
    </cfRule>
    <cfRule type="expression" priority="8398" dxfId="2">
      <formula>AND(IF($Q256=2,1,0),IF($X256&lt;30,1,0))</formula>
    </cfRule>
    <cfRule type="expression" priority="8399" dxfId="1">
      <formula>AND(IF($Q256=3,1,0),IF($X256&lt;30,1,0))</formula>
    </cfRule>
    <cfRule type="expression" priority="8400" dxfId="0">
      <formula>AND(IF($Q256=3,1,IF($Q256=4,1,0)),IF($F256&lt;=85,1,0))</formula>
    </cfRule>
  </conditionalFormatting>
  <conditionalFormatting sqref="X256">
    <cfRule type="expression" priority="8393" dxfId="3">
      <formula>AND(IF(OR($Q256=1,$Q256=2),1,0),IF($X256&lt;=20,1,0))</formula>
    </cfRule>
    <cfRule type="expression" priority="8394" dxfId="2">
      <formula>AND(IF($Q256=2,1,0),IF($X256&lt;30,1,0))</formula>
    </cfRule>
    <cfRule type="expression" priority="8395" dxfId="1">
      <formula>AND(IF($Q256=3,1,0),IF($X256&lt;30,1,0))</formula>
    </cfRule>
    <cfRule type="expression" priority="8396" dxfId="0">
      <formula>AND(IF($Q256=3,1,IF($Q256=4,1,0)),IF($F256&lt;=85,1,0))</formula>
    </cfRule>
  </conditionalFormatting>
  <conditionalFormatting sqref="AI256">
    <cfRule type="expression" priority="8389" dxfId="3">
      <formula>AND(IF(OR($Q256=1,$Q256=2),1,0),IF($X256&lt;=20,1,0))</formula>
    </cfRule>
    <cfRule type="expression" priority="8390" dxfId="2">
      <formula>AND(IF($Q256=2,1,0),IF($X256&lt;30,1,0))</formula>
    </cfRule>
    <cfRule type="expression" priority="8391" dxfId="1">
      <formula>AND(IF($Q256=3,1,0),IF($X256&lt;30,1,0))</formula>
    </cfRule>
    <cfRule type="expression" priority="8392" dxfId="0">
      <formula>AND(IF($Q256=3,1,IF($Q256=4,1,0)),IF($F256&lt;=85,1,0))</formula>
    </cfRule>
  </conditionalFormatting>
  <conditionalFormatting sqref="AV257">
    <cfRule type="expression" priority="8387" dxfId="19">
      <formula>AV257="X"</formula>
    </cfRule>
    <cfRule type="expression" priority="8388" dxfId="18">
      <formula>AV257="후보"</formula>
    </cfRule>
  </conditionalFormatting>
  <conditionalFormatting sqref="AC257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257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257">
    <cfRule type="expression" priority="8379" dxfId="3">
      <formula>AND(IF(OR($Q257=1,$Q257=2),1,0),IF($X257&lt;=20,1,0))</formula>
    </cfRule>
    <cfRule type="expression" priority="8380" dxfId="2">
      <formula>AND(IF($Q257=2,1,0),IF($X257&lt;30,1,0))</formula>
    </cfRule>
    <cfRule type="expression" priority="8381" dxfId="1">
      <formula>AND(IF($Q257=3,1,0),IF($X257&lt;30,1,0))</formula>
    </cfRule>
    <cfRule type="expression" priority="8382" dxfId="0">
      <formula>AND(IF($Q257=3,1,IF($Q257=4,1,0)),IF($F257&lt;=85,1,0))</formula>
    </cfRule>
  </conditionalFormatting>
  <conditionalFormatting sqref="X257">
    <cfRule type="expression" priority="8375" dxfId="3">
      <formula>AND(IF(OR($Q257=1,$Q257=2),1,0),IF($X257&lt;=20,1,0))</formula>
    </cfRule>
    <cfRule type="expression" priority="8376" dxfId="2">
      <formula>AND(IF($Q257=2,1,0),IF($X257&lt;30,1,0))</formula>
    </cfRule>
    <cfRule type="expression" priority="8377" dxfId="1">
      <formula>AND(IF($Q257=3,1,0),IF($X257&lt;30,1,0))</formula>
    </cfRule>
    <cfRule type="expression" priority="8378" dxfId="0">
      <formula>AND(IF($Q257=3,1,IF($Q257=4,1,0)),IF($F257&lt;=85,1,0))</formula>
    </cfRule>
  </conditionalFormatting>
  <conditionalFormatting sqref="AI257">
    <cfRule type="expression" priority="8371" dxfId="3">
      <formula>AND(IF(OR($Q257=1,$Q257=2),1,0),IF($X257&lt;=20,1,0))</formula>
    </cfRule>
    <cfRule type="expression" priority="8372" dxfId="2">
      <formula>AND(IF($Q257=2,1,0),IF($X257&lt;30,1,0))</formula>
    </cfRule>
    <cfRule type="expression" priority="8373" dxfId="1">
      <formula>AND(IF($Q257=3,1,0),IF($X257&lt;30,1,0))</formula>
    </cfRule>
    <cfRule type="expression" priority="8374" dxfId="0">
      <formula>AND(IF($Q257=3,1,IF($Q257=4,1,0)),IF($F257&lt;=85,1,0))</formula>
    </cfRule>
  </conditionalFormatting>
  <conditionalFormatting sqref="AV258">
    <cfRule type="expression" priority="8369" dxfId="19">
      <formula>AV258="X"</formula>
    </cfRule>
    <cfRule type="expression" priority="8370" dxfId="18">
      <formula>AV258="후보"</formula>
    </cfRule>
  </conditionalFormatting>
  <conditionalFormatting sqref="AC258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258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X258">
    <cfRule type="expression" priority="8357" dxfId="3">
      <formula>AND(IF(OR($Q258=1,$Q258=2),1,0),IF($X258&lt;=20,1,0))</formula>
    </cfRule>
    <cfRule type="expression" priority="8358" dxfId="2">
      <formula>AND(IF($Q258=2,1,0),IF($X258&lt;30,1,0))</formula>
    </cfRule>
    <cfRule type="expression" priority="8359" dxfId="1">
      <formula>AND(IF($Q258=3,1,0),IF($X258&lt;30,1,0))</formula>
    </cfRule>
    <cfRule type="expression" priority="8360" dxfId="0">
      <formula>AND(IF($Q258=3,1,IF($Q258=4,1,0)),IF($F258&lt;=85,1,0))</formula>
    </cfRule>
  </conditionalFormatting>
  <conditionalFormatting sqref="AI258">
    <cfRule type="expression" priority="8353" dxfId="3">
      <formula>AND(IF(OR($Q258=1,$Q258=2),1,0),IF($X258&lt;=20,1,0))</formula>
    </cfRule>
    <cfRule type="expression" priority="8354" dxfId="2">
      <formula>AND(IF($Q258=2,1,0),IF($X258&lt;30,1,0))</formula>
    </cfRule>
    <cfRule type="expression" priority="8355" dxfId="1">
      <formula>AND(IF($Q258=3,1,0),IF($X258&lt;30,1,0))</formula>
    </cfRule>
    <cfRule type="expression" priority="8356" dxfId="0">
      <formula>AND(IF($Q258=3,1,IF($Q258=4,1,0)),IF($F258&lt;=85,1,0))</formula>
    </cfRule>
  </conditionalFormatting>
  <conditionalFormatting sqref="AV259">
    <cfRule type="expression" priority="8351" dxfId="19">
      <formula>AV259="X"</formula>
    </cfRule>
    <cfRule type="expression" priority="8352" dxfId="18">
      <formula>AV259="후보"</formula>
    </cfRule>
  </conditionalFormatting>
  <conditionalFormatting sqref="AC259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259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259">
    <cfRule type="expression" priority="8343" dxfId="3">
      <formula>AND(IF(OR($Q259=1,$Q259=2),1,0),IF($X259&lt;=20,1,0))</formula>
    </cfRule>
    <cfRule type="expression" priority="8344" dxfId="2">
      <formula>AND(IF($Q259=2,1,0),IF($X259&lt;30,1,0))</formula>
    </cfRule>
    <cfRule type="expression" priority="8345" dxfId="1">
      <formula>AND(IF($Q259=3,1,0),IF($X259&lt;30,1,0))</formula>
    </cfRule>
    <cfRule type="expression" priority="8346" dxfId="0">
      <formula>AND(IF($Q259=3,1,IF($Q259=4,1,0)),IF($F259&lt;=85,1,0))</formula>
    </cfRule>
  </conditionalFormatting>
  <conditionalFormatting sqref="X259">
    <cfRule type="expression" priority="8339" dxfId="3">
      <formula>AND(IF(OR($Q259=1,$Q259=2),1,0),IF($X259&lt;=20,1,0))</formula>
    </cfRule>
    <cfRule type="expression" priority="8340" dxfId="2">
      <formula>AND(IF($Q259=2,1,0),IF($X259&lt;30,1,0))</formula>
    </cfRule>
    <cfRule type="expression" priority="8341" dxfId="1">
      <formula>AND(IF($Q259=3,1,0),IF($X259&lt;30,1,0))</formula>
    </cfRule>
    <cfRule type="expression" priority="8342" dxfId="0">
      <formula>AND(IF($Q259=3,1,IF($Q259=4,1,0)),IF($F259&lt;=85,1,0))</formula>
    </cfRule>
  </conditionalFormatting>
  <conditionalFormatting sqref="AI259">
    <cfRule type="expression" priority="8335" dxfId="3">
      <formula>AND(IF(OR($Q259=1,$Q259=2),1,0),IF($X259&lt;=20,1,0))</formula>
    </cfRule>
    <cfRule type="expression" priority="8336" dxfId="2">
      <formula>AND(IF($Q259=2,1,0),IF($X259&lt;30,1,0))</formula>
    </cfRule>
    <cfRule type="expression" priority="8337" dxfId="1">
      <formula>AND(IF($Q259=3,1,0),IF($X259&lt;30,1,0))</formula>
    </cfRule>
    <cfRule type="expression" priority="8338" dxfId="0">
      <formula>AND(IF($Q259=3,1,IF($Q259=4,1,0)),IF($F259&lt;=85,1,0))</formula>
    </cfRule>
  </conditionalFormatting>
  <conditionalFormatting sqref="AV260">
    <cfRule type="expression" priority="8333" dxfId="19">
      <formula>AV260="X"</formula>
    </cfRule>
    <cfRule type="expression" priority="8334" dxfId="18">
      <formula>AV260="후보"</formula>
    </cfRule>
  </conditionalFormatting>
  <conditionalFormatting sqref="AC260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260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260">
    <cfRule type="expression" priority="8325" dxfId="3">
      <formula>AND(IF(OR($Q260=1,$Q260=2),1,0),IF($X260&lt;=20,1,0))</formula>
    </cfRule>
    <cfRule type="expression" priority="8326" dxfId="2">
      <formula>AND(IF($Q260=2,1,0),IF($X260&lt;30,1,0))</formula>
    </cfRule>
    <cfRule type="expression" priority="8327" dxfId="1">
      <formula>AND(IF($Q260=3,1,0),IF($X260&lt;30,1,0))</formula>
    </cfRule>
    <cfRule type="expression" priority="8328" dxfId="0">
      <formula>AND(IF($Q260=3,1,IF($Q260=4,1,0)),IF($F260&lt;=85,1,0))</formula>
    </cfRule>
  </conditionalFormatting>
  <conditionalFormatting sqref="X260">
    <cfRule type="expression" priority="8321" dxfId="3">
      <formula>AND(IF(OR($Q260=1,$Q260=2),1,0),IF($X260&lt;=20,1,0))</formula>
    </cfRule>
    <cfRule type="expression" priority="8322" dxfId="2">
      <formula>AND(IF($Q260=2,1,0),IF($X260&lt;30,1,0))</formula>
    </cfRule>
    <cfRule type="expression" priority="8323" dxfId="1">
      <formula>AND(IF($Q260=3,1,0),IF($X260&lt;30,1,0))</formula>
    </cfRule>
    <cfRule type="expression" priority="8324" dxfId="0">
      <formula>AND(IF($Q260=3,1,IF($Q260=4,1,0)),IF($F260&lt;=85,1,0))</formula>
    </cfRule>
  </conditionalFormatting>
  <conditionalFormatting sqref="AI260">
    <cfRule type="expression" priority="8317" dxfId="3">
      <formula>AND(IF(OR($Q260=1,$Q260=2),1,0),IF($X260&lt;=20,1,0))</formula>
    </cfRule>
    <cfRule type="expression" priority="8318" dxfId="2">
      <formula>AND(IF($Q260=2,1,0),IF($X260&lt;30,1,0))</formula>
    </cfRule>
    <cfRule type="expression" priority="8319" dxfId="1">
      <formula>AND(IF($Q260=3,1,0),IF($X260&lt;30,1,0))</formula>
    </cfRule>
    <cfRule type="expression" priority="8320" dxfId="0">
      <formula>AND(IF($Q260=3,1,IF($Q260=4,1,0)),IF($F260&lt;=85,1,0))</formula>
    </cfRule>
  </conditionalFormatting>
  <conditionalFormatting sqref="AV261">
    <cfRule type="expression" priority="8315" dxfId="19">
      <formula>AV261="X"</formula>
    </cfRule>
    <cfRule type="expression" priority="8316" dxfId="18">
      <formula>AV261="후보"</formula>
    </cfRule>
  </conditionalFormatting>
  <conditionalFormatting sqref="AC261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261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261">
    <cfRule type="expression" priority="8307" dxfId="3">
      <formula>AND(IF(OR($Q261=1,$Q261=2),1,0),IF($X261&lt;=20,1,0))</formula>
    </cfRule>
    <cfRule type="expression" priority="8308" dxfId="2">
      <formula>AND(IF($Q261=2,1,0),IF($X261&lt;30,1,0))</formula>
    </cfRule>
    <cfRule type="expression" priority="8309" dxfId="1">
      <formula>AND(IF($Q261=3,1,0),IF($X261&lt;30,1,0))</formula>
    </cfRule>
    <cfRule type="expression" priority="8310" dxfId="0">
      <formula>AND(IF($Q261=3,1,IF($Q261=4,1,0)),IF($F261&lt;=85,1,0))</formula>
    </cfRule>
  </conditionalFormatting>
  <conditionalFormatting sqref="X261">
    <cfRule type="expression" priority="8303" dxfId="3">
      <formula>AND(IF(OR($Q261=1,$Q261=2),1,0),IF($X261&lt;=20,1,0))</formula>
    </cfRule>
    <cfRule type="expression" priority="8304" dxfId="2">
      <formula>AND(IF($Q261=2,1,0),IF($X261&lt;30,1,0))</formula>
    </cfRule>
    <cfRule type="expression" priority="8305" dxfId="1">
      <formula>AND(IF($Q261=3,1,0),IF($X261&lt;30,1,0))</formula>
    </cfRule>
    <cfRule type="expression" priority="8306" dxfId="0">
      <formula>AND(IF($Q261=3,1,IF($Q261=4,1,0)),IF($F261&lt;=85,1,0))</formula>
    </cfRule>
  </conditionalFormatting>
  <conditionalFormatting sqref="AI261">
    <cfRule type="expression" priority="8299" dxfId="3">
      <formula>AND(IF(OR($Q261=1,$Q261=2),1,0),IF($X261&lt;=20,1,0))</formula>
    </cfRule>
    <cfRule type="expression" priority="8300" dxfId="2">
      <formula>AND(IF($Q261=2,1,0),IF($X261&lt;30,1,0))</formula>
    </cfRule>
    <cfRule type="expression" priority="8301" dxfId="1">
      <formula>AND(IF($Q261=3,1,0),IF($X261&lt;30,1,0))</formula>
    </cfRule>
    <cfRule type="expression" priority="8302" dxfId="0">
      <formula>AND(IF($Q261=3,1,IF($Q261=4,1,0)),IF($F261&lt;=85,1,0))</formula>
    </cfRule>
  </conditionalFormatting>
  <conditionalFormatting sqref="AV262">
    <cfRule type="expression" priority="8297" dxfId="19">
      <formula>AV262="X"</formula>
    </cfRule>
    <cfRule type="expression" priority="8298" dxfId="18">
      <formula>AV262="후보"</formula>
    </cfRule>
  </conditionalFormatting>
  <conditionalFormatting sqref="AC262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262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AI262">
    <cfRule type="expression" priority="8281" dxfId="3">
      <formula>AND(IF(OR($Q262=1,$Q262=2),1,0),IF($X262&lt;=20,1,0))</formula>
    </cfRule>
    <cfRule type="expression" priority="8282" dxfId="2">
      <formula>AND(IF($Q262=2,1,0),IF($X262&lt;30,1,0))</formula>
    </cfRule>
    <cfRule type="expression" priority="8283" dxfId="1">
      <formula>AND(IF($Q262=3,1,0),IF($X262&lt;30,1,0))</formula>
    </cfRule>
    <cfRule type="expression" priority="8284" dxfId="0">
      <formula>AND(IF($Q262=3,1,IF($Q262=4,1,0)),IF($F262&lt;=85,1,0))</formula>
    </cfRule>
  </conditionalFormatting>
  <conditionalFormatting sqref="AV263">
    <cfRule type="expression" priority="8279" dxfId="19">
      <formula>AV263="X"</formula>
    </cfRule>
    <cfRule type="expression" priority="8280" dxfId="18">
      <formula>AV263="후보"</formula>
    </cfRule>
  </conditionalFormatting>
  <conditionalFormatting sqref="AC263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263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263">
    <cfRule type="expression" priority="8271" dxfId="3">
      <formula>AND(IF(OR($Q263=1,$Q263=2),1,0),IF($X263&lt;=20,1,0))</formula>
    </cfRule>
    <cfRule type="expression" priority="8272" dxfId="2">
      <formula>AND(IF($Q263=2,1,0),IF($X263&lt;30,1,0))</formula>
    </cfRule>
    <cfRule type="expression" priority="8273" dxfId="1">
      <formula>AND(IF($Q263=3,1,0),IF($X263&lt;30,1,0))</formula>
    </cfRule>
    <cfRule type="expression" priority="8274" dxfId="0">
      <formula>AND(IF($Q263=3,1,IF($Q263=4,1,0)),IF($F263&lt;=85,1,0))</formula>
    </cfRule>
  </conditionalFormatting>
  <conditionalFormatting sqref="X263">
    <cfRule type="expression" priority="8267" dxfId="3">
      <formula>AND(IF(OR($Q263=1,$Q263=2),1,0),IF($X263&lt;=20,1,0))</formula>
    </cfRule>
    <cfRule type="expression" priority="8268" dxfId="2">
      <formula>AND(IF($Q263=2,1,0),IF($X263&lt;30,1,0))</formula>
    </cfRule>
    <cfRule type="expression" priority="8269" dxfId="1">
      <formula>AND(IF($Q263=3,1,0),IF($X263&lt;30,1,0))</formula>
    </cfRule>
    <cfRule type="expression" priority="8270" dxfId="0">
      <formula>AND(IF($Q263=3,1,IF($Q263=4,1,0)),IF($F263&lt;=85,1,0))</formula>
    </cfRule>
  </conditionalFormatting>
  <conditionalFormatting sqref="AI263">
    <cfRule type="expression" priority="8263" dxfId="3">
      <formula>AND(IF(OR($Q263=1,$Q263=2),1,0),IF($X263&lt;=20,1,0))</formula>
    </cfRule>
    <cfRule type="expression" priority="8264" dxfId="2">
      <formula>AND(IF($Q263=2,1,0),IF($X263&lt;30,1,0))</formula>
    </cfRule>
    <cfRule type="expression" priority="8265" dxfId="1">
      <formula>AND(IF($Q263=3,1,0),IF($X263&lt;30,1,0))</formula>
    </cfRule>
    <cfRule type="expression" priority="8266" dxfId="0">
      <formula>AND(IF($Q263=3,1,IF($Q263=4,1,0)),IF($F263&lt;=85,1,0))</formula>
    </cfRule>
  </conditionalFormatting>
  <conditionalFormatting sqref="AV264">
    <cfRule type="expression" priority="8261" dxfId="19">
      <formula>AV264="X"</formula>
    </cfRule>
    <cfRule type="expression" priority="8262" dxfId="18">
      <formula>AV264="후보"</formula>
    </cfRule>
  </conditionalFormatting>
  <conditionalFormatting sqref="N264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264">
    <cfRule type="expression" priority="8253" dxfId="3">
      <formula>AND(IF(OR($Q264=1,$Q264=2),1,0),IF($X264&lt;=20,1,0))</formula>
    </cfRule>
    <cfRule type="expression" priority="8254" dxfId="2">
      <formula>AND(IF($Q264=2,1,0),IF($X264&lt;30,1,0))</formula>
    </cfRule>
    <cfRule type="expression" priority="8255" dxfId="1">
      <formula>AND(IF($Q264=3,1,0),IF($X264&lt;30,1,0))</formula>
    </cfRule>
    <cfRule type="expression" priority="8256" dxfId="0">
      <formula>AND(IF($Q264=3,1,IF($Q264=4,1,0)),IF($F264&lt;=85,1,0))</formula>
    </cfRule>
  </conditionalFormatting>
  <conditionalFormatting sqref="X264">
    <cfRule type="expression" priority="8249" dxfId="3">
      <formula>AND(IF(OR($Q264=1,$Q264=2),1,0),IF($X264&lt;=20,1,0))</formula>
    </cfRule>
    <cfRule type="expression" priority="8250" dxfId="2">
      <formula>AND(IF($Q264=2,1,0),IF($X264&lt;30,1,0))</formula>
    </cfRule>
    <cfRule type="expression" priority="8251" dxfId="1">
      <formula>AND(IF($Q264=3,1,0),IF($X264&lt;30,1,0))</formula>
    </cfRule>
    <cfRule type="expression" priority="8252" dxfId="0">
      <formula>AND(IF($Q264=3,1,IF($Q264=4,1,0)),IF($F264&lt;=85,1,0))</formula>
    </cfRule>
  </conditionalFormatting>
  <conditionalFormatting sqref="AI264">
    <cfRule type="expression" priority="8245" dxfId="3">
      <formula>AND(IF(OR($Q264=1,$Q264=2),1,0),IF($X264&lt;=20,1,0))</formula>
    </cfRule>
    <cfRule type="expression" priority="8246" dxfId="2">
      <formula>AND(IF($Q264=2,1,0),IF($X264&lt;30,1,0))</formula>
    </cfRule>
    <cfRule type="expression" priority="8247" dxfId="1">
      <formula>AND(IF($Q264=3,1,0),IF($X264&lt;30,1,0))</formula>
    </cfRule>
    <cfRule type="expression" priority="8248" dxfId="0">
      <formula>AND(IF($Q264=3,1,IF($Q264=4,1,0)),IF($F264&lt;=85,1,0))</formula>
    </cfRule>
  </conditionalFormatting>
  <conditionalFormatting sqref="AV265">
    <cfRule type="expression" priority="8243" dxfId="19">
      <formula>AV265="X"</formula>
    </cfRule>
    <cfRule type="expression" priority="8244" dxfId="18">
      <formula>AV265="후보"</formula>
    </cfRule>
  </conditionalFormatting>
  <conditionalFormatting sqref="AC265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265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265">
    <cfRule type="expression" priority="8235" dxfId="3">
      <formula>AND(IF(OR($Q265=1,$Q265=2),1,0),IF($X265&lt;=20,1,0))</formula>
    </cfRule>
    <cfRule type="expression" priority="8236" dxfId="2">
      <formula>AND(IF($Q265=2,1,0),IF($X265&lt;30,1,0))</formula>
    </cfRule>
    <cfRule type="expression" priority="8237" dxfId="1">
      <formula>AND(IF($Q265=3,1,0),IF($X265&lt;30,1,0))</formula>
    </cfRule>
    <cfRule type="expression" priority="8238" dxfId="0">
      <formula>AND(IF($Q265=3,1,IF($Q265=4,1,0)),IF($F265&lt;=85,1,0))</formula>
    </cfRule>
  </conditionalFormatting>
  <conditionalFormatting sqref="X265">
    <cfRule type="expression" priority="8231" dxfId="3">
      <formula>AND(IF(OR($Q265=1,$Q265=2),1,0),IF($X265&lt;=20,1,0))</formula>
    </cfRule>
    <cfRule type="expression" priority="8232" dxfId="2">
      <formula>AND(IF($Q265=2,1,0),IF($X265&lt;30,1,0))</formula>
    </cfRule>
    <cfRule type="expression" priority="8233" dxfId="1">
      <formula>AND(IF($Q265=3,1,0),IF($X265&lt;30,1,0))</formula>
    </cfRule>
    <cfRule type="expression" priority="8234" dxfId="0">
      <formula>AND(IF($Q265=3,1,IF($Q265=4,1,0)),IF($F265&lt;=85,1,0))</formula>
    </cfRule>
  </conditionalFormatting>
  <conditionalFormatting sqref="AI265">
    <cfRule type="expression" priority="8227" dxfId="3">
      <formula>AND(IF(OR($Q265=1,$Q265=2),1,0),IF($X265&lt;=20,1,0))</formula>
    </cfRule>
    <cfRule type="expression" priority="8228" dxfId="2">
      <formula>AND(IF($Q265=2,1,0),IF($X265&lt;30,1,0))</formula>
    </cfRule>
    <cfRule type="expression" priority="8229" dxfId="1">
      <formula>AND(IF($Q265=3,1,0),IF($X265&lt;30,1,0))</formula>
    </cfRule>
    <cfRule type="expression" priority="8230" dxfId="0">
      <formula>AND(IF($Q265=3,1,IF($Q265=4,1,0)),IF($F265&lt;=85,1,0))</formula>
    </cfRule>
  </conditionalFormatting>
  <conditionalFormatting sqref="AV266">
    <cfRule type="expression" priority="8225" dxfId="19">
      <formula>AV266="X"</formula>
    </cfRule>
    <cfRule type="expression" priority="8226" dxfId="18">
      <formula>AV266="후보"</formula>
    </cfRule>
  </conditionalFormatting>
  <conditionalFormatting sqref="AC267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267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267">
    <cfRule type="expression" priority="8199" dxfId="3">
      <formula>AND(IF(OR($Q267=1,$Q267=2),1,0),IF($X267&lt;=20,1,0))</formula>
    </cfRule>
    <cfRule type="expression" priority="8200" dxfId="2">
      <formula>AND(IF($Q267=2,1,0),IF($X267&lt;30,1,0))</formula>
    </cfRule>
    <cfRule type="expression" priority="8201" dxfId="1">
      <formula>AND(IF($Q267=3,1,0),IF($X267&lt;30,1,0))</formula>
    </cfRule>
    <cfRule type="expression" priority="8202" dxfId="0">
      <formula>AND(IF($Q267=3,1,IF($Q267=4,1,0)),IF($F267&lt;=85,1,0))</formula>
    </cfRule>
  </conditionalFormatting>
  <conditionalFormatting sqref="X267">
    <cfRule type="expression" priority="8195" dxfId="3">
      <formula>AND(IF(OR($Q267=1,$Q267=2),1,0),IF($X267&lt;=20,1,0))</formula>
    </cfRule>
    <cfRule type="expression" priority="8196" dxfId="2">
      <formula>AND(IF($Q267=2,1,0),IF($X267&lt;30,1,0))</formula>
    </cfRule>
    <cfRule type="expression" priority="8197" dxfId="1">
      <formula>AND(IF($Q267=3,1,0),IF($X267&lt;30,1,0))</formula>
    </cfRule>
    <cfRule type="expression" priority="8198" dxfId="0">
      <formula>AND(IF($Q267=3,1,IF($Q267=4,1,0)),IF($F267&lt;=85,1,0))</formula>
    </cfRule>
  </conditionalFormatting>
  <conditionalFormatting sqref="AI267">
    <cfRule type="expression" priority="8191" dxfId="3">
      <formula>AND(IF(OR($Q267=1,$Q267=2),1,0),IF($X267&lt;=20,1,0))</formula>
    </cfRule>
    <cfRule type="expression" priority="8192" dxfId="2">
      <formula>AND(IF($Q267=2,1,0),IF($X267&lt;30,1,0))</formula>
    </cfRule>
    <cfRule type="expression" priority="8193" dxfId="1">
      <formula>AND(IF($Q267=3,1,0),IF($X267&lt;30,1,0))</formula>
    </cfRule>
    <cfRule type="expression" priority="8194" dxfId="0">
      <formula>AND(IF($Q267=3,1,IF($Q267=4,1,0)),IF($F267&lt;=85,1,0))</formula>
    </cfRule>
  </conditionalFormatting>
  <conditionalFormatting sqref="AV268">
    <cfRule type="expression" priority="8189" dxfId="19">
      <formula>AV268="X"</formula>
    </cfRule>
    <cfRule type="expression" priority="8190" dxfId="18">
      <formula>AV268="후보"</formula>
    </cfRule>
  </conditionalFormatting>
  <conditionalFormatting sqref="AC268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E268">
    <cfRule type="expression" priority="8181" dxfId="3">
      <formula>AND(IF(OR($Q268=1,$Q268=2),1,0),IF($X268&lt;=20,1,0))</formula>
    </cfRule>
    <cfRule type="expression" priority="8182" dxfId="2">
      <formula>AND(IF($Q268=2,1,0),IF($X268&lt;30,1,0))</formula>
    </cfRule>
    <cfRule type="expression" priority="8183" dxfId="1">
      <formula>AND(IF($Q268=3,1,0),IF($X268&lt;30,1,0))</formula>
    </cfRule>
    <cfRule type="expression" priority="8184" dxfId="0">
      <formula>AND(IF($Q268=3,1,IF($Q268=4,1,0)),IF($F268&lt;=85,1,0))</formula>
    </cfRule>
  </conditionalFormatting>
  <conditionalFormatting sqref="X268">
    <cfRule type="expression" priority="8177" dxfId="3">
      <formula>AND(IF(OR($Q268=1,$Q268=2),1,0),IF($X268&lt;=20,1,0))</formula>
    </cfRule>
    <cfRule type="expression" priority="8178" dxfId="2">
      <formula>AND(IF($Q268=2,1,0),IF($X268&lt;30,1,0))</formula>
    </cfRule>
    <cfRule type="expression" priority="8179" dxfId="1">
      <formula>AND(IF($Q268=3,1,0),IF($X268&lt;30,1,0))</formula>
    </cfRule>
    <cfRule type="expression" priority="8180" dxfId="0">
      <formula>AND(IF($Q268=3,1,IF($Q268=4,1,0)),IF($F268&lt;=85,1,0))</formula>
    </cfRule>
  </conditionalFormatting>
  <conditionalFormatting sqref="AI268">
    <cfRule type="expression" priority="8173" dxfId="3">
      <formula>AND(IF(OR($Q268=1,$Q268=2),1,0),IF($X268&lt;=20,1,0))</formula>
    </cfRule>
    <cfRule type="expression" priority="8174" dxfId="2">
      <formula>AND(IF($Q268=2,1,0),IF($X268&lt;30,1,0))</formula>
    </cfRule>
    <cfRule type="expression" priority="8175" dxfId="1">
      <formula>AND(IF($Q268=3,1,0),IF($X268&lt;30,1,0))</formula>
    </cfRule>
    <cfRule type="expression" priority="8176" dxfId="0">
      <formula>AND(IF($Q268=3,1,IF($Q268=4,1,0)),IF($F268&lt;=85,1,0))</formula>
    </cfRule>
  </conditionalFormatting>
  <conditionalFormatting sqref="AV269">
    <cfRule type="expression" priority="8171" dxfId="19">
      <formula>AV269="X"</formula>
    </cfRule>
    <cfRule type="expression" priority="8172" dxfId="18">
      <formula>AV269="후보"</formula>
    </cfRule>
  </conditionalFormatting>
  <conditionalFormatting sqref="AC269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269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269">
    <cfRule type="expression" priority="8163" dxfId="3">
      <formula>AND(IF(OR($Q269=1,$Q269=2),1,0),IF($X269&lt;=20,1,0))</formula>
    </cfRule>
    <cfRule type="expression" priority="8164" dxfId="2">
      <formula>AND(IF($Q269=2,1,0),IF($X269&lt;30,1,0))</formula>
    </cfRule>
    <cfRule type="expression" priority="8165" dxfId="1">
      <formula>AND(IF($Q269=3,1,0),IF($X269&lt;30,1,0))</formula>
    </cfRule>
    <cfRule type="expression" priority="8166" dxfId="0">
      <formula>AND(IF($Q269=3,1,IF($Q269=4,1,0)),IF($F269&lt;=85,1,0))</formula>
    </cfRule>
  </conditionalFormatting>
  <conditionalFormatting sqref="X269">
    <cfRule type="expression" priority="8159" dxfId="3">
      <formula>AND(IF(OR($Q269=1,$Q269=2),1,0),IF($X269&lt;=20,1,0))</formula>
    </cfRule>
    <cfRule type="expression" priority="8160" dxfId="2">
      <formula>AND(IF($Q269=2,1,0),IF($X269&lt;30,1,0))</formula>
    </cfRule>
    <cfRule type="expression" priority="8161" dxfId="1">
      <formula>AND(IF($Q269=3,1,0),IF($X269&lt;30,1,0))</formula>
    </cfRule>
    <cfRule type="expression" priority="8162" dxfId="0">
      <formula>AND(IF($Q269=3,1,IF($Q269=4,1,0)),IF($F269&lt;=85,1,0))</formula>
    </cfRule>
  </conditionalFormatting>
  <conditionalFormatting sqref="AI269">
    <cfRule type="expression" priority="8155" dxfId="3">
      <formula>AND(IF(OR($Q269=1,$Q269=2),1,0),IF($X269&lt;=20,1,0))</formula>
    </cfRule>
    <cfRule type="expression" priority="8156" dxfId="2">
      <formula>AND(IF($Q269=2,1,0),IF($X269&lt;30,1,0))</formula>
    </cfRule>
    <cfRule type="expression" priority="8157" dxfId="1">
      <formula>AND(IF($Q269=3,1,0),IF($X269&lt;30,1,0))</formula>
    </cfRule>
    <cfRule type="expression" priority="8158" dxfId="0">
      <formula>AND(IF($Q269=3,1,IF($Q269=4,1,0)),IF($F269&lt;=85,1,0))</formula>
    </cfRule>
  </conditionalFormatting>
  <conditionalFormatting sqref="AV270">
    <cfRule type="expression" priority="8153" dxfId="19">
      <formula>AV270="X"</formula>
    </cfRule>
    <cfRule type="expression" priority="8154" dxfId="18">
      <formula>AV270="후보"</formula>
    </cfRule>
  </conditionalFormatting>
  <conditionalFormatting sqref="AC270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270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270">
    <cfRule type="expression" priority="8145" dxfId="3">
      <formula>AND(IF(OR($Q270=1,$Q270=2),1,0),IF($X270&lt;=20,1,0))</formula>
    </cfRule>
    <cfRule type="expression" priority="8146" dxfId="2">
      <formula>AND(IF($Q270=2,1,0),IF($X270&lt;30,1,0))</formula>
    </cfRule>
    <cfRule type="expression" priority="8147" dxfId="1">
      <formula>AND(IF($Q270=3,1,0),IF($X270&lt;30,1,0))</formula>
    </cfRule>
    <cfRule type="expression" priority="8148" dxfId="0">
      <formula>AND(IF($Q270=3,1,IF($Q270=4,1,0)),IF($F270&lt;=85,1,0))</formula>
    </cfRule>
  </conditionalFormatting>
  <conditionalFormatting sqref="AV271">
    <cfRule type="expression" priority="8135" dxfId="19">
      <formula>AV271="X"</formula>
    </cfRule>
    <cfRule type="expression" priority="8136" dxfId="18">
      <formula>AV271="후보"</formula>
    </cfRule>
  </conditionalFormatting>
  <conditionalFormatting sqref="AC271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271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271">
    <cfRule type="expression" priority="8127" dxfId="3">
      <formula>AND(IF(OR($Q271=1,$Q271=2),1,0),IF($X271&lt;=20,1,0))</formula>
    </cfRule>
    <cfRule type="expression" priority="8128" dxfId="2">
      <formula>AND(IF($Q271=2,1,0),IF($X271&lt;30,1,0))</formula>
    </cfRule>
    <cfRule type="expression" priority="8129" dxfId="1">
      <formula>AND(IF($Q271=3,1,0),IF($X271&lt;30,1,0))</formula>
    </cfRule>
    <cfRule type="expression" priority="8130" dxfId="0">
      <formula>AND(IF($Q271=3,1,IF($Q271=4,1,0)),IF($F271&lt;=85,1,0))</formula>
    </cfRule>
  </conditionalFormatting>
  <conditionalFormatting sqref="X271">
    <cfRule type="expression" priority="8123" dxfId="3">
      <formula>AND(IF(OR($Q271=1,$Q271=2),1,0),IF($X271&lt;=20,1,0))</formula>
    </cfRule>
    <cfRule type="expression" priority="8124" dxfId="2">
      <formula>AND(IF($Q271=2,1,0),IF($X271&lt;30,1,0))</formula>
    </cfRule>
    <cfRule type="expression" priority="8125" dxfId="1">
      <formula>AND(IF($Q271=3,1,0),IF($X271&lt;30,1,0))</formula>
    </cfRule>
    <cfRule type="expression" priority="8126" dxfId="0">
      <formula>AND(IF($Q271=3,1,IF($Q271=4,1,0)),IF($F271&lt;=85,1,0))</formula>
    </cfRule>
  </conditionalFormatting>
  <conditionalFormatting sqref="AI271">
    <cfRule type="expression" priority="8119" dxfId="3">
      <formula>AND(IF(OR($Q271=1,$Q271=2),1,0),IF($X271&lt;=20,1,0))</formula>
    </cfRule>
    <cfRule type="expression" priority="8120" dxfId="2">
      <formula>AND(IF($Q271=2,1,0),IF($X271&lt;30,1,0))</formula>
    </cfRule>
    <cfRule type="expression" priority="8121" dxfId="1">
      <formula>AND(IF($Q271=3,1,0),IF($X271&lt;30,1,0))</formula>
    </cfRule>
    <cfRule type="expression" priority="8122" dxfId="0">
      <formula>AND(IF($Q271=3,1,IF($Q271=4,1,0)),IF($F271&lt;=85,1,0))</formula>
    </cfRule>
  </conditionalFormatting>
  <conditionalFormatting sqref="AV272">
    <cfRule type="expression" priority="8117" dxfId="19">
      <formula>AV272="X"</formula>
    </cfRule>
    <cfRule type="expression" priority="8118" dxfId="18">
      <formula>AV272="후보"</formula>
    </cfRule>
  </conditionalFormatting>
  <conditionalFormatting sqref="AC272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272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272">
    <cfRule type="expression" priority="8109" dxfId="3">
      <formula>AND(IF(OR($Q272=1,$Q272=2),1,0),IF($X272&lt;=20,1,0))</formula>
    </cfRule>
    <cfRule type="expression" priority="8110" dxfId="2">
      <formula>AND(IF($Q272=2,1,0),IF($X272&lt;30,1,0))</formula>
    </cfRule>
    <cfRule type="expression" priority="8111" dxfId="1">
      <formula>AND(IF($Q272=3,1,0),IF($X272&lt;30,1,0))</formula>
    </cfRule>
    <cfRule type="expression" priority="8112" dxfId="0">
      <formula>AND(IF($Q272=3,1,IF($Q272=4,1,0)),IF($F272&lt;=85,1,0))</formula>
    </cfRule>
  </conditionalFormatting>
  <conditionalFormatting sqref="X272">
    <cfRule type="expression" priority="8105" dxfId="3">
      <formula>AND(IF(OR($Q272=1,$Q272=2),1,0),IF($X272&lt;=20,1,0))</formula>
    </cfRule>
    <cfRule type="expression" priority="8106" dxfId="2">
      <formula>AND(IF($Q272=2,1,0),IF($X272&lt;30,1,0))</formula>
    </cfRule>
    <cfRule type="expression" priority="8107" dxfId="1">
      <formula>AND(IF($Q272=3,1,0),IF($X272&lt;30,1,0))</formula>
    </cfRule>
    <cfRule type="expression" priority="8108" dxfId="0">
      <formula>AND(IF($Q272=3,1,IF($Q272=4,1,0)),IF($F272&lt;=85,1,0))</formula>
    </cfRule>
  </conditionalFormatting>
  <conditionalFormatting sqref="AI272">
    <cfRule type="expression" priority="8101" dxfId="3">
      <formula>AND(IF(OR($Q272=1,$Q272=2),1,0),IF($X272&lt;=20,1,0))</formula>
    </cfRule>
    <cfRule type="expression" priority="8102" dxfId="2">
      <formula>AND(IF($Q272=2,1,0),IF($X272&lt;30,1,0))</formula>
    </cfRule>
    <cfRule type="expression" priority="8103" dxfId="1">
      <formula>AND(IF($Q272=3,1,0),IF($X272&lt;30,1,0))</formula>
    </cfRule>
    <cfRule type="expression" priority="8104" dxfId="0">
      <formula>AND(IF($Q272=3,1,IF($Q272=4,1,0)),IF($F272&lt;=85,1,0))</formula>
    </cfRule>
  </conditionalFormatting>
  <conditionalFormatting sqref="AV273">
    <cfRule type="expression" priority="8099" dxfId="19">
      <formula>AV273="X"</formula>
    </cfRule>
    <cfRule type="expression" priority="8100" dxfId="18">
      <formula>AV273="후보"</formula>
    </cfRule>
  </conditionalFormatting>
  <conditionalFormatting sqref="AC273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273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273">
    <cfRule type="expression" priority="8091" dxfId="3">
      <formula>AND(IF(OR($Q273=1,$Q273=2),1,0),IF($X273&lt;=20,1,0))</formula>
    </cfRule>
    <cfRule type="expression" priority="8092" dxfId="2">
      <formula>AND(IF($Q273=2,1,0),IF($X273&lt;30,1,0))</formula>
    </cfRule>
    <cfRule type="expression" priority="8093" dxfId="1">
      <formula>AND(IF($Q273=3,1,0),IF($X273&lt;30,1,0))</formula>
    </cfRule>
    <cfRule type="expression" priority="8094" dxfId="0">
      <formula>AND(IF($Q273=3,1,IF($Q273=4,1,0)),IF($F273&lt;=85,1,0))</formula>
    </cfRule>
  </conditionalFormatting>
  <conditionalFormatting sqref="X273">
    <cfRule type="expression" priority="8087" dxfId="3">
      <formula>AND(IF(OR($Q273=1,$Q273=2),1,0),IF($X273&lt;=20,1,0))</formula>
    </cfRule>
    <cfRule type="expression" priority="8088" dxfId="2">
      <formula>AND(IF($Q273=2,1,0),IF($X273&lt;30,1,0))</formula>
    </cfRule>
    <cfRule type="expression" priority="8089" dxfId="1">
      <formula>AND(IF($Q273=3,1,0),IF($X273&lt;30,1,0))</formula>
    </cfRule>
    <cfRule type="expression" priority="8090" dxfId="0">
      <formula>AND(IF($Q273=3,1,IF($Q273=4,1,0)),IF($F273&lt;=85,1,0))</formula>
    </cfRule>
  </conditionalFormatting>
  <conditionalFormatting sqref="AI273">
    <cfRule type="expression" priority="8083" dxfId="3">
      <formula>AND(IF(OR($Q273=1,$Q273=2),1,0),IF($X273&lt;=20,1,0))</formula>
    </cfRule>
    <cfRule type="expression" priority="8084" dxfId="2">
      <formula>AND(IF($Q273=2,1,0),IF($X273&lt;30,1,0))</formula>
    </cfRule>
    <cfRule type="expression" priority="8085" dxfId="1">
      <formula>AND(IF($Q273=3,1,0),IF($X273&lt;30,1,0))</formula>
    </cfRule>
    <cfRule type="expression" priority="8086" dxfId="0">
      <formula>AND(IF($Q273=3,1,IF($Q273=4,1,0)),IF($F273&lt;=85,1,0))</formula>
    </cfRule>
  </conditionalFormatting>
  <conditionalFormatting sqref="AV274">
    <cfRule type="expression" priority="8081" dxfId="19">
      <formula>AV274="X"</formula>
    </cfRule>
    <cfRule type="expression" priority="8082" dxfId="18">
      <formula>AV274="후보"</formula>
    </cfRule>
  </conditionalFormatting>
  <conditionalFormatting sqref="AC274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274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274">
    <cfRule type="expression" priority="8073" dxfId="3">
      <formula>AND(IF(OR($Q274=1,$Q274=2),1,0),IF($X274&lt;=20,1,0))</formula>
    </cfRule>
    <cfRule type="expression" priority="8074" dxfId="2">
      <formula>AND(IF($Q274=2,1,0),IF($X274&lt;30,1,0))</formula>
    </cfRule>
    <cfRule type="expression" priority="8075" dxfId="1">
      <formula>AND(IF($Q274=3,1,0),IF($X274&lt;30,1,0))</formula>
    </cfRule>
    <cfRule type="expression" priority="8076" dxfId="0">
      <formula>AND(IF($Q274=3,1,IF($Q274=4,1,0)),IF($F274&lt;=85,1,0))</formula>
    </cfRule>
  </conditionalFormatting>
  <conditionalFormatting sqref="X274">
    <cfRule type="expression" priority="8069" dxfId="3">
      <formula>AND(IF(OR($Q274=1,$Q274=2),1,0),IF($X274&lt;=20,1,0))</formula>
    </cfRule>
    <cfRule type="expression" priority="8070" dxfId="2">
      <formula>AND(IF($Q274=2,1,0),IF($X274&lt;30,1,0))</formula>
    </cfRule>
    <cfRule type="expression" priority="8071" dxfId="1">
      <formula>AND(IF($Q274=3,1,0),IF($X274&lt;30,1,0))</formula>
    </cfRule>
    <cfRule type="expression" priority="8072" dxfId="0">
      <formula>AND(IF($Q274=3,1,IF($Q274=4,1,0)),IF($F274&lt;=85,1,0))</formula>
    </cfRule>
  </conditionalFormatting>
  <conditionalFormatting sqref="AV275">
    <cfRule type="expression" priority="8063" dxfId="19">
      <formula>AV275="X"</formula>
    </cfRule>
    <cfRule type="expression" priority="8064" dxfId="18">
      <formula>AV275="후보"</formula>
    </cfRule>
  </conditionalFormatting>
  <conditionalFormatting sqref="AC275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275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275">
    <cfRule type="expression" priority="8055" dxfId="3">
      <formula>AND(IF(OR($Q275=1,$Q275=2),1,0),IF($X275&lt;=20,1,0))</formula>
    </cfRule>
    <cfRule type="expression" priority="8056" dxfId="2">
      <formula>AND(IF($Q275=2,1,0),IF($X275&lt;30,1,0))</formula>
    </cfRule>
    <cfRule type="expression" priority="8057" dxfId="1">
      <formula>AND(IF($Q275=3,1,0),IF($X275&lt;30,1,0))</formula>
    </cfRule>
    <cfRule type="expression" priority="8058" dxfId="0">
      <formula>AND(IF($Q275=3,1,IF($Q275=4,1,0)),IF($F275&lt;=85,1,0))</formula>
    </cfRule>
  </conditionalFormatting>
  <conditionalFormatting sqref="X275">
    <cfRule type="expression" priority="8051" dxfId="3">
      <formula>AND(IF(OR($Q275=1,$Q275=2),1,0),IF($X275&lt;=20,1,0))</formula>
    </cfRule>
    <cfRule type="expression" priority="8052" dxfId="2">
      <formula>AND(IF($Q275=2,1,0),IF($X275&lt;30,1,0))</formula>
    </cfRule>
    <cfRule type="expression" priority="8053" dxfId="1">
      <formula>AND(IF($Q275=3,1,0),IF($X275&lt;30,1,0))</formula>
    </cfRule>
    <cfRule type="expression" priority="8054" dxfId="0">
      <formula>AND(IF($Q275=3,1,IF($Q275=4,1,0)),IF($F275&lt;=85,1,0))</formula>
    </cfRule>
  </conditionalFormatting>
  <conditionalFormatting sqref="AI275">
    <cfRule type="expression" priority="8047" dxfId="3">
      <formula>AND(IF(OR($Q275=1,$Q275=2),1,0),IF($X275&lt;=20,1,0))</formula>
    </cfRule>
    <cfRule type="expression" priority="8048" dxfId="2">
      <formula>AND(IF($Q275=2,1,0),IF($X275&lt;30,1,0))</formula>
    </cfRule>
    <cfRule type="expression" priority="8049" dxfId="1">
      <formula>AND(IF($Q275=3,1,0),IF($X275&lt;30,1,0))</formula>
    </cfRule>
    <cfRule type="expression" priority="8050" dxfId="0">
      <formula>AND(IF($Q275=3,1,IF($Q275=4,1,0)),IF($F275&lt;=85,1,0))</formula>
    </cfRule>
  </conditionalFormatting>
  <conditionalFormatting sqref="AV276">
    <cfRule type="expression" priority="8045" dxfId="19">
      <formula>AV276="X"</formula>
    </cfRule>
    <cfRule type="expression" priority="8046" dxfId="18">
      <formula>AV276="후보"</formula>
    </cfRule>
  </conditionalFormatting>
  <conditionalFormatting sqref="AC276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276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276">
    <cfRule type="expression" priority="8037" dxfId="3">
      <formula>AND(IF(OR($Q276=1,$Q276=2),1,0),IF($X276&lt;=20,1,0))</formula>
    </cfRule>
    <cfRule type="expression" priority="8038" dxfId="2">
      <formula>AND(IF($Q276=2,1,0),IF($X276&lt;30,1,0))</formula>
    </cfRule>
    <cfRule type="expression" priority="8039" dxfId="1">
      <formula>AND(IF($Q276=3,1,0),IF($X276&lt;30,1,0))</formula>
    </cfRule>
    <cfRule type="expression" priority="8040" dxfId="0">
      <formula>AND(IF($Q276=3,1,IF($Q276=4,1,0)),IF($F276&lt;=85,1,0))</formula>
    </cfRule>
  </conditionalFormatting>
  <conditionalFormatting sqref="X276">
    <cfRule type="expression" priority="8033" dxfId="3">
      <formula>AND(IF(OR($Q276=1,$Q276=2),1,0),IF($X276&lt;=20,1,0))</formula>
    </cfRule>
    <cfRule type="expression" priority="8034" dxfId="2">
      <formula>AND(IF($Q276=2,1,0),IF($X276&lt;30,1,0))</formula>
    </cfRule>
    <cfRule type="expression" priority="8035" dxfId="1">
      <formula>AND(IF($Q276=3,1,0),IF($X276&lt;30,1,0))</formula>
    </cfRule>
    <cfRule type="expression" priority="8036" dxfId="0">
      <formula>AND(IF($Q276=3,1,IF($Q276=4,1,0)),IF($F276&lt;=85,1,0))</formula>
    </cfRule>
  </conditionalFormatting>
  <conditionalFormatting sqref="AI276">
    <cfRule type="expression" priority="8029" dxfId="3">
      <formula>AND(IF(OR($Q276=1,$Q276=2),1,0),IF($X276&lt;=20,1,0))</formula>
    </cfRule>
    <cfRule type="expression" priority="8030" dxfId="2">
      <formula>AND(IF($Q276=2,1,0),IF($X276&lt;30,1,0))</formula>
    </cfRule>
    <cfRule type="expression" priority="8031" dxfId="1">
      <formula>AND(IF($Q276=3,1,0),IF($X276&lt;30,1,0))</formula>
    </cfRule>
    <cfRule type="expression" priority="8032" dxfId="0">
      <formula>AND(IF($Q276=3,1,IF($Q276=4,1,0)),IF($F276&lt;=85,1,0))</formula>
    </cfRule>
  </conditionalFormatting>
  <conditionalFormatting sqref="AV277">
    <cfRule type="expression" priority="8027" dxfId="19">
      <formula>AV277="X"</formula>
    </cfRule>
    <cfRule type="expression" priority="8028" dxfId="18">
      <formula>AV277="후보"</formula>
    </cfRule>
  </conditionalFormatting>
  <conditionalFormatting sqref="AC277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77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X277">
    <cfRule type="expression" priority="8015" dxfId="3">
      <formula>AND(IF(OR($Q277=1,$Q277=2),1,0),IF($X277&lt;=20,1,0))</formula>
    </cfRule>
    <cfRule type="expression" priority="8016" dxfId="2">
      <formula>AND(IF($Q277=2,1,0),IF($X277&lt;30,1,0))</formula>
    </cfRule>
    <cfRule type="expression" priority="8017" dxfId="1">
      <formula>AND(IF($Q277=3,1,0),IF($X277&lt;30,1,0))</formula>
    </cfRule>
    <cfRule type="expression" priority="8018" dxfId="0">
      <formula>AND(IF($Q277=3,1,IF($Q277=4,1,0)),IF($F277&lt;=85,1,0))</formula>
    </cfRule>
  </conditionalFormatting>
  <conditionalFormatting sqref="AI277">
    <cfRule type="expression" priority="8011" dxfId="3">
      <formula>AND(IF(OR($Q277=1,$Q277=2),1,0),IF($X277&lt;=20,1,0))</formula>
    </cfRule>
    <cfRule type="expression" priority="8012" dxfId="2">
      <formula>AND(IF($Q277=2,1,0),IF($X277&lt;30,1,0))</formula>
    </cfRule>
    <cfRule type="expression" priority="8013" dxfId="1">
      <formula>AND(IF($Q277=3,1,0),IF($X277&lt;30,1,0))</formula>
    </cfRule>
    <cfRule type="expression" priority="8014" dxfId="0">
      <formula>AND(IF($Q277=3,1,IF($Q277=4,1,0)),IF($F277&lt;=85,1,0))</formula>
    </cfRule>
  </conditionalFormatting>
  <conditionalFormatting sqref="AV278">
    <cfRule type="expression" priority="8009" dxfId="19">
      <formula>AV278="X"</formula>
    </cfRule>
    <cfRule type="expression" priority="8010" dxfId="18">
      <formula>AV278="후보"</formula>
    </cfRule>
  </conditionalFormatting>
  <conditionalFormatting sqref="AC278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278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278">
    <cfRule type="expression" priority="8001" dxfId="3">
      <formula>AND(IF(OR($Q278=1,$Q278=2),1,0),IF($X278&lt;=20,1,0))</formula>
    </cfRule>
    <cfRule type="expression" priority="8002" dxfId="2">
      <formula>AND(IF($Q278=2,1,0),IF($X278&lt;30,1,0))</formula>
    </cfRule>
    <cfRule type="expression" priority="8003" dxfId="1">
      <formula>AND(IF($Q278=3,1,0),IF($X278&lt;30,1,0))</formula>
    </cfRule>
    <cfRule type="expression" priority="8004" dxfId="0">
      <formula>AND(IF($Q278=3,1,IF($Q278=4,1,0)),IF($F278&lt;=85,1,0))</formula>
    </cfRule>
  </conditionalFormatting>
  <conditionalFormatting sqref="X278">
    <cfRule type="expression" priority="7997" dxfId="3">
      <formula>AND(IF(OR($Q278=1,$Q278=2),1,0),IF($X278&lt;=20,1,0))</formula>
    </cfRule>
    <cfRule type="expression" priority="7998" dxfId="2">
      <formula>AND(IF($Q278=2,1,0),IF($X278&lt;30,1,0))</formula>
    </cfRule>
    <cfRule type="expression" priority="7999" dxfId="1">
      <formula>AND(IF($Q278=3,1,0),IF($X278&lt;30,1,0))</formula>
    </cfRule>
    <cfRule type="expression" priority="8000" dxfId="0">
      <formula>AND(IF($Q278=3,1,IF($Q278=4,1,0)),IF($F278&lt;=85,1,0))</formula>
    </cfRule>
  </conditionalFormatting>
  <conditionalFormatting sqref="AI278">
    <cfRule type="expression" priority="7993" dxfId="3">
      <formula>AND(IF(OR($Q278=1,$Q278=2),1,0),IF($X278&lt;=20,1,0))</formula>
    </cfRule>
    <cfRule type="expression" priority="7994" dxfId="2">
      <formula>AND(IF($Q278=2,1,0),IF($X278&lt;30,1,0))</formula>
    </cfRule>
    <cfRule type="expression" priority="7995" dxfId="1">
      <formula>AND(IF($Q278=3,1,0),IF($X278&lt;30,1,0))</formula>
    </cfRule>
    <cfRule type="expression" priority="7996" dxfId="0">
      <formula>AND(IF($Q278=3,1,IF($Q278=4,1,0)),IF($F278&lt;=85,1,0))</formula>
    </cfRule>
  </conditionalFormatting>
  <conditionalFormatting sqref="AV279">
    <cfRule type="expression" priority="7991" dxfId="19">
      <formula>AV279="X"</formula>
    </cfRule>
    <cfRule type="expression" priority="7992" dxfId="18">
      <formula>AV279="후보"</formula>
    </cfRule>
  </conditionalFormatting>
  <conditionalFormatting sqref="AC279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279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279">
    <cfRule type="expression" priority="7983" dxfId="3">
      <formula>AND(IF(OR($Q279=1,$Q279=2),1,0),IF($X279&lt;=20,1,0))</formula>
    </cfRule>
    <cfRule type="expression" priority="7984" dxfId="2">
      <formula>AND(IF($Q279=2,1,0),IF($X279&lt;30,1,0))</formula>
    </cfRule>
    <cfRule type="expression" priority="7985" dxfId="1">
      <formula>AND(IF($Q279=3,1,0),IF($X279&lt;30,1,0))</formula>
    </cfRule>
    <cfRule type="expression" priority="7986" dxfId="0">
      <formula>AND(IF($Q279=3,1,IF($Q279=4,1,0)),IF($F279&lt;=85,1,0))</formula>
    </cfRule>
  </conditionalFormatting>
  <conditionalFormatting sqref="X279">
    <cfRule type="expression" priority="7979" dxfId="3">
      <formula>AND(IF(OR($Q279=1,$Q279=2),1,0),IF($X279&lt;=20,1,0))</formula>
    </cfRule>
    <cfRule type="expression" priority="7980" dxfId="2">
      <formula>AND(IF($Q279=2,1,0),IF($X279&lt;30,1,0))</formula>
    </cfRule>
    <cfRule type="expression" priority="7981" dxfId="1">
      <formula>AND(IF($Q279=3,1,0),IF($X279&lt;30,1,0))</formula>
    </cfRule>
    <cfRule type="expression" priority="7982" dxfId="0">
      <formula>AND(IF($Q279=3,1,IF($Q279=4,1,0)),IF($F279&lt;=85,1,0))</formula>
    </cfRule>
  </conditionalFormatting>
  <conditionalFormatting sqref="AI279">
    <cfRule type="expression" priority="7975" dxfId="3">
      <formula>AND(IF(OR($Q279=1,$Q279=2),1,0),IF($X279&lt;=20,1,0))</formula>
    </cfRule>
    <cfRule type="expression" priority="7976" dxfId="2">
      <formula>AND(IF($Q279=2,1,0),IF($X279&lt;30,1,0))</formula>
    </cfRule>
    <cfRule type="expression" priority="7977" dxfId="1">
      <formula>AND(IF($Q279=3,1,0),IF($X279&lt;30,1,0))</formula>
    </cfRule>
    <cfRule type="expression" priority="7978" dxfId="0">
      <formula>AND(IF($Q279=3,1,IF($Q279=4,1,0)),IF($F279&lt;=85,1,0))</formula>
    </cfRule>
  </conditionalFormatting>
  <conditionalFormatting sqref="AV280">
    <cfRule type="expression" priority="7973" dxfId="19">
      <formula>AV280="X"</formula>
    </cfRule>
    <cfRule type="expression" priority="7974" dxfId="18">
      <formula>AV280="후보"</formula>
    </cfRule>
  </conditionalFormatting>
  <conditionalFormatting sqref="AC280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280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280">
    <cfRule type="expression" priority="7965" dxfId="3">
      <formula>AND(IF(OR($Q280=1,$Q280=2),1,0),IF($X280&lt;=20,1,0))</formula>
    </cfRule>
    <cfRule type="expression" priority="7966" dxfId="2">
      <formula>AND(IF($Q280=2,1,0),IF($X280&lt;30,1,0))</formula>
    </cfRule>
    <cfRule type="expression" priority="7967" dxfId="1">
      <formula>AND(IF($Q280=3,1,0),IF($X280&lt;30,1,0))</formula>
    </cfRule>
    <cfRule type="expression" priority="7968" dxfId="0">
      <formula>AND(IF($Q280=3,1,IF($Q280=4,1,0)),IF($F280&lt;=85,1,0))</formula>
    </cfRule>
  </conditionalFormatting>
  <conditionalFormatting sqref="X280">
    <cfRule type="expression" priority="7961" dxfId="3">
      <formula>AND(IF(OR($Q280=1,$Q280=2),1,0),IF($X280&lt;=20,1,0))</formula>
    </cfRule>
    <cfRule type="expression" priority="7962" dxfId="2">
      <formula>AND(IF($Q280=2,1,0),IF($X280&lt;30,1,0))</formula>
    </cfRule>
    <cfRule type="expression" priority="7963" dxfId="1">
      <formula>AND(IF($Q280=3,1,0),IF($X280&lt;30,1,0))</formula>
    </cfRule>
    <cfRule type="expression" priority="7964" dxfId="0">
      <formula>AND(IF($Q280=3,1,IF($Q280=4,1,0)),IF($F280&lt;=85,1,0))</formula>
    </cfRule>
  </conditionalFormatting>
  <conditionalFormatting sqref="AI280">
    <cfRule type="expression" priority="7957" dxfId="3">
      <formula>AND(IF(OR($Q280=1,$Q280=2),1,0),IF($X280&lt;=20,1,0))</formula>
    </cfRule>
    <cfRule type="expression" priority="7958" dxfId="2">
      <formula>AND(IF($Q280=2,1,0),IF($X280&lt;30,1,0))</formula>
    </cfRule>
    <cfRule type="expression" priority="7959" dxfId="1">
      <formula>AND(IF($Q280=3,1,0),IF($X280&lt;30,1,0))</formula>
    </cfRule>
    <cfRule type="expression" priority="7960" dxfId="0">
      <formula>AND(IF($Q280=3,1,IF($Q280=4,1,0)),IF($F280&lt;=85,1,0))</formula>
    </cfRule>
  </conditionalFormatting>
  <conditionalFormatting sqref="AV281">
    <cfRule type="expression" priority="7955" dxfId="19">
      <formula>AV281="X"</formula>
    </cfRule>
    <cfRule type="expression" priority="7956" dxfId="18">
      <formula>AV281="후보"</formula>
    </cfRule>
  </conditionalFormatting>
  <conditionalFormatting sqref="AC281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281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AI281">
    <cfRule type="expression" priority="7939" dxfId="3">
      <formula>AND(IF(OR($Q281=1,$Q281=2),1,0),IF($X281&lt;=20,1,0))</formula>
    </cfRule>
    <cfRule type="expression" priority="7940" dxfId="2">
      <formula>AND(IF($Q281=2,1,0),IF($X281&lt;30,1,0))</formula>
    </cfRule>
    <cfRule type="expression" priority="7941" dxfId="1">
      <formula>AND(IF($Q281=3,1,0),IF($X281&lt;30,1,0))</formula>
    </cfRule>
    <cfRule type="expression" priority="7942" dxfId="0">
      <formula>AND(IF($Q281=3,1,IF($Q281=4,1,0)),IF($F281&lt;=85,1,0))</formula>
    </cfRule>
  </conditionalFormatting>
  <conditionalFormatting sqref="AV282">
    <cfRule type="expression" priority="7937" dxfId="19">
      <formula>AV282="X"</formula>
    </cfRule>
    <cfRule type="expression" priority="7938" dxfId="18">
      <formula>AV282="후보"</formula>
    </cfRule>
  </conditionalFormatting>
  <conditionalFormatting sqref="AC282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282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282">
    <cfRule type="expression" priority="7929" dxfId="3">
      <formula>AND(IF(OR($Q282=1,$Q282=2),1,0),IF($X282&lt;=20,1,0))</formula>
    </cfRule>
    <cfRule type="expression" priority="7930" dxfId="2">
      <formula>AND(IF($Q282=2,1,0),IF($X282&lt;30,1,0))</formula>
    </cfRule>
    <cfRule type="expression" priority="7931" dxfId="1">
      <formula>AND(IF($Q282=3,1,0),IF($X282&lt;30,1,0))</formula>
    </cfRule>
    <cfRule type="expression" priority="7932" dxfId="0">
      <formula>AND(IF($Q282=3,1,IF($Q282=4,1,0)),IF($F282&lt;=85,1,0))</formula>
    </cfRule>
  </conditionalFormatting>
  <conditionalFormatting sqref="X282">
    <cfRule type="expression" priority="7925" dxfId="3">
      <formula>AND(IF(OR($Q282=1,$Q282=2),1,0),IF($X282&lt;=20,1,0))</formula>
    </cfRule>
    <cfRule type="expression" priority="7926" dxfId="2">
      <formula>AND(IF($Q282=2,1,0),IF($X282&lt;30,1,0))</formula>
    </cfRule>
    <cfRule type="expression" priority="7927" dxfId="1">
      <formula>AND(IF($Q282=3,1,0),IF($X282&lt;30,1,0))</formula>
    </cfRule>
    <cfRule type="expression" priority="7928" dxfId="0">
      <formula>AND(IF($Q282=3,1,IF($Q282=4,1,0)),IF($F282&lt;=85,1,0))</formula>
    </cfRule>
  </conditionalFormatting>
  <conditionalFormatting sqref="AI282">
    <cfRule type="expression" priority="7921" dxfId="3">
      <formula>AND(IF(OR($Q282=1,$Q282=2),1,0),IF($X282&lt;=20,1,0))</formula>
    </cfRule>
    <cfRule type="expression" priority="7922" dxfId="2">
      <formula>AND(IF($Q282=2,1,0),IF($X282&lt;30,1,0))</formula>
    </cfRule>
    <cfRule type="expression" priority="7923" dxfId="1">
      <formula>AND(IF($Q282=3,1,0),IF($X282&lt;30,1,0))</formula>
    </cfRule>
    <cfRule type="expression" priority="7924" dxfId="0">
      <formula>AND(IF($Q282=3,1,IF($Q282=4,1,0)),IF($F282&lt;=85,1,0))</formula>
    </cfRule>
  </conditionalFormatting>
  <conditionalFormatting sqref="AV283">
    <cfRule type="expression" priority="7919" dxfId="19">
      <formula>AV283="X"</formula>
    </cfRule>
    <cfRule type="expression" priority="7920" dxfId="18">
      <formula>AV283="후보"</formula>
    </cfRule>
  </conditionalFormatting>
  <conditionalFormatting sqref="N283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283">
    <cfRule type="expression" priority="7911" dxfId="3">
      <formula>AND(IF(OR($Q283=1,$Q283=2),1,0),IF($X283&lt;=20,1,0))</formula>
    </cfRule>
    <cfRule type="expression" priority="7912" dxfId="2">
      <formula>AND(IF($Q283=2,1,0),IF($X283&lt;30,1,0))</formula>
    </cfRule>
    <cfRule type="expression" priority="7913" dxfId="1">
      <formula>AND(IF($Q283=3,1,0),IF($X283&lt;30,1,0))</formula>
    </cfRule>
    <cfRule type="expression" priority="7914" dxfId="0">
      <formula>AND(IF($Q283=3,1,IF($Q283=4,1,0)),IF($F283&lt;=85,1,0))</formula>
    </cfRule>
  </conditionalFormatting>
  <conditionalFormatting sqref="X283">
    <cfRule type="expression" priority="7907" dxfId="3">
      <formula>AND(IF(OR($Q283=1,$Q283=2),1,0),IF($X283&lt;=20,1,0))</formula>
    </cfRule>
    <cfRule type="expression" priority="7908" dxfId="2">
      <formula>AND(IF($Q283=2,1,0),IF($X283&lt;30,1,0))</formula>
    </cfRule>
    <cfRule type="expression" priority="7909" dxfId="1">
      <formula>AND(IF($Q283=3,1,0),IF($X283&lt;30,1,0))</formula>
    </cfRule>
    <cfRule type="expression" priority="7910" dxfId="0">
      <formula>AND(IF($Q283=3,1,IF($Q283=4,1,0)),IF($F283&lt;=85,1,0))</formula>
    </cfRule>
  </conditionalFormatting>
  <conditionalFormatting sqref="AI283">
    <cfRule type="expression" priority="7903" dxfId="3">
      <formula>AND(IF(OR($Q283=1,$Q283=2),1,0),IF($X283&lt;=20,1,0))</formula>
    </cfRule>
    <cfRule type="expression" priority="7904" dxfId="2">
      <formula>AND(IF($Q283=2,1,0),IF($X283&lt;30,1,0))</formula>
    </cfRule>
    <cfRule type="expression" priority="7905" dxfId="1">
      <formula>AND(IF($Q283=3,1,0),IF($X283&lt;30,1,0))</formula>
    </cfRule>
    <cfRule type="expression" priority="7906" dxfId="0">
      <formula>AND(IF($Q283=3,1,IF($Q283=4,1,0)),IF($F283&lt;=85,1,0))</formula>
    </cfRule>
  </conditionalFormatting>
  <conditionalFormatting sqref="AV284">
    <cfRule type="expression" priority="7901" dxfId="19">
      <formula>AV284="X"</formula>
    </cfRule>
    <cfRule type="expression" priority="7902" dxfId="18">
      <formula>AV284="후보"</formula>
    </cfRule>
  </conditionalFormatting>
  <conditionalFormatting sqref="AC284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284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284">
    <cfRule type="expression" priority="7893" dxfId="3">
      <formula>AND(IF(OR($Q284=1,$Q284=2),1,0),IF($X284&lt;=20,1,0))</formula>
    </cfRule>
    <cfRule type="expression" priority="7894" dxfId="2">
      <formula>AND(IF($Q284=2,1,0),IF($X284&lt;30,1,0))</formula>
    </cfRule>
    <cfRule type="expression" priority="7895" dxfId="1">
      <formula>AND(IF($Q284=3,1,0),IF($X284&lt;30,1,0))</formula>
    </cfRule>
    <cfRule type="expression" priority="7896" dxfId="0">
      <formula>AND(IF($Q284=3,1,IF($Q284=4,1,0)),IF($F284&lt;=85,1,0))</formula>
    </cfRule>
  </conditionalFormatting>
  <conditionalFormatting sqref="X284">
    <cfRule type="expression" priority="7889" dxfId="3">
      <formula>AND(IF(OR($Q284=1,$Q284=2),1,0),IF($X284&lt;=20,1,0))</formula>
    </cfRule>
    <cfRule type="expression" priority="7890" dxfId="2">
      <formula>AND(IF($Q284=2,1,0),IF($X284&lt;30,1,0))</formula>
    </cfRule>
    <cfRule type="expression" priority="7891" dxfId="1">
      <formula>AND(IF($Q284=3,1,0),IF($X284&lt;30,1,0))</formula>
    </cfRule>
    <cfRule type="expression" priority="7892" dxfId="0">
      <formula>AND(IF($Q284=3,1,IF($Q284=4,1,0)),IF($F284&lt;=85,1,0))</formula>
    </cfRule>
  </conditionalFormatting>
  <conditionalFormatting sqref="AI284">
    <cfRule type="expression" priority="7885" dxfId="3">
      <formula>AND(IF(OR($Q284=1,$Q284=2),1,0),IF($X284&lt;=20,1,0))</formula>
    </cfRule>
    <cfRule type="expression" priority="7886" dxfId="2">
      <formula>AND(IF($Q284=2,1,0),IF($X284&lt;30,1,0))</formula>
    </cfRule>
    <cfRule type="expression" priority="7887" dxfId="1">
      <formula>AND(IF($Q284=3,1,0),IF($X284&lt;30,1,0))</formula>
    </cfRule>
    <cfRule type="expression" priority="7888" dxfId="0">
      <formula>AND(IF($Q284=3,1,IF($Q284=4,1,0)),IF($F284&lt;=85,1,0))</formula>
    </cfRule>
  </conditionalFormatting>
  <conditionalFormatting sqref="AV285">
    <cfRule type="expression" priority="7883" dxfId="19">
      <formula>AV285="X"</formula>
    </cfRule>
    <cfRule type="expression" priority="7884" dxfId="18">
      <formula>AV285="후보"</formula>
    </cfRule>
  </conditionalFormatting>
  <conditionalFormatting sqref="AC286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286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286">
    <cfRule type="expression" priority="7857" dxfId="3">
      <formula>AND(IF(OR($Q286=1,$Q286=2),1,0),IF($X286&lt;=20,1,0))</formula>
    </cfRule>
    <cfRule type="expression" priority="7858" dxfId="2">
      <formula>AND(IF($Q286=2,1,0),IF($X286&lt;30,1,0))</formula>
    </cfRule>
    <cfRule type="expression" priority="7859" dxfId="1">
      <formula>AND(IF($Q286=3,1,0),IF($X286&lt;30,1,0))</formula>
    </cfRule>
    <cfRule type="expression" priority="7860" dxfId="0">
      <formula>AND(IF($Q286=3,1,IF($Q286=4,1,0)),IF($F286&lt;=85,1,0))</formula>
    </cfRule>
  </conditionalFormatting>
  <conditionalFormatting sqref="X286">
    <cfRule type="expression" priority="7853" dxfId="3">
      <formula>AND(IF(OR($Q286=1,$Q286=2),1,0),IF($X286&lt;=20,1,0))</formula>
    </cfRule>
    <cfRule type="expression" priority="7854" dxfId="2">
      <formula>AND(IF($Q286=2,1,0),IF($X286&lt;30,1,0))</formula>
    </cfRule>
    <cfRule type="expression" priority="7855" dxfId="1">
      <formula>AND(IF($Q286=3,1,0),IF($X286&lt;30,1,0))</formula>
    </cfRule>
    <cfRule type="expression" priority="7856" dxfId="0">
      <formula>AND(IF($Q286=3,1,IF($Q286=4,1,0)),IF($F286&lt;=85,1,0))</formula>
    </cfRule>
  </conditionalFormatting>
  <conditionalFormatting sqref="AI286">
    <cfRule type="expression" priority="7849" dxfId="3">
      <formula>AND(IF(OR($Q286=1,$Q286=2),1,0),IF($X286&lt;=20,1,0))</formula>
    </cfRule>
    <cfRule type="expression" priority="7850" dxfId="2">
      <formula>AND(IF($Q286=2,1,0),IF($X286&lt;30,1,0))</formula>
    </cfRule>
    <cfRule type="expression" priority="7851" dxfId="1">
      <formula>AND(IF($Q286=3,1,0),IF($X286&lt;30,1,0))</formula>
    </cfRule>
    <cfRule type="expression" priority="7852" dxfId="0">
      <formula>AND(IF($Q286=3,1,IF($Q286=4,1,0)),IF($F286&lt;=85,1,0))</formula>
    </cfRule>
  </conditionalFormatting>
  <conditionalFormatting sqref="AV287">
    <cfRule type="expression" priority="7847" dxfId="19">
      <formula>AV287="X"</formula>
    </cfRule>
    <cfRule type="expression" priority="7848" dxfId="18">
      <formula>AV287="후보"</formula>
    </cfRule>
  </conditionalFormatting>
  <conditionalFormatting sqref="AC287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E287">
    <cfRule type="expression" priority="7839" dxfId="3">
      <formula>AND(IF(OR($Q287=1,$Q287=2),1,0),IF($X287&lt;=20,1,0))</formula>
    </cfRule>
    <cfRule type="expression" priority="7840" dxfId="2">
      <formula>AND(IF($Q287=2,1,0),IF($X287&lt;30,1,0))</formula>
    </cfRule>
    <cfRule type="expression" priority="7841" dxfId="1">
      <formula>AND(IF($Q287=3,1,0),IF($X287&lt;30,1,0))</formula>
    </cfRule>
    <cfRule type="expression" priority="7842" dxfId="0">
      <formula>AND(IF($Q287=3,1,IF($Q287=4,1,0)),IF($F287&lt;=85,1,0))</formula>
    </cfRule>
  </conditionalFormatting>
  <conditionalFormatting sqref="X287">
    <cfRule type="expression" priority="7835" dxfId="3">
      <formula>AND(IF(OR($Q287=1,$Q287=2),1,0),IF($X287&lt;=20,1,0))</formula>
    </cfRule>
    <cfRule type="expression" priority="7836" dxfId="2">
      <formula>AND(IF($Q287=2,1,0),IF($X287&lt;30,1,0))</formula>
    </cfRule>
    <cfRule type="expression" priority="7837" dxfId="1">
      <formula>AND(IF($Q287=3,1,0),IF($X287&lt;30,1,0))</formula>
    </cfRule>
    <cfRule type="expression" priority="7838" dxfId="0">
      <formula>AND(IF($Q287=3,1,IF($Q287=4,1,0)),IF($F287&lt;=85,1,0))</formula>
    </cfRule>
  </conditionalFormatting>
  <conditionalFormatting sqref="AI287">
    <cfRule type="expression" priority="7831" dxfId="3">
      <formula>AND(IF(OR($Q287=1,$Q287=2),1,0),IF($X287&lt;=20,1,0))</formula>
    </cfRule>
    <cfRule type="expression" priority="7832" dxfId="2">
      <formula>AND(IF($Q287=2,1,0),IF($X287&lt;30,1,0))</formula>
    </cfRule>
    <cfRule type="expression" priority="7833" dxfId="1">
      <formula>AND(IF($Q287=3,1,0),IF($X287&lt;30,1,0))</formula>
    </cfRule>
    <cfRule type="expression" priority="7834" dxfId="0">
      <formula>AND(IF($Q287=3,1,IF($Q287=4,1,0)),IF($F287&lt;=85,1,0))</formula>
    </cfRule>
  </conditionalFormatting>
  <conditionalFormatting sqref="AV288">
    <cfRule type="expression" priority="7829" dxfId="19">
      <formula>AV288="X"</formula>
    </cfRule>
    <cfRule type="expression" priority="7830" dxfId="18">
      <formula>AV288="후보"</formula>
    </cfRule>
  </conditionalFormatting>
  <conditionalFormatting sqref="AC288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288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288">
    <cfRule type="expression" priority="7821" dxfId="3">
      <formula>AND(IF(OR($Q288=1,$Q288=2),1,0),IF($X288&lt;=20,1,0))</formula>
    </cfRule>
    <cfRule type="expression" priority="7822" dxfId="2">
      <formula>AND(IF($Q288=2,1,0),IF($X288&lt;30,1,0))</formula>
    </cfRule>
    <cfRule type="expression" priority="7823" dxfId="1">
      <formula>AND(IF($Q288=3,1,0),IF($X288&lt;30,1,0))</formula>
    </cfRule>
    <cfRule type="expression" priority="7824" dxfId="0">
      <formula>AND(IF($Q288=3,1,IF($Q288=4,1,0)),IF($F288&lt;=85,1,0))</formula>
    </cfRule>
  </conditionalFormatting>
  <conditionalFormatting sqref="X288">
    <cfRule type="expression" priority="7817" dxfId="3">
      <formula>AND(IF(OR($Q288=1,$Q288=2),1,0),IF($X288&lt;=20,1,0))</formula>
    </cfRule>
    <cfRule type="expression" priority="7818" dxfId="2">
      <formula>AND(IF($Q288=2,1,0),IF($X288&lt;30,1,0))</formula>
    </cfRule>
    <cfRule type="expression" priority="7819" dxfId="1">
      <formula>AND(IF($Q288=3,1,0),IF($X288&lt;30,1,0))</formula>
    </cfRule>
    <cfRule type="expression" priority="7820" dxfId="0">
      <formula>AND(IF($Q288=3,1,IF($Q288=4,1,0)),IF($F288&lt;=85,1,0))</formula>
    </cfRule>
  </conditionalFormatting>
  <conditionalFormatting sqref="AI288">
    <cfRule type="expression" priority="7813" dxfId="3">
      <formula>AND(IF(OR($Q288=1,$Q288=2),1,0),IF($X288&lt;=20,1,0))</formula>
    </cfRule>
    <cfRule type="expression" priority="7814" dxfId="2">
      <formula>AND(IF($Q288=2,1,0),IF($X288&lt;30,1,0))</formula>
    </cfRule>
    <cfRule type="expression" priority="7815" dxfId="1">
      <formula>AND(IF($Q288=3,1,0),IF($X288&lt;30,1,0))</formula>
    </cfRule>
    <cfRule type="expression" priority="7816" dxfId="0">
      <formula>AND(IF($Q288=3,1,IF($Q288=4,1,0)),IF($F288&lt;=85,1,0))</formula>
    </cfRule>
  </conditionalFormatting>
  <conditionalFormatting sqref="AV289">
    <cfRule type="expression" priority="7811" dxfId="19">
      <formula>AV289="X"</formula>
    </cfRule>
    <cfRule type="expression" priority="7812" dxfId="18">
      <formula>AV289="후보"</formula>
    </cfRule>
  </conditionalFormatting>
  <conditionalFormatting sqref="AC289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289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289">
    <cfRule type="expression" priority="7803" dxfId="3">
      <formula>AND(IF(OR($Q289=1,$Q289=2),1,0),IF($X289&lt;=20,1,0))</formula>
    </cfRule>
    <cfRule type="expression" priority="7804" dxfId="2">
      <formula>AND(IF($Q289=2,1,0),IF($X289&lt;30,1,0))</formula>
    </cfRule>
    <cfRule type="expression" priority="7805" dxfId="1">
      <formula>AND(IF($Q289=3,1,0),IF($X289&lt;30,1,0))</formula>
    </cfRule>
    <cfRule type="expression" priority="7806" dxfId="0">
      <formula>AND(IF($Q289=3,1,IF($Q289=4,1,0)),IF($F289&lt;=85,1,0))</formula>
    </cfRule>
  </conditionalFormatting>
  <conditionalFormatting sqref="AV290">
    <cfRule type="expression" priority="7793" dxfId="19">
      <formula>AV290="X"</formula>
    </cfRule>
    <cfRule type="expression" priority="7794" dxfId="18">
      <formula>AV290="후보"</formula>
    </cfRule>
  </conditionalFormatting>
  <conditionalFormatting sqref="AC290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290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290">
    <cfRule type="expression" priority="7785" dxfId="3">
      <formula>AND(IF(OR($Q290=1,$Q290=2),1,0),IF($X290&lt;=20,1,0))</formula>
    </cfRule>
    <cfRule type="expression" priority="7786" dxfId="2">
      <formula>AND(IF($Q290=2,1,0),IF($X290&lt;30,1,0))</formula>
    </cfRule>
    <cfRule type="expression" priority="7787" dxfId="1">
      <formula>AND(IF($Q290=3,1,0),IF($X290&lt;30,1,0))</formula>
    </cfRule>
    <cfRule type="expression" priority="7788" dxfId="0">
      <formula>AND(IF($Q290=3,1,IF($Q290=4,1,0)),IF($F290&lt;=85,1,0))</formula>
    </cfRule>
  </conditionalFormatting>
  <conditionalFormatting sqref="X290">
    <cfRule type="expression" priority="7781" dxfId="3">
      <formula>AND(IF(OR($Q290=1,$Q290=2),1,0),IF($X290&lt;=20,1,0))</formula>
    </cfRule>
    <cfRule type="expression" priority="7782" dxfId="2">
      <formula>AND(IF($Q290=2,1,0),IF($X290&lt;30,1,0))</formula>
    </cfRule>
    <cfRule type="expression" priority="7783" dxfId="1">
      <formula>AND(IF($Q290=3,1,0),IF($X290&lt;30,1,0))</formula>
    </cfRule>
    <cfRule type="expression" priority="7784" dxfId="0">
      <formula>AND(IF($Q290=3,1,IF($Q290=4,1,0)),IF($F290&lt;=85,1,0))</formula>
    </cfRule>
  </conditionalFormatting>
  <conditionalFormatting sqref="AI290">
    <cfRule type="expression" priority="7777" dxfId="3">
      <formula>AND(IF(OR($Q290=1,$Q290=2),1,0),IF($X290&lt;=20,1,0))</formula>
    </cfRule>
    <cfRule type="expression" priority="7778" dxfId="2">
      <formula>AND(IF($Q290=2,1,0),IF($X290&lt;30,1,0))</formula>
    </cfRule>
    <cfRule type="expression" priority="7779" dxfId="1">
      <formula>AND(IF($Q290=3,1,0),IF($X290&lt;30,1,0))</formula>
    </cfRule>
    <cfRule type="expression" priority="7780" dxfId="0">
      <formula>AND(IF($Q290=3,1,IF($Q290=4,1,0)),IF($F290&lt;=85,1,0))</formula>
    </cfRule>
  </conditionalFormatting>
  <conditionalFormatting sqref="AV291">
    <cfRule type="expression" priority="7775" dxfId="19">
      <formula>AV291="X"</formula>
    </cfRule>
    <cfRule type="expression" priority="7776" dxfId="18">
      <formula>AV291="후보"</formula>
    </cfRule>
  </conditionalFormatting>
  <conditionalFormatting sqref="AC291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291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291">
    <cfRule type="expression" priority="7767" dxfId="3">
      <formula>AND(IF(OR($Q291=1,$Q291=2),1,0),IF($X291&lt;=20,1,0))</formula>
    </cfRule>
    <cfRule type="expression" priority="7768" dxfId="2">
      <formula>AND(IF($Q291=2,1,0),IF($X291&lt;30,1,0))</formula>
    </cfRule>
    <cfRule type="expression" priority="7769" dxfId="1">
      <formula>AND(IF($Q291=3,1,0),IF($X291&lt;30,1,0))</formula>
    </cfRule>
    <cfRule type="expression" priority="7770" dxfId="0">
      <formula>AND(IF($Q291=3,1,IF($Q291=4,1,0)),IF($F291&lt;=85,1,0))</formula>
    </cfRule>
  </conditionalFormatting>
  <conditionalFormatting sqref="X291">
    <cfRule type="expression" priority="7763" dxfId="3">
      <formula>AND(IF(OR($Q291=1,$Q291=2),1,0),IF($X291&lt;=20,1,0))</formula>
    </cfRule>
    <cfRule type="expression" priority="7764" dxfId="2">
      <formula>AND(IF($Q291=2,1,0),IF($X291&lt;30,1,0))</formula>
    </cfRule>
    <cfRule type="expression" priority="7765" dxfId="1">
      <formula>AND(IF($Q291=3,1,0),IF($X291&lt;30,1,0))</formula>
    </cfRule>
    <cfRule type="expression" priority="7766" dxfId="0">
      <formula>AND(IF($Q291=3,1,IF($Q291=4,1,0)),IF($F291&lt;=85,1,0))</formula>
    </cfRule>
  </conditionalFormatting>
  <conditionalFormatting sqref="AI291">
    <cfRule type="expression" priority="7759" dxfId="3">
      <formula>AND(IF(OR($Q291=1,$Q291=2),1,0),IF($X291&lt;=20,1,0))</formula>
    </cfRule>
    <cfRule type="expression" priority="7760" dxfId="2">
      <formula>AND(IF($Q291=2,1,0),IF($X291&lt;30,1,0))</formula>
    </cfRule>
    <cfRule type="expression" priority="7761" dxfId="1">
      <formula>AND(IF($Q291=3,1,0),IF($X291&lt;30,1,0))</formula>
    </cfRule>
    <cfRule type="expression" priority="7762" dxfId="0">
      <formula>AND(IF($Q291=3,1,IF($Q291=4,1,0)),IF($F291&lt;=85,1,0))</formula>
    </cfRule>
  </conditionalFormatting>
  <conditionalFormatting sqref="AV292">
    <cfRule type="expression" priority="7757" dxfId="19">
      <formula>AV292="X"</formula>
    </cfRule>
    <cfRule type="expression" priority="7758" dxfId="18">
      <formula>AV292="후보"</formula>
    </cfRule>
  </conditionalFormatting>
  <conditionalFormatting sqref="AC292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292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292">
    <cfRule type="expression" priority="7749" dxfId="3">
      <formula>AND(IF(OR($Q292=1,$Q292=2),1,0),IF($X292&lt;=20,1,0))</formula>
    </cfRule>
    <cfRule type="expression" priority="7750" dxfId="2">
      <formula>AND(IF($Q292=2,1,0),IF($X292&lt;30,1,0))</formula>
    </cfRule>
    <cfRule type="expression" priority="7751" dxfId="1">
      <formula>AND(IF($Q292=3,1,0),IF($X292&lt;30,1,0))</formula>
    </cfRule>
    <cfRule type="expression" priority="7752" dxfId="0">
      <formula>AND(IF($Q292=3,1,IF($Q292=4,1,0)),IF($F292&lt;=85,1,0))</formula>
    </cfRule>
  </conditionalFormatting>
  <conditionalFormatting sqref="X292">
    <cfRule type="expression" priority="7745" dxfId="3">
      <formula>AND(IF(OR($Q292=1,$Q292=2),1,0),IF($X292&lt;=20,1,0))</formula>
    </cfRule>
    <cfRule type="expression" priority="7746" dxfId="2">
      <formula>AND(IF($Q292=2,1,0),IF($X292&lt;30,1,0))</formula>
    </cfRule>
    <cfRule type="expression" priority="7747" dxfId="1">
      <formula>AND(IF($Q292=3,1,0),IF($X292&lt;30,1,0))</formula>
    </cfRule>
    <cfRule type="expression" priority="7748" dxfId="0">
      <formula>AND(IF($Q292=3,1,IF($Q292=4,1,0)),IF($F292&lt;=85,1,0))</formula>
    </cfRule>
  </conditionalFormatting>
  <conditionalFormatting sqref="AI292">
    <cfRule type="expression" priority="7741" dxfId="3">
      <formula>AND(IF(OR($Q292=1,$Q292=2),1,0),IF($X292&lt;=20,1,0))</formula>
    </cfRule>
    <cfRule type="expression" priority="7742" dxfId="2">
      <formula>AND(IF($Q292=2,1,0),IF($X292&lt;30,1,0))</formula>
    </cfRule>
    <cfRule type="expression" priority="7743" dxfId="1">
      <formula>AND(IF($Q292=3,1,0),IF($X292&lt;30,1,0))</formula>
    </cfRule>
    <cfRule type="expression" priority="7744" dxfId="0">
      <formula>AND(IF($Q292=3,1,IF($Q292=4,1,0)),IF($F292&lt;=85,1,0))</formula>
    </cfRule>
  </conditionalFormatting>
  <conditionalFormatting sqref="AV293">
    <cfRule type="expression" priority="7739" dxfId="19">
      <formula>AV293="X"</formula>
    </cfRule>
    <cfRule type="expression" priority="7740" dxfId="18">
      <formula>AV293="후보"</formula>
    </cfRule>
  </conditionalFormatting>
  <conditionalFormatting sqref="AC293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293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293">
    <cfRule type="expression" priority="7731" dxfId="3">
      <formula>AND(IF(OR($Q293=1,$Q293=2),1,0),IF($X293&lt;=20,1,0))</formula>
    </cfRule>
    <cfRule type="expression" priority="7732" dxfId="2">
      <formula>AND(IF($Q293=2,1,0),IF($X293&lt;30,1,0))</formula>
    </cfRule>
    <cfRule type="expression" priority="7733" dxfId="1">
      <formula>AND(IF($Q293=3,1,0),IF($X293&lt;30,1,0))</formula>
    </cfRule>
    <cfRule type="expression" priority="7734" dxfId="0">
      <formula>AND(IF($Q293=3,1,IF($Q293=4,1,0)),IF($F293&lt;=85,1,0))</formula>
    </cfRule>
  </conditionalFormatting>
  <conditionalFormatting sqref="X293">
    <cfRule type="expression" priority="7727" dxfId="3">
      <formula>AND(IF(OR($Q293=1,$Q293=2),1,0),IF($X293&lt;=20,1,0))</formula>
    </cfRule>
    <cfRule type="expression" priority="7728" dxfId="2">
      <formula>AND(IF($Q293=2,1,0),IF($X293&lt;30,1,0))</formula>
    </cfRule>
    <cfRule type="expression" priority="7729" dxfId="1">
      <formula>AND(IF($Q293=3,1,0),IF($X293&lt;30,1,0))</formula>
    </cfRule>
    <cfRule type="expression" priority="7730" dxfId="0">
      <formula>AND(IF($Q293=3,1,IF($Q293=4,1,0)),IF($F293&lt;=85,1,0))</formula>
    </cfRule>
  </conditionalFormatting>
  <conditionalFormatting sqref="AV294">
    <cfRule type="expression" priority="7721" dxfId="19">
      <formula>AV294="X"</formula>
    </cfRule>
    <cfRule type="expression" priority="7722" dxfId="18">
      <formula>AV294="후보"</formula>
    </cfRule>
  </conditionalFormatting>
  <conditionalFormatting sqref="AC294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294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294">
    <cfRule type="expression" priority="7713" dxfId="3">
      <formula>AND(IF(OR($Q294=1,$Q294=2),1,0),IF($X294&lt;=20,1,0))</formula>
    </cfRule>
    <cfRule type="expression" priority="7714" dxfId="2">
      <formula>AND(IF($Q294=2,1,0),IF($X294&lt;30,1,0))</formula>
    </cfRule>
    <cfRule type="expression" priority="7715" dxfId="1">
      <formula>AND(IF($Q294=3,1,0),IF($X294&lt;30,1,0))</formula>
    </cfRule>
    <cfRule type="expression" priority="7716" dxfId="0">
      <formula>AND(IF($Q294=3,1,IF($Q294=4,1,0)),IF($F294&lt;=85,1,0))</formula>
    </cfRule>
  </conditionalFormatting>
  <conditionalFormatting sqref="X294">
    <cfRule type="expression" priority="7709" dxfId="3">
      <formula>AND(IF(OR($Q294=1,$Q294=2),1,0),IF($X294&lt;=20,1,0))</formula>
    </cfRule>
    <cfRule type="expression" priority="7710" dxfId="2">
      <formula>AND(IF($Q294=2,1,0),IF($X294&lt;30,1,0))</formula>
    </cfRule>
    <cfRule type="expression" priority="7711" dxfId="1">
      <formula>AND(IF($Q294=3,1,0),IF($X294&lt;30,1,0))</formula>
    </cfRule>
    <cfRule type="expression" priority="7712" dxfId="0">
      <formula>AND(IF($Q294=3,1,IF($Q294=4,1,0)),IF($F294&lt;=85,1,0))</formula>
    </cfRule>
  </conditionalFormatting>
  <conditionalFormatting sqref="AI294">
    <cfRule type="expression" priority="7705" dxfId="3">
      <formula>AND(IF(OR($Q294=1,$Q294=2),1,0),IF($X294&lt;=20,1,0))</formula>
    </cfRule>
    <cfRule type="expression" priority="7706" dxfId="2">
      <formula>AND(IF($Q294=2,1,0),IF($X294&lt;30,1,0))</formula>
    </cfRule>
    <cfRule type="expression" priority="7707" dxfId="1">
      <formula>AND(IF($Q294=3,1,0),IF($X294&lt;30,1,0))</formula>
    </cfRule>
    <cfRule type="expression" priority="7708" dxfId="0">
      <formula>AND(IF($Q294=3,1,IF($Q294=4,1,0)),IF($F294&lt;=85,1,0))</formula>
    </cfRule>
  </conditionalFormatting>
  <conditionalFormatting sqref="AV295">
    <cfRule type="expression" priority="7703" dxfId="19">
      <formula>AV295="X"</formula>
    </cfRule>
    <cfRule type="expression" priority="7704" dxfId="18">
      <formula>AV295="후보"</formula>
    </cfRule>
  </conditionalFormatting>
  <conditionalFormatting sqref="AC295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295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295">
    <cfRule type="expression" priority="7695" dxfId="3">
      <formula>AND(IF(OR($Q295=1,$Q295=2),1,0),IF($X295&lt;=20,1,0))</formula>
    </cfRule>
    <cfRule type="expression" priority="7696" dxfId="2">
      <formula>AND(IF($Q295=2,1,0),IF($X295&lt;30,1,0))</formula>
    </cfRule>
    <cfRule type="expression" priority="7697" dxfId="1">
      <formula>AND(IF($Q295=3,1,0),IF($X295&lt;30,1,0))</formula>
    </cfRule>
    <cfRule type="expression" priority="7698" dxfId="0">
      <formula>AND(IF($Q295=3,1,IF($Q295=4,1,0)),IF($F295&lt;=85,1,0))</formula>
    </cfRule>
  </conditionalFormatting>
  <conditionalFormatting sqref="X295">
    <cfRule type="expression" priority="7691" dxfId="3">
      <formula>AND(IF(OR($Q295=1,$Q295=2),1,0),IF($X295&lt;=20,1,0))</formula>
    </cfRule>
    <cfRule type="expression" priority="7692" dxfId="2">
      <formula>AND(IF($Q295=2,1,0),IF($X295&lt;30,1,0))</formula>
    </cfRule>
    <cfRule type="expression" priority="7693" dxfId="1">
      <formula>AND(IF($Q295=3,1,0),IF($X295&lt;30,1,0))</formula>
    </cfRule>
    <cfRule type="expression" priority="7694" dxfId="0">
      <formula>AND(IF($Q295=3,1,IF($Q295=4,1,0)),IF($F295&lt;=85,1,0))</formula>
    </cfRule>
  </conditionalFormatting>
  <conditionalFormatting sqref="AI295">
    <cfRule type="expression" priority="7687" dxfId="3">
      <formula>AND(IF(OR($Q295=1,$Q295=2),1,0),IF($X295&lt;=20,1,0))</formula>
    </cfRule>
    <cfRule type="expression" priority="7688" dxfId="2">
      <formula>AND(IF($Q295=2,1,0),IF($X295&lt;30,1,0))</formula>
    </cfRule>
    <cfRule type="expression" priority="7689" dxfId="1">
      <formula>AND(IF($Q295=3,1,0),IF($X295&lt;30,1,0))</formula>
    </cfRule>
    <cfRule type="expression" priority="7690" dxfId="0">
      <formula>AND(IF($Q295=3,1,IF($Q295=4,1,0)),IF($F295&lt;=85,1,0))</formula>
    </cfRule>
  </conditionalFormatting>
  <conditionalFormatting sqref="AV296">
    <cfRule type="expression" priority="7685" dxfId="19">
      <formula>AV296="X"</formula>
    </cfRule>
    <cfRule type="expression" priority="7686" dxfId="18">
      <formula>AV296="후보"</formula>
    </cfRule>
  </conditionalFormatting>
  <conditionalFormatting sqref="AC296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296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X296">
    <cfRule type="expression" priority="7673" dxfId="3">
      <formula>AND(IF(OR($Q296=1,$Q296=2),1,0),IF($X296&lt;=20,1,0))</formula>
    </cfRule>
    <cfRule type="expression" priority="7674" dxfId="2">
      <formula>AND(IF($Q296=2,1,0),IF($X296&lt;30,1,0))</formula>
    </cfRule>
    <cfRule type="expression" priority="7675" dxfId="1">
      <formula>AND(IF($Q296=3,1,0),IF($X296&lt;30,1,0))</formula>
    </cfRule>
    <cfRule type="expression" priority="7676" dxfId="0">
      <formula>AND(IF($Q296=3,1,IF($Q296=4,1,0)),IF($F296&lt;=85,1,0))</formula>
    </cfRule>
  </conditionalFormatting>
  <conditionalFormatting sqref="AI296">
    <cfRule type="expression" priority="7669" dxfId="3">
      <formula>AND(IF(OR($Q296=1,$Q296=2),1,0),IF($X296&lt;=20,1,0))</formula>
    </cfRule>
    <cfRule type="expression" priority="7670" dxfId="2">
      <formula>AND(IF($Q296=2,1,0),IF($X296&lt;30,1,0))</formula>
    </cfRule>
    <cfRule type="expression" priority="7671" dxfId="1">
      <formula>AND(IF($Q296=3,1,0),IF($X296&lt;30,1,0))</formula>
    </cfRule>
    <cfRule type="expression" priority="7672" dxfId="0">
      <formula>AND(IF($Q296=3,1,IF($Q296=4,1,0)),IF($F296&lt;=85,1,0))</formula>
    </cfRule>
  </conditionalFormatting>
  <conditionalFormatting sqref="AV297">
    <cfRule type="expression" priority="7667" dxfId="19">
      <formula>AV297="X"</formula>
    </cfRule>
    <cfRule type="expression" priority="7668" dxfId="18">
      <formula>AV297="후보"</formula>
    </cfRule>
  </conditionalFormatting>
  <conditionalFormatting sqref="AC297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297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297">
    <cfRule type="expression" priority="7659" dxfId="3">
      <formula>AND(IF(OR($Q297=1,$Q297=2),1,0),IF($X297&lt;=20,1,0))</formula>
    </cfRule>
    <cfRule type="expression" priority="7660" dxfId="2">
      <formula>AND(IF($Q297=2,1,0),IF($X297&lt;30,1,0))</formula>
    </cfRule>
    <cfRule type="expression" priority="7661" dxfId="1">
      <formula>AND(IF($Q297=3,1,0),IF($X297&lt;30,1,0))</formula>
    </cfRule>
    <cfRule type="expression" priority="7662" dxfId="0">
      <formula>AND(IF($Q297=3,1,IF($Q297=4,1,0)),IF($F297&lt;=85,1,0))</formula>
    </cfRule>
  </conditionalFormatting>
  <conditionalFormatting sqref="X297">
    <cfRule type="expression" priority="7655" dxfId="3">
      <formula>AND(IF(OR($Q297=1,$Q297=2),1,0),IF($X297&lt;=20,1,0))</formula>
    </cfRule>
    <cfRule type="expression" priority="7656" dxfId="2">
      <formula>AND(IF($Q297=2,1,0),IF($X297&lt;30,1,0))</formula>
    </cfRule>
    <cfRule type="expression" priority="7657" dxfId="1">
      <formula>AND(IF($Q297=3,1,0),IF($X297&lt;30,1,0))</formula>
    </cfRule>
    <cfRule type="expression" priority="7658" dxfId="0">
      <formula>AND(IF($Q297=3,1,IF($Q297=4,1,0)),IF($F297&lt;=85,1,0))</formula>
    </cfRule>
  </conditionalFormatting>
  <conditionalFormatting sqref="AI297">
    <cfRule type="expression" priority="7651" dxfId="3">
      <formula>AND(IF(OR($Q297=1,$Q297=2),1,0),IF($X297&lt;=20,1,0))</formula>
    </cfRule>
    <cfRule type="expression" priority="7652" dxfId="2">
      <formula>AND(IF($Q297=2,1,0),IF($X297&lt;30,1,0))</formula>
    </cfRule>
    <cfRule type="expression" priority="7653" dxfId="1">
      <formula>AND(IF($Q297=3,1,0),IF($X297&lt;30,1,0))</formula>
    </cfRule>
    <cfRule type="expression" priority="7654" dxfId="0">
      <formula>AND(IF($Q297=3,1,IF($Q297=4,1,0)),IF($F297&lt;=85,1,0))</formula>
    </cfRule>
  </conditionalFormatting>
  <conditionalFormatting sqref="AV298">
    <cfRule type="expression" priority="7649" dxfId="19">
      <formula>AV298="X"</formula>
    </cfRule>
    <cfRule type="expression" priority="7650" dxfId="18">
      <formula>AV298="후보"</formula>
    </cfRule>
  </conditionalFormatting>
  <conditionalFormatting sqref="AC298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298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298">
    <cfRule type="expression" priority="7641" dxfId="3">
      <formula>AND(IF(OR($Q298=1,$Q298=2),1,0),IF($X298&lt;=20,1,0))</formula>
    </cfRule>
    <cfRule type="expression" priority="7642" dxfId="2">
      <formula>AND(IF($Q298=2,1,0),IF($X298&lt;30,1,0))</formula>
    </cfRule>
    <cfRule type="expression" priority="7643" dxfId="1">
      <formula>AND(IF($Q298=3,1,0),IF($X298&lt;30,1,0))</formula>
    </cfRule>
    <cfRule type="expression" priority="7644" dxfId="0">
      <formula>AND(IF($Q298=3,1,IF($Q298=4,1,0)),IF($F298&lt;=85,1,0))</formula>
    </cfRule>
  </conditionalFormatting>
  <conditionalFormatting sqref="X298">
    <cfRule type="expression" priority="7637" dxfId="3">
      <formula>AND(IF(OR($Q298=1,$Q298=2),1,0),IF($X298&lt;=20,1,0))</formula>
    </cfRule>
    <cfRule type="expression" priority="7638" dxfId="2">
      <formula>AND(IF($Q298=2,1,0),IF($X298&lt;30,1,0))</formula>
    </cfRule>
    <cfRule type="expression" priority="7639" dxfId="1">
      <formula>AND(IF($Q298=3,1,0),IF($X298&lt;30,1,0))</formula>
    </cfRule>
    <cfRule type="expression" priority="7640" dxfId="0">
      <formula>AND(IF($Q298=3,1,IF($Q298=4,1,0)),IF($F298&lt;=85,1,0))</formula>
    </cfRule>
  </conditionalFormatting>
  <conditionalFormatting sqref="AI298">
    <cfRule type="expression" priority="7633" dxfId="3">
      <formula>AND(IF(OR($Q298=1,$Q298=2),1,0),IF($X298&lt;=20,1,0))</formula>
    </cfRule>
    <cfRule type="expression" priority="7634" dxfId="2">
      <formula>AND(IF($Q298=2,1,0),IF($X298&lt;30,1,0))</formula>
    </cfRule>
    <cfRule type="expression" priority="7635" dxfId="1">
      <formula>AND(IF($Q298=3,1,0),IF($X298&lt;30,1,0))</formula>
    </cfRule>
    <cfRule type="expression" priority="7636" dxfId="0">
      <formula>AND(IF($Q298=3,1,IF($Q298=4,1,0)),IF($F298&lt;=85,1,0))</formula>
    </cfRule>
  </conditionalFormatting>
  <conditionalFormatting sqref="AV299">
    <cfRule type="expression" priority="7631" dxfId="19">
      <formula>AV299="X"</formula>
    </cfRule>
    <cfRule type="expression" priority="7632" dxfId="18">
      <formula>AV299="후보"</formula>
    </cfRule>
  </conditionalFormatting>
  <conditionalFormatting sqref="AC299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299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299">
    <cfRule type="expression" priority="7623" dxfId="3">
      <formula>AND(IF(OR($Q299=1,$Q299=2),1,0),IF($X299&lt;=20,1,0))</formula>
    </cfRule>
    <cfRule type="expression" priority="7624" dxfId="2">
      <formula>AND(IF($Q299=2,1,0),IF($X299&lt;30,1,0))</formula>
    </cfRule>
    <cfRule type="expression" priority="7625" dxfId="1">
      <formula>AND(IF($Q299=3,1,0),IF($X299&lt;30,1,0))</formula>
    </cfRule>
    <cfRule type="expression" priority="7626" dxfId="0">
      <formula>AND(IF($Q299=3,1,IF($Q299=4,1,0)),IF($F299&lt;=85,1,0))</formula>
    </cfRule>
  </conditionalFormatting>
  <conditionalFormatting sqref="X299">
    <cfRule type="expression" priority="7619" dxfId="3">
      <formula>AND(IF(OR($Q299=1,$Q299=2),1,0),IF($X299&lt;=20,1,0))</formula>
    </cfRule>
    <cfRule type="expression" priority="7620" dxfId="2">
      <formula>AND(IF($Q299=2,1,0),IF($X299&lt;30,1,0))</formula>
    </cfRule>
    <cfRule type="expression" priority="7621" dxfId="1">
      <formula>AND(IF($Q299=3,1,0),IF($X299&lt;30,1,0))</formula>
    </cfRule>
    <cfRule type="expression" priority="7622" dxfId="0">
      <formula>AND(IF($Q299=3,1,IF($Q299=4,1,0)),IF($F299&lt;=85,1,0))</formula>
    </cfRule>
  </conditionalFormatting>
  <conditionalFormatting sqref="AI299">
    <cfRule type="expression" priority="7615" dxfId="3">
      <formula>AND(IF(OR($Q299=1,$Q299=2),1,0),IF($X299&lt;=20,1,0))</formula>
    </cfRule>
    <cfRule type="expression" priority="7616" dxfId="2">
      <formula>AND(IF($Q299=2,1,0),IF($X299&lt;30,1,0))</formula>
    </cfRule>
    <cfRule type="expression" priority="7617" dxfId="1">
      <formula>AND(IF($Q299=3,1,0),IF($X299&lt;30,1,0))</formula>
    </cfRule>
    <cfRule type="expression" priority="7618" dxfId="0">
      <formula>AND(IF($Q299=3,1,IF($Q299=4,1,0)),IF($F299&lt;=85,1,0))</formula>
    </cfRule>
  </conditionalFormatting>
  <conditionalFormatting sqref="AV300">
    <cfRule type="expression" priority="7613" dxfId="19">
      <formula>AV300="X"</formula>
    </cfRule>
    <cfRule type="expression" priority="7614" dxfId="18">
      <formula>AV300="후보"</formula>
    </cfRule>
  </conditionalFormatting>
  <conditionalFormatting sqref="AC300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300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AI300">
    <cfRule type="expression" priority="7597" dxfId="3">
      <formula>AND(IF(OR($Q300=1,$Q300=2),1,0),IF($X300&lt;=20,1,0))</formula>
    </cfRule>
    <cfRule type="expression" priority="7598" dxfId="2">
      <formula>AND(IF($Q300=2,1,0),IF($X300&lt;30,1,0))</formula>
    </cfRule>
    <cfRule type="expression" priority="7599" dxfId="1">
      <formula>AND(IF($Q300=3,1,0),IF($X300&lt;30,1,0))</formula>
    </cfRule>
    <cfRule type="expression" priority="7600" dxfId="0">
      <formula>AND(IF($Q300=3,1,IF($Q300=4,1,0)),IF($F300&lt;=85,1,0))</formula>
    </cfRule>
  </conditionalFormatting>
  <conditionalFormatting sqref="AV301">
    <cfRule type="expression" priority="7595" dxfId="19">
      <formula>AV301="X"</formula>
    </cfRule>
    <cfRule type="expression" priority="7596" dxfId="18">
      <formula>AV301="후보"</formula>
    </cfRule>
  </conditionalFormatting>
  <conditionalFormatting sqref="AC301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301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301">
    <cfRule type="expression" priority="7587" dxfId="3">
      <formula>AND(IF(OR($Q301=1,$Q301=2),1,0),IF($X301&lt;=20,1,0))</formula>
    </cfRule>
    <cfRule type="expression" priority="7588" dxfId="2">
      <formula>AND(IF($Q301=2,1,0),IF($X301&lt;30,1,0))</formula>
    </cfRule>
    <cfRule type="expression" priority="7589" dxfId="1">
      <formula>AND(IF($Q301=3,1,0),IF($X301&lt;30,1,0))</formula>
    </cfRule>
    <cfRule type="expression" priority="7590" dxfId="0">
      <formula>AND(IF($Q301=3,1,IF($Q301=4,1,0)),IF($F301&lt;=85,1,0))</formula>
    </cfRule>
  </conditionalFormatting>
  <conditionalFormatting sqref="X301">
    <cfRule type="expression" priority="7583" dxfId="3">
      <formula>AND(IF(OR($Q301=1,$Q301=2),1,0),IF($X301&lt;=20,1,0))</formula>
    </cfRule>
    <cfRule type="expression" priority="7584" dxfId="2">
      <formula>AND(IF($Q301=2,1,0),IF($X301&lt;30,1,0))</formula>
    </cfRule>
    <cfRule type="expression" priority="7585" dxfId="1">
      <formula>AND(IF($Q301=3,1,0),IF($X301&lt;30,1,0))</formula>
    </cfRule>
    <cfRule type="expression" priority="7586" dxfId="0">
      <formula>AND(IF($Q301=3,1,IF($Q301=4,1,0)),IF($F301&lt;=85,1,0))</formula>
    </cfRule>
  </conditionalFormatting>
  <conditionalFormatting sqref="AI301">
    <cfRule type="expression" priority="7579" dxfId="3">
      <formula>AND(IF(OR($Q301=1,$Q301=2),1,0),IF($X301&lt;=20,1,0))</formula>
    </cfRule>
    <cfRule type="expression" priority="7580" dxfId="2">
      <formula>AND(IF($Q301=2,1,0),IF($X301&lt;30,1,0))</formula>
    </cfRule>
    <cfRule type="expression" priority="7581" dxfId="1">
      <formula>AND(IF($Q301=3,1,0),IF($X301&lt;30,1,0))</formula>
    </cfRule>
    <cfRule type="expression" priority="7582" dxfId="0">
      <formula>AND(IF($Q301=3,1,IF($Q301=4,1,0)),IF($F301&lt;=85,1,0))</formula>
    </cfRule>
  </conditionalFormatting>
  <conditionalFormatting sqref="AV302">
    <cfRule type="expression" priority="7577" dxfId="19">
      <formula>AV302="X"</formula>
    </cfRule>
    <cfRule type="expression" priority="7578" dxfId="18">
      <formula>AV302="후보"</formula>
    </cfRule>
  </conditionalFormatting>
  <conditionalFormatting sqref="N302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302">
    <cfRule type="expression" priority="7569" dxfId="3">
      <formula>AND(IF(OR($Q302=1,$Q302=2),1,0),IF($X302&lt;=20,1,0))</formula>
    </cfRule>
    <cfRule type="expression" priority="7570" dxfId="2">
      <formula>AND(IF($Q302=2,1,0),IF($X302&lt;30,1,0))</formula>
    </cfRule>
    <cfRule type="expression" priority="7571" dxfId="1">
      <formula>AND(IF($Q302=3,1,0),IF($X302&lt;30,1,0))</formula>
    </cfRule>
    <cfRule type="expression" priority="7572" dxfId="0">
      <formula>AND(IF($Q302=3,1,IF($Q302=4,1,0)),IF($F302&lt;=85,1,0))</formula>
    </cfRule>
  </conditionalFormatting>
  <conditionalFormatting sqref="X302">
    <cfRule type="expression" priority="7565" dxfId="3">
      <formula>AND(IF(OR($Q302=1,$Q302=2),1,0),IF($X302&lt;=20,1,0))</formula>
    </cfRule>
    <cfRule type="expression" priority="7566" dxfId="2">
      <formula>AND(IF($Q302=2,1,0),IF($X302&lt;30,1,0))</formula>
    </cfRule>
    <cfRule type="expression" priority="7567" dxfId="1">
      <formula>AND(IF($Q302=3,1,0),IF($X302&lt;30,1,0))</formula>
    </cfRule>
    <cfRule type="expression" priority="7568" dxfId="0">
      <formula>AND(IF($Q302=3,1,IF($Q302=4,1,0)),IF($F302&lt;=85,1,0))</formula>
    </cfRule>
  </conditionalFormatting>
  <conditionalFormatting sqref="AI302">
    <cfRule type="expression" priority="7561" dxfId="3">
      <formula>AND(IF(OR($Q302=1,$Q302=2),1,0),IF($X302&lt;=20,1,0))</formula>
    </cfRule>
    <cfRule type="expression" priority="7562" dxfId="2">
      <formula>AND(IF($Q302=2,1,0),IF($X302&lt;30,1,0))</formula>
    </cfRule>
    <cfRule type="expression" priority="7563" dxfId="1">
      <formula>AND(IF($Q302=3,1,0),IF($X302&lt;30,1,0))</formula>
    </cfRule>
    <cfRule type="expression" priority="7564" dxfId="0">
      <formula>AND(IF($Q302=3,1,IF($Q302=4,1,0)),IF($F302&lt;=85,1,0))</formula>
    </cfRule>
  </conditionalFormatting>
  <conditionalFormatting sqref="AV303">
    <cfRule type="expression" priority="7559" dxfId="19">
      <formula>AV303="X"</formula>
    </cfRule>
    <cfRule type="expression" priority="7560" dxfId="18">
      <formula>AV303="후보"</formula>
    </cfRule>
  </conditionalFormatting>
  <conditionalFormatting sqref="AC303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30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303">
    <cfRule type="expression" priority="7551" dxfId="3">
      <formula>AND(IF(OR($Q303=1,$Q303=2),1,0),IF($X303&lt;=20,1,0))</formula>
    </cfRule>
    <cfRule type="expression" priority="7552" dxfId="2">
      <formula>AND(IF($Q303=2,1,0),IF($X303&lt;30,1,0))</formula>
    </cfRule>
    <cfRule type="expression" priority="7553" dxfId="1">
      <formula>AND(IF($Q303=3,1,0),IF($X303&lt;30,1,0))</formula>
    </cfRule>
    <cfRule type="expression" priority="7554" dxfId="0">
      <formula>AND(IF($Q303=3,1,IF($Q303=4,1,0)),IF($F303&lt;=85,1,0))</formula>
    </cfRule>
  </conditionalFormatting>
  <conditionalFormatting sqref="X303">
    <cfRule type="expression" priority="7547" dxfId="3">
      <formula>AND(IF(OR($Q303=1,$Q303=2),1,0),IF($X303&lt;=20,1,0))</formula>
    </cfRule>
    <cfRule type="expression" priority="7548" dxfId="2">
      <formula>AND(IF($Q303=2,1,0),IF($X303&lt;30,1,0))</formula>
    </cfRule>
    <cfRule type="expression" priority="7549" dxfId="1">
      <formula>AND(IF($Q303=3,1,0),IF($X303&lt;30,1,0))</formula>
    </cfRule>
    <cfRule type="expression" priority="7550" dxfId="0">
      <formula>AND(IF($Q303=3,1,IF($Q303=4,1,0)),IF($F303&lt;=85,1,0))</formula>
    </cfRule>
  </conditionalFormatting>
  <conditionalFormatting sqref="AI303">
    <cfRule type="expression" priority="7543" dxfId="3">
      <formula>AND(IF(OR($Q303=1,$Q303=2),1,0),IF($X303&lt;=20,1,0))</formula>
    </cfRule>
    <cfRule type="expression" priority="7544" dxfId="2">
      <formula>AND(IF($Q303=2,1,0),IF($X303&lt;30,1,0))</formula>
    </cfRule>
    <cfRule type="expression" priority="7545" dxfId="1">
      <formula>AND(IF($Q303=3,1,0),IF($X303&lt;30,1,0))</formula>
    </cfRule>
    <cfRule type="expression" priority="7546" dxfId="0">
      <formula>AND(IF($Q303=3,1,IF($Q303=4,1,0)),IF($F303&lt;=85,1,0))</formula>
    </cfRule>
  </conditionalFormatting>
  <conditionalFormatting sqref="AV304">
    <cfRule type="expression" priority="7541" dxfId="19">
      <formula>AV304="X"</formula>
    </cfRule>
    <cfRule type="expression" priority="7542" dxfId="18">
      <formula>AV304="후보"</formula>
    </cfRule>
  </conditionalFormatting>
  <conditionalFormatting sqref="AC305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305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305">
    <cfRule type="expression" priority="7515" dxfId="3">
      <formula>AND(IF(OR($Q305=1,$Q305=2),1,0),IF($X305&lt;=20,1,0))</formula>
    </cfRule>
    <cfRule type="expression" priority="7516" dxfId="2">
      <formula>AND(IF($Q305=2,1,0),IF($X305&lt;30,1,0))</formula>
    </cfRule>
    <cfRule type="expression" priority="7517" dxfId="1">
      <formula>AND(IF($Q305=3,1,0),IF($X305&lt;30,1,0))</formula>
    </cfRule>
    <cfRule type="expression" priority="7518" dxfId="0">
      <formula>AND(IF($Q305=3,1,IF($Q305=4,1,0)),IF($F305&lt;=85,1,0))</formula>
    </cfRule>
  </conditionalFormatting>
  <conditionalFormatting sqref="X305">
    <cfRule type="expression" priority="7511" dxfId="3">
      <formula>AND(IF(OR($Q305=1,$Q305=2),1,0),IF($X305&lt;=20,1,0))</formula>
    </cfRule>
    <cfRule type="expression" priority="7512" dxfId="2">
      <formula>AND(IF($Q305=2,1,0),IF($X305&lt;30,1,0))</formula>
    </cfRule>
    <cfRule type="expression" priority="7513" dxfId="1">
      <formula>AND(IF($Q305=3,1,0),IF($X305&lt;30,1,0))</formula>
    </cfRule>
    <cfRule type="expression" priority="7514" dxfId="0">
      <formula>AND(IF($Q305=3,1,IF($Q305=4,1,0)),IF($F305&lt;=85,1,0))</formula>
    </cfRule>
  </conditionalFormatting>
  <conditionalFormatting sqref="AI305">
    <cfRule type="expression" priority="7507" dxfId="3">
      <formula>AND(IF(OR($Q305=1,$Q305=2),1,0),IF($X305&lt;=20,1,0))</formula>
    </cfRule>
    <cfRule type="expression" priority="7508" dxfId="2">
      <formula>AND(IF($Q305=2,1,0),IF($X305&lt;30,1,0))</formula>
    </cfRule>
    <cfRule type="expression" priority="7509" dxfId="1">
      <formula>AND(IF($Q305=3,1,0),IF($X305&lt;30,1,0))</formula>
    </cfRule>
    <cfRule type="expression" priority="7510" dxfId="0">
      <formula>AND(IF($Q305=3,1,IF($Q305=4,1,0)),IF($F305&lt;=85,1,0))</formula>
    </cfRule>
  </conditionalFormatting>
  <conditionalFormatting sqref="AV306">
    <cfRule type="expression" priority="7505" dxfId="19">
      <formula>AV306="X"</formula>
    </cfRule>
    <cfRule type="expression" priority="7506" dxfId="18">
      <formula>AV306="후보"</formula>
    </cfRule>
  </conditionalFormatting>
  <conditionalFormatting sqref="AC306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E306">
    <cfRule type="expression" priority="7497" dxfId="3">
      <formula>AND(IF(OR($Q306=1,$Q306=2),1,0),IF($X306&lt;=20,1,0))</formula>
    </cfRule>
    <cfRule type="expression" priority="7498" dxfId="2">
      <formula>AND(IF($Q306=2,1,0),IF($X306&lt;30,1,0))</formula>
    </cfRule>
    <cfRule type="expression" priority="7499" dxfId="1">
      <formula>AND(IF($Q306=3,1,0),IF($X306&lt;30,1,0))</formula>
    </cfRule>
    <cfRule type="expression" priority="7500" dxfId="0">
      <formula>AND(IF($Q306=3,1,IF($Q306=4,1,0)),IF($F306&lt;=85,1,0))</formula>
    </cfRule>
  </conditionalFormatting>
  <conditionalFormatting sqref="X306">
    <cfRule type="expression" priority="7493" dxfId="3">
      <formula>AND(IF(OR($Q306=1,$Q306=2),1,0),IF($X306&lt;=20,1,0))</formula>
    </cfRule>
    <cfRule type="expression" priority="7494" dxfId="2">
      <formula>AND(IF($Q306=2,1,0),IF($X306&lt;30,1,0))</formula>
    </cfRule>
    <cfRule type="expression" priority="7495" dxfId="1">
      <formula>AND(IF($Q306=3,1,0),IF($X306&lt;30,1,0))</formula>
    </cfRule>
    <cfRule type="expression" priority="7496" dxfId="0">
      <formula>AND(IF($Q306=3,1,IF($Q306=4,1,0)),IF($F306&lt;=85,1,0))</formula>
    </cfRule>
  </conditionalFormatting>
  <conditionalFormatting sqref="AI306">
    <cfRule type="expression" priority="7489" dxfId="3">
      <formula>AND(IF(OR($Q306=1,$Q306=2),1,0),IF($X306&lt;=20,1,0))</formula>
    </cfRule>
    <cfRule type="expression" priority="7490" dxfId="2">
      <formula>AND(IF($Q306=2,1,0),IF($X306&lt;30,1,0))</formula>
    </cfRule>
    <cfRule type="expression" priority="7491" dxfId="1">
      <formula>AND(IF($Q306=3,1,0),IF($X306&lt;30,1,0))</formula>
    </cfRule>
    <cfRule type="expression" priority="7492" dxfId="0">
      <formula>AND(IF($Q306=3,1,IF($Q306=4,1,0)),IF($F306&lt;=85,1,0))</formula>
    </cfRule>
  </conditionalFormatting>
  <conditionalFormatting sqref="AV307">
    <cfRule type="expression" priority="7487" dxfId="19">
      <formula>AV307="X"</formula>
    </cfRule>
    <cfRule type="expression" priority="7488" dxfId="18">
      <formula>AV307="후보"</formula>
    </cfRule>
  </conditionalFormatting>
  <conditionalFormatting sqref="AC307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307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307">
    <cfRule type="expression" priority="7479" dxfId="3">
      <formula>AND(IF(OR($Q307=1,$Q307=2),1,0),IF($X307&lt;=20,1,0))</formula>
    </cfRule>
    <cfRule type="expression" priority="7480" dxfId="2">
      <formula>AND(IF($Q307=2,1,0),IF($X307&lt;30,1,0))</formula>
    </cfRule>
    <cfRule type="expression" priority="7481" dxfId="1">
      <formula>AND(IF($Q307=3,1,0),IF($X307&lt;30,1,0))</formula>
    </cfRule>
    <cfRule type="expression" priority="7482" dxfId="0">
      <formula>AND(IF($Q307=3,1,IF($Q307=4,1,0)),IF($F307&lt;=85,1,0))</formula>
    </cfRule>
  </conditionalFormatting>
  <conditionalFormatting sqref="X307">
    <cfRule type="expression" priority="7475" dxfId="3">
      <formula>AND(IF(OR($Q307=1,$Q307=2),1,0),IF($X307&lt;=20,1,0))</formula>
    </cfRule>
    <cfRule type="expression" priority="7476" dxfId="2">
      <formula>AND(IF($Q307=2,1,0),IF($X307&lt;30,1,0))</formula>
    </cfRule>
    <cfRule type="expression" priority="7477" dxfId="1">
      <formula>AND(IF($Q307=3,1,0),IF($X307&lt;30,1,0))</formula>
    </cfRule>
    <cfRule type="expression" priority="7478" dxfId="0">
      <formula>AND(IF($Q307=3,1,IF($Q307=4,1,0)),IF($F307&lt;=85,1,0))</formula>
    </cfRule>
  </conditionalFormatting>
  <conditionalFormatting sqref="AI307">
    <cfRule type="expression" priority="7471" dxfId="3">
      <formula>AND(IF(OR($Q307=1,$Q307=2),1,0),IF($X307&lt;=20,1,0))</formula>
    </cfRule>
    <cfRule type="expression" priority="7472" dxfId="2">
      <formula>AND(IF($Q307=2,1,0),IF($X307&lt;30,1,0))</formula>
    </cfRule>
    <cfRule type="expression" priority="7473" dxfId="1">
      <formula>AND(IF($Q307=3,1,0),IF($X307&lt;30,1,0))</formula>
    </cfRule>
    <cfRule type="expression" priority="7474" dxfId="0">
      <formula>AND(IF($Q307=3,1,IF($Q307=4,1,0)),IF($F307&lt;=85,1,0))</formula>
    </cfRule>
  </conditionalFormatting>
  <conditionalFormatting sqref="AV308">
    <cfRule type="expression" priority="7469" dxfId="19">
      <formula>AV308="X"</formula>
    </cfRule>
    <cfRule type="expression" priority="7470" dxfId="18">
      <formula>AV308="후보"</formula>
    </cfRule>
  </conditionalFormatting>
  <conditionalFormatting sqref="AC308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308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308">
    <cfRule type="expression" priority="7461" dxfId="3">
      <formula>AND(IF(OR($Q308=1,$Q308=2),1,0),IF($X308&lt;=20,1,0))</formula>
    </cfRule>
    <cfRule type="expression" priority="7462" dxfId="2">
      <formula>AND(IF($Q308=2,1,0),IF($X308&lt;30,1,0))</formula>
    </cfRule>
    <cfRule type="expression" priority="7463" dxfId="1">
      <formula>AND(IF($Q308=3,1,0),IF($X308&lt;30,1,0))</formula>
    </cfRule>
    <cfRule type="expression" priority="7464" dxfId="0">
      <formula>AND(IF($Q308=3,1,IF($Q308=4,1,0)),IF($F308&lt;=85,1,0))</formula>
    </cfRule>
  </conditionalFormatting>
  <conditionalFormatting sqref="AV309">
    <cfRule type="expression" priority="7451" dxfId="19">
      <formula>AV309="X"</formula>
    </cfRule>
    <cfRule type="expression" priority="7452" dxfId="18">
      <formula>AV309="후보"</formula>
    </cfRule>
  </conditionalFormatting>
  <conditionalFormatting sqref="AC309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309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309">
    <cfRule type="expression" priority="7443" dxfId="3">
      <formula>AND(IF(OR($Q309=1,$Q309=2),1,0),IF($X309&lt;=20,1,0))</formula>
    </cfRule>
    <cfRule type="expression" priority="7444" dxfId="2">
      <formula>AND(IF($Q309=2,1,0),IF($X309&lt;30,1,0))</formula>
    </cfRule>
    <cfRule type="expression" priority="7445" dxfId="1">
      <formula>AND(IF($Q309=3,1,0),IF($X309&lt;30,1,0))</formula>
    </cfRule>
    <cfRule type="expression" priority="7446" dxfId="0">
      <formula>AND(IF($Q309=3,1,IF($Q309=4,1,0)),IF($F309&lt;=85,1,0))</formula>
    </cfRule>
  </conditionalFormatting>
  <conditionalFormatting sqref="X309">
    <cfRule type="expression" priority="7439" dxfId="3">
      <formula>AND(IF(OR($Q309=1,$Q309=2),1,0),IF($X309&lt;=20,1,0))</formula>
    </cfRule>
    <cfRule type="expression" priority="7440" dxfId="2">
      <formula>AND(IF($Q309=2,1,0),IF($X309&lt;30,1,0))</formula>
    </cfRule>
    <cfRule type="expression" priority="7441" dxfId="1">
      <formula>AND(IF($Q309=3,1,0),IF($X309&lt;30,1,0))</formula>
    </cfRule>
    <cfRule type="expression" priority="7442" dxfId="0">
      <formula>AND(IF($Q309=3,1,IF($Q309=4,1,0)),IF($F309&lt;=85,1,0))</formula>
    </cfRule>
  </conditionalFormatting>
  <conditionalFormatting sqref="AI309">
    <cfRule type="expression" priority="7435" dxfId="3">
      <formula>AND(IF(OR($Q309=1,$Q309=2),1,0),IF($X309&lt;=20,1,0))</formula>
    </cfRule>
    <cfRule type="expression" priority="7436" dxfId="2">
      <formula>AND(IF($Q309=2,1,0),IF($X309&lt;30,1,0))</formula>
    </cfRule>
    <cfRule type="expression" priority="7437" dxfId="1">
      <formula>AND(IF($Q309=3,1,0),IF($X309&lt;30,1,0))</formula>
    </cfRule>
    <cfRule type="expression" priority="7438" dxfId="0">
      <formula>AND(IF($Q309=3,1,IF($Q309=4,1,0)),IF($F309&lt;=85,1,0))</formula>
    </cfRule>
  </conditionalFormatting>
  <conditionalFormatting sqref="AV310">
    <cfRule type="expression" priority="7433" dxfId="19">
      <formula>AV310="X"</formula>
    </cfRule>
    <cfRule type="expression" priority="7434" dxfId="18">
      <formula>AV310="후보"</formula>
    </cfRule>
  </conditionalFormatting>
  <conditionalFormatting sqref="AC310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310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310">
    <cfRule type="expression" priority="7425" dxfId="3">
      <formula>AND(IF(OR($Q310=1,$Q310=2),1,0),IF($X310&lt;=20,1,0))</formula>
    </cfRule>
    <cfRule type="expression" priority="7426" dxfId="2">
      <formula>AND(IF($Q310=2,1,0),IF($X310&lt;30,1,0))</formula>
    </cfRule>
    <cfRule type="expression" priority="7427" dxfId="1">
      <formula>AND(IF($Q310=3,1,0),IF($X310&lt;30,1,0))</formula>
    </cfRule>
    <cfRule type="expression" priority="7428" dxfId="0">
      <formula>AND(IF($Q310=3,1,IF($Q310=4,1,0)),IF($F310&lt;=85,1,0))</formula>
    </cfRule>
  </conditionalFormatting>
  <conditionalFormatting sqref="X310">
    <cfRule type="expression" priority="7421" dxfId="3">
      <formula>AND(IF(OR($Q310=1,$Q310=2),1,0),IF($X310&lt;=20,1,0))</formula>
    </cfRule>
    <cfRule type="expression" priority="7422" dxfId="2">
      <formula>AND(IF($Q310=2,1,0),IF($X310&lt;30,1,0))</formula>
    </cfRule>
    <cfRule type="expression" priority="7423" dxfId="1">
      <formula>AND(IF($Q310=3,1,0),IF($X310&lt;30,1,0))</formula>
    </cfRule>
    <cfRule type="expression" priority="7424" dxfId="0">
      <formula>AND(IF($Q310=3,1,IF($Q310=4,1,0)),IF($F310&lt;=85,1,0))</formula>
    </cfRule>
  </conditionalFormatting>
  <conditionalFormatting sqref="AI310">
    <cfRule type="expression" priority="7417" dxfId="3">
      <formula>AND(IF(OR($Q310=1,$Q310=2),1,0),IF($X310&lt;=20,1,0))</formula>
    </cfRule>
    <cfRule type="expression" priority="7418" dxfId="2">
      <formula>AND(IF($Q310=2,1,0),IF($X310&lt;30,1,0))</formula>
    </cfRule>
    <cfRule type="expression" priority="7419" dxfId="1">
      <formula>AND(IF($Q310=3,1,0),IF($X310&lt;30,1,0))</formula>
    </cfRule>
    <cfRule type="expression" priority="7420" dxfId="0">
      <formula>AND(IF($Q310=3,1,IF($Q310=4,1,0)),IF($F310&lt;=85,1,0))</formula>
    </cfRule>
  </conditionalFormatting>
  <conditionalFormatting sqref="AV311">
    <cfRule type="expression" priority="7415" dxfId="19">
      <formula>AV311="X"</formula>
    </cfRule>
    <cfRule type="expression" priority="7416" dxfId="18">
      <formula>AV311="후보"</formula>
    </cfRule>
  </conditionalFormatting>
  <conditionalFormatting sqref="AC311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311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311">
    <cfRule type="expression" priority="7407" dxfId="3">
      <formula>AND(IF(OR($Q311=1,$Q311=2),1,0),IF($X311&lt;=20,1,0))</formula>
    </cfRule>
    <cfRule type="expression" priority="7408" dxfId="2">
      <formula>AND(IF($Q311=2,1,0),IF($X311&lt;30,1,0))</formula>
    </cfRule>
    <cfRule type="expression" priority="7409" dxfId="1">
      <formula>AND(IF($Q311=3,1,0),IF($X311&lt;30,1,0))</formula>
    </cfRule>
    <cfRule type="expression" priority="7410" dxfId="0">
      <formula>AND(IF($Q311=3,1,IF($Q311=4,1,0)),IF($F311&lt;=85,1,0))</formula>
    </cfRule>
  </conditionalFormatting>
  <conditionalFormatting sqref="X311">
    <cfRule type="expression" priority="7403" dxfId="3">
      <formula>AND(IF(OR($Q311=1,$Q311=2),1,0),IF($X311&lt;=20,1,0))</formula>
    </cfRule>
    <cfRule type="expression" priority="7404" dxfId="2">
      <formula>AND(IF($Q311=2,1,0),IF($X311&lt;30,1,0))</formula>
    </cfRule>
    <cfRule type="expression" priority="7405" dxfId="1">
      <formula>AND(IF($Q311=3,1,0),IF($X311&lt;30,1,0))</formula>
    </cfRule>
    <cfRule type="expression" priority="7406" dxfId="0">
      <formula>AND(IF($Q311=3,1,IF($Q311=4,1,0)),IF($F311&lt;=85,1,0))</formula>
    </cfRule>
  </conditionalFormatting>
  <conditionalFormatting sqref="AI311">
    <cfRule type="expression" priority="7399" dxfId="3">
      <formula>AND(IF(OR($Q311=1,$Q311=2),1,0),IF($X311&lt;=20,1,0))</formula>
    </cfRule>
    <cfRule type="expression" priority="7400" dxfId="2">
      <formula>AND(IF($Q311=2,1,0),IF($X311&lt;30,1,0))</formula>
    </cfRule>
    <cfRule type="expression" priority="7401" dxfId="1">
      <formula>AND(IF($Q311=3,1,0),IF($X311&lt;30,1,0))</formula>
    </cfRule>
    <cfRule type="expression" priority="7402" dxfId="0">
      <formula>AND(IF($Q311=3,1,IF($Q311=4,1,0)),IF($F311&lt;=85,1,0))</formula>
    </cfRule>
  </conditionalFormatting>
  <conditionalFormatting sqref="AV312">
    <cfRule type="expression" priority="7397" dxfId="19">
      <formula>AV312="X"</formula>
    </cfRule>
    <cfRule type="expression" priority="7398" dxfId="18">
      <formula>AV312="후보"</formula>
    </cfRule>
  </conditionalFormatting>
  <conditionalFormatting sqref="AC312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312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312">
    <cfRule type="expression" priority="7389" dxfId="3">
      <formula>AND(IF(OR($Q312=1,$Q312=2),1,0),IF($X312&lt;=20,1,0))</formula>
    </cfRule>
    <cfRule type="expression" priority="7390" dxfId="2">
      <formula>AND(IF($Q312=2,1,0),IF($X312&lt;30,1,0))</formula>
    </cfRule>
    <cfRule type="expression" priority="7391" dxfId="1">
      <formula>AND(IF($Q312=3,1,0),IF($X312&lt;30,1,0))</formula>
    </cfRule>
    <cfRule type="expression" priority="7392" dxfId="0">
      <formula>AND(IF($Q312=3,1,IF($Q312=4,1,0)),IF($F312&lt;=85,1,0))</formula>
    </cfRule>
  </conditionalFormatting>
  <conditionalFormatting sqref="X312">
    <cfRule type="expression" priority="7385" dxfId="3">
      <formula>AND(IF(OR($Q312=1,$Q312=2),1,0),IF($X312&lt;=20,1,0))</formula>
    </cfRule>
    <cfRule type="expression" priority="7386" dxfId="2">
      <formula>AND(IF($Q312=2,1,0),IF($X312&lt;30,1,0))</formula>
    </cfRule>
    <cfRule type="expression" priority="7387" dxfId="1">
      <formula>AND(IF($Q312=3,1,0),IF($X312&lt;30,1,0))</formula>
    </cfRule>
    <cfRule type="expression" priority="7388" dxfId="0">
      <formula>AND(IF($Q312=3,1,IF($Q312=4,1,0)),IF($F312&lt;=85,1,0))</formula>
    </cfRule>
  </conditionalFormatting>
  <conditionalFormatting sqref="AV313">
    <cfRule type="expression" priority="7379" dxfId="19">
      <formula>AV313="X"</formula>
    </cfRule>
    <cfRule type="expression" priority="7380" dxfId="18">
      <formula>AV313="후보"</formula>
    </cfRule>
  </conditionalFormatting>
  <conditionalFormatting sqref="AC313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313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313">
    <cfRule type="expression" priority="7371" dxfId="3">
      <formula>AND(IF(OR($Q313=1,$Q313=2),1,0),IF($X313&lt;=20,1,0))</formula>
    </cfRule>
    <cfRule type="expression" priority="7372" dxfId="2">
      <formula>AND(IF($Q313=2,1,0),IF($X313&lt;30,1,0))</formula>
    </cfRule>
    <cfRule type="expression" priority="7373" dxfId="1">
      <formula>AND(IF($Q313=3,1,0),IF($X313&lt;30,1,0))</formula>
    </cfRule>
    <cfRule type="expression" priority="7374" dxfId="0">
      <formula>AND(IF($Q313=3,1,IF($Q313=4,1,0)),IF($F313&lt;=85,1,0))</formula>
    </cfRule>
  </conditionalFormatting>
  <conditionalFormatting sqref="X313">
    <cfRule type="expression" priority="7367" dxfId="3">
      <formula>AND(IF(OR($Q313=1,$Q313=2),1,0),IF($X313&lt;=20,1,0))</formula>
    </cfRule>
    <cfRule type="expression" priority="7368" dxfId="2">
      <formula>AND(IF($Q313=2,1,0),IF($X313&lt;30,1,0))</formula>
    </cfRule>
    <cfRule type="expression" priority="7369" dxfId="1">
      <formula>AND(IF($Q313=3,1,0),IF($X313&lt;30,1,0))</formula>
    </cfRule>
    <cfRule type="expression" priority="7370" dxfId="0">
      <formula>AND(IF($Q313=3,1,IF($Q313=4,1,0)),IF($F313&lt;=85,1,0))</formula>
    </cfRule>
  </conditionalFormatting>
  <conditionalFormatting sqref="AI313">
    <cfRule type="expression" priority="7363" dxfId="3">
      <formula>AND(IF(OR($Q313=1,$Q313=2),1,0),IF($X313&lt;=20,1,0))</formula>
    </cfRule>
    <cfRule type="expression" priority="7364" dxfId="2">
      <formula>AND(IF($Q313=2,1,0),IF($X313&lt;30,1,0))</formula>
    </cfRule>
    <cfRule type="expression" priority="7365" dxfId="1">
      <formula>AND(IF($Q313=3,1,0),IF($X313&lt;30,1,0))</formula>
    </cfRule>
    <cfRule type="expression" priority="7366" dxfId="0">
      <formula>AND(IF($Q313=3,1,IF($Q313=4,1,0)),IF($F313&lt;=85,1,0))</formula>
    </cfRule>
  </conditionalFormatting>
  <conditionalFormatting sqref="AV314">
    <cfRule type="expression" priority="7361" dxfId="19">
      <formula>AV314="X"</formula>
    </cfRule>
    <cfRule type="expression" priority="7362" dxfId="18">
      <formula>AV314="후보"</formula>
    </cfRule>
  </conditionalFormatting>
  <conditionalFormatting sqref="AC314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314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314">
    <cfRule type="expression" priority="7353" dxfId="3">
      <formula>AND(IF(OR($Q314=1,$Q314=2),1,0),IF($X314&lt;=20,1,0))</formula>
    </cfRule>
    <cfRule type="expression" priority="7354" dxfId="2">
      <formula>AND(IF($Q314=2,1,0),IF($X314&lt;30,1,0))</formula>
    </cfRule>
    <cfRule type="expression" priority="7355" dxfId="1">
      <formula>AND(IF($Q314=3,1,0),IF($X314&lt;30,1,0))</formula>
    </cfRule>
    <cfRule type="expression" priority="7356" dxfId="0">
      <formula>AND(IF($Q314=3,1,IF($Q314=4,1,0)),IF($F314&lt;=85,1,0))</formula>
    </cfRule>
  </conditionalFormatting>
  <conditionalFormatting sqref="X314">
    <cfRule type="expression" priority="7349" dxfId="3">
      <formula>AND(IF(OR($Q314=1,$Q314=2),1,0),IF($X314&lt;=20,1,0))</formula>
    </cfRule>
    <cfRule type="expression" priority="7350" dxfId="2">
      <formula>AND(IF($Q314=2,1,0),IF($X314&lt;30,1,0))</formula>
    </cfRule>
    <cfRule type="expression" priority="7351" dxfId="1">
      <formula>AND(IF($Q314=3,1,0),IF($X314&lt;30,1,0))</formula>
    </cfRule>
    <cfRule type="expression" priority="7352" dxfId="0">
      <formula>AND(IF($Q314=3,1,IF($Q314=4,1,0)),IF($F314&lt;=85,1,0))</formula>
    </cfRule>
  </conditionalFormatting>
  <conditionalFormatting sqref="AI314">
    <cfRule type="expression" priority="7345" dxfId="3">
      <formula>AND(IF(OR($Q314=1,$Q314=2),1,0),IF($X314&lt;=20,1,0))</formula>
    </cfRule>
    <cfRule type="expression" priority="7346" dxfId="2">
      <formula>AND(IF($Q314=2,1,0),IF($X314&lt;30,1,0))</formula>
    </cfRule>
    <cfRule type="expression" priority="7347" dxfId="1">
      <formula>AND(IF($Q314=3,1,0),IF($X314&lt;30,1,0))</formula>
    </cfRule>
    <cfRule type="expression" priority="7348" dxfId="0">
      <formula>AND(IF($Q314=3,1,IF($Q314=4,1,0)),IF($F314&lt;=85,1,0))</formula>
    </cfRule>
  </conditionalFormatting>
  <conditionalFormatting sqref="AV315">
    <cfRule type="expression" priority="7343" dxfId="19">
      <formula>AV315="X"</formula>
    </cfRule>
    <cfRule type="expression" priority="7344" dxfId="18">
      <formula>AV315="후보"</formula>
    </cfRule>
  </conditionalFormatting>
  <conditionalFormatting sqref="AC315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315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X315">
    <cfRule type="expression" priority="7331" dxfId="3">
      <formula>AND(IF(OR($Q315=1,$Q315=2),1,0),IF($X315&lt;=20,1,0))</formula>
    </cfRule>
    <cfRule type="expression" priority="7332" dxfId="2">
      <formula>AND(IF($Q315=2,1,0),IF($X315&lt;30,1,0))</formula>
    </cfRule>
    <cfRule type="expression" priority="7333" dxfId="1">
      <formula>AND(IF($Q315=3,1,0),IF($X315&lt;30,1,0))</formula>
    </cfRule>
    <cfRule type="expression" priority="7334" dxfId="0">
      <formula>AND(IF($Q315=3,1,IF($Q315=4,1,0)),IF($F315&lt;=85,1,0))</formula>
    </cfRule>
  </conditionalFormatting>
  <conditionalFormatting sqref="AI315">
    <cfRule type="expression" priority="7327" dxfId="3">
      <formula>AND(IF(OR($Q315=1,$Q315=2),1,0),IF($X315&lt;=20,1,0))</formula>
    </cfRule>
    <cfRule type="expression" priority="7328" dxfId="2">
      <formula>AND(IF($Q315=2,1,0),IF($X315&lt;30,1,0))</formula>
    </cfRule>
    <cfRule type="expression" priority="7329" dxfId="1">
      <formula>AND(IF($Q315=3,1,0),IF($X315&lt;30,1,0))</formula>
    </cfRule>
    <cfRule type="expression" priority="7330" dxfId="0">
      <formula>AND(IF($Q315=3,1,IF($Q315=4,1,0)),IF($F315&lt;=85,1,0))</formula>
    </cfRule>
  </conditionalFormatting>
  <conditionalFormatting sqref="AV316">
    <cfRule type="expression" priority="7325" dxfId="19">
      <formula>AV316="X"</formula>
    </cfRule>
    <cfRule type="expression" priority="7326" dxfId="18">
      <formula>AV316="후보"</formula>
    </cfRule>
  </conditionalFormatting>
  <conditionalFormatting sqref="AC316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316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316">
    <cfRule type="expression" priority="7317" dxfId="3">
      <formula>AND(IF(OR($Q316=1,$Q316=2),1,0),IF($X316&lt;=20,1,0))</formula>
    </cfRule>
    <cfRule type="expression" priority="7318" dxfId="2">
      <formula>AND(IF($Q316=2,1,0),IF($X316&lt;30,1,0))</formula>
    </cfRule>
    <cfRule type="expression" priority="7319" dxfId="1">
      <formula>AND(IF($Q316=3,1,0),IF($X316&lt;30,1,0))</formula>
    </cfRule>
    <cfRule type="expression" priority="7320" dxfId="0">
      <formula>AND(IF($Q316=3,1,IF($Q316=4,1,0)),IF($F316&lt;=85,1,0))</formula>
    </cfRule>
  </conditionalFormatting>
  <conditionalFormatting sqref="X316">
    <cfRule type="expression" priority="7313" dxfId="3">
      <formula>AND(IF(OR($Q316=1,$Q316=2),1,0),IF($X316&lt;=20,1,0))</formula>
    </cfRule>
    <cfRule type="expression" priority="7314" dxfId="2">
      <formula>AND(IF($Q316=2,1,0),IF($X316&lt;30,1,0))</formula>
    </cfRule>
    <cfRule type="expression" priority="7315" dxfId="1">
      <formula>AND(IF($Q316=3,1,0),IF($X316&lt;30,1,0))</formula>
    </cfRule>
    <cfRule type="expression" priority="7316" dxfId="0">
      <formula>AND(IF($Q316=3,1,IF($Q316=4,1,0)),IF($F316&lt;=85,1,0))</formula>
    </cfRule>
  </conditionalFormatting>
  <conditionalFormatting sqref="AI316">
    <cfRule type="expression" priority="7309" dxfId="3">
      <formula>AND(IF(OR($Q316=1,$Q316=2),1,0),IF($X316&lt;=20,1,0))</formula>
    </cfRule>
    <cfRule type="expression" priority="7310" dxfId="2">
      <formula>AND(IF($Q316=2,1,0),IF($X316&lt;30,1,0))</formula>
    </cfRule>
    <cfRule type="expression" priority="7311" dxfId="1">
      <formula>AND(IF($Q316=3,1,0),IF($X316&lt;30,1,0))</formula>
    </cfRule>
    <cfRule type="expression" priority="7312" dxfId="0">
      <formula>AND(IF($Q316=3,1,IF($Q316=4,1,0)),IF($F316&lt;=85,1,0))</formula>
    </cfRule>
  </conditionalFormatting>
  <conditionalFormatting sqref="AV317">
    <cfRule type="expression" priority="7307" dxfId="19">
      <formula>AV317="X"</formula>
    </cfRule>
    <cfRule type="expression" priority="7308" dxfId="18">
      <formula>AV317="후보"</formula>
    </cfRule>
  </conditionalFormatting>
  <conditionalFormatting sqref="AC317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317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317">
    <cfRule type="expression" priority="7299" dxfId="3">
      <formula>AND(IF(OR($Q317=1,$Q317=2),1,0),IF($X317&lt;=20,1,0))</formula>
    </cfRule>
    <cfRule type="expression" priority="7300" dxfId="2">
      <formula>AND(IF($Q317=2,1,0),IF($X317&lt;30,1,0))</formula>
    </cfRule>
    <cfRule type="expression" priority="7301" dxfId="1">
      <formula>AND(IF($Q317=3,1,0),IF($X317&lt;30,1,0))</formula>
    </cfRule>
    <cfRule type="expression" priority="7302" dxfId="0">
      <formula>AND(IF($Q317=3,1,IF($Q317=4,1,0)),IF($F317&lt;=85,1,0))</formula>
    </cfRule>
  </conditionalFormatting>
  <conditionalFormatting sqref="X317">
    <cfRule type="expression" priority="7295" dxfId="3">
      <formula>AND(IF(OR($Q317=1,$Q317=2),1,0),IF($X317&lt;=20,1,0))</formula>
    </cfRule>
    <cfRule type="expression" priority="7296" dxfId="2">
      <formula>AND(IF($Q317=2,1,0),IF($X317&lt;30,1,0))</formula>
    </cfRule>
    <cfRule type="expression" priority="7297" dxfId="1">
      <formula>AND(IF($Q317=3,1,0),IF($X317&lt;30,1,0))</formula>
    </cfRule>
    <cfRule type="expression" priority="7298" dxfId="0">
      <formula>AND(IF($Q317=3,1,IF($Q317=4,1,0)),IF($F317&lt;=85,1,0))</formula>
    </cfRule>
  </conditionalFormatting>
  <conditionalFormatting sqref="AI317">
    <cfRule type="expression" priority="7291" dxfId="3">
      <formula>AND(IF(OR($Q317=1,$Q317=2),1,0),IF($X317&lt;=20,1,0))</formula>
    </cfRule>
    <cfRule type="expression" priority="7292" dxfId="2">
      <formula>AND(IF($Q317=2,1,0),IF($X317&lt;30,1,0))</formula>
    </cfRule>
    <cfRule type="expression" priority="7293" dxfId="1">
      <formula>AND(IF($Q317=3,1,0),IF($X317&lt;30,1,0))</formula>
    </cfRule>
    <cfRule type="expression" priority="7294" dxfId="0">
      <formula>AND(IF($Q317=3,1,IF($Q317=4,1,0)),IF($F317&lt;=85,1,0))</formula>
    </cfRule>
  </conditionalFormatting>
  <conditionalFormatting sqref="AV318">
    <cfRule type="expression" priority="7289" dxfId="19">
      <formula>AV318="X"</formula>
    </cfRule>
    <cfRule type="expression" priority="7290" dxfId="18">
      <formula>AV318="후보"</formula>
    </cfRule>
  </conditionalFormatting>
  <conditionalFormatting sqref="AC318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318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318">
    <cfRule type="expression" priority="7281" dxfId="3">
      <formula>AND(IF(OR($Q318=1,$Q318=2),1,0),IF($X318&lt;=20,1,0))</formula>
    </cfRule>
    <cfRule type="expression" priority="7282" dxfId="2">
      <formula>AND(IF($Q318=2,1,0),IF($X318&lt;30,1,0))</formula>
    </cfRule>
    <cfRule type="expression" priority="7283" dxfId="1">
      <formula>AND(IF($Q318=3,1,0),IF($X318&lt;30,1,0))</formula>
    </cfRule>
    <cfRule type="expression" priority="7284" dxfId="0">
      <formula>AND(IF($Q318=3,1,IF($Q318=4,1,0)),IF($F318&lt;=85,1,0))</formula>
    </cfRule>
  </conditionalFormatting>
  <conditionalFormatting sqref="X318">
    <cfRule type="expression" priority="7277" dxfId="3">
      <formula>AND(IF(OR($Q318=1,$Q318=2),1,0),IF($X318&lt;=20,1,0))</formula>
    </cfRule>
    <cfRule type="expression" priority="7278" dxfId="2">
      <formula>AND(IF($Q318=2,1,0),IF($X318&lt;30,1,0))</formula>
    </cfRule>
    <cfRule type="expression" priority="7279" dxfId="1">
      <formula>AND(IF($Q318=3,1,0),IF($X318&lt;30,1,0))</formula>
    </cfRule>
    <cfRule type="expression" priority="7280" dxfId="0">
      <formula>AND(IF($Q318=3,1,IF($Q318=4,1,0)),IF($F318&lt;=85,1,0))</formula>
    </cfRule>
  </conditionalFormatting>
  <conditionalFormatting sqref="AI318">
    <cfRule type="expression" priority="7273" dxfId="3">
      <formula>AND(IF(OR($Q318=1,$Q318=2),1,0),IF($X318&lt;=20,1,0))</formula>
    </cfRule>
    <cfRule type="expression" priority="7274" dxfId="2">
      <formula>AND(IF($Q318=2,1,0),IF($X318&lt;30,1,0))</formula>
    </cfRule>
    <cfRule type="expression" priority="7275" dxfId="1">
      <formula>AND(IF($Q318=3,1,0),IF($X318&lt;30,1,0))</formula>
    </cfRule>
    <cfRule type="expression" priority="7276" dxfId="0">
      <formula>AND(IF($Q318=3,1,IF($Q318=4,1,0)),IF($F318&lt;=85,1,0))</formula>
    </cfRule>
  </conditionalFormatting>
  <conditionalFormatting sqref="AV319">
    <cfRule type="expression" priority="7271" dxfId="19">
      <formula>AV319="X"</formula>
    </cfRule>
    <cfRule type="expression" priority="7272" dxfId="18">
      <formula>AV319="후보"</formula>
    </cfRule>
  </conditionalFormatting>
  <conditionalFormatting sqref="AC319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319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AI319">
    <cfRule type="expression" priority="7255" dxfId="3">
      <formula>AND(IF(OR($Q319=1,$Q319=2),1,0),IF($X319&lt;=20,1,0))</formula>
    </cfRule>
    <cfRule type="expression" priority="7256" dxfId="2">
      <formula>AND(IF($Q319=2,1,0),IF($X319&lt;30,1,0))</formula>
    </cfRule>
    <cfRule type="expression" priority="7257" dxfId="1">
      <formula>AND(IF($Q319=3,1,0),IF($X319&lt;30,1,0))</formula>
    </cfRule>
    <cfRule type="expression" priority="7258" dxfId="0">
      <formula>AND(IF($Q319=3,1,IF($Q319=4,1,0)),IF($F319&lt;=85,1,0))</formula>
    </cfRule>
  </conditionalFormatting>
  <conditionalFormatting sqref="AV320">
    <cfRule type="expression" priority="7253" dxfId="19">
      <formula>AV320="X"</formula>
    </cfRule>
    <cfRule type="expression" priority="7254" dxfId="18">
      <formula>AV320="후보"</formula>
    </cfRule>
  </conditionalFormatting>
  <conditionalFormatting sqref="AC320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320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320">
    <cfRule type="expression" priority="7245" dxfId="3">
      <formula>AND(IF(OR($Q320=1,$Q320=2),1,0),IF($X320&lt;=20,1,0))</formula>
    </cfRule>
    <cfRule type="expression" priority="7246" dxfId="2">
      <formula>AND(IF($Q320=2,1,0),IF($X320&lt;30,1,0))</formula>
    </cfRule>
    <cfRule type="expression" priority="7247" dxfId="1">
      <formula>AND(IF($Q320=3,1,0),IF($X320&lt;30,1,0))</formula>
    </cfRule>
    <cfRule type="expression" priority="7248" dxfId="0">
      <formula>AND(IF($Q320=3,1,IF($Q320=4,1,0)),IF($F320&lt;=85,1,0))</formula>
    </cfRule>
  </conditionalFormatting>
  <conditionalFormatting sqref="X320">
    <cfRule type="expression" priority="7241" dxfId="3">
      <formula>AND(IF(OR($Q320=1,$Q320=2),1,0),IF($X320&lt;=20,1,0))</formula>
    </cfRule>
    <cfRule type="expression" priority="7242" dxfId="2">
      <formula>AND(IF($Q320=2,1,0),IF($X320&lt;30,1,0))</formula>
    </cfRule>
    <cfRule type="expression" priority="7243" dxfId="1">
      <formula>AND(IF($Q320=3,1,0),IF($X320&lt;30,1,0))</formula>
    </cfRule>
    <cfRule type="expression" priority="7244" dxfId="0">
      <formula>AND(IF($Q320=3,1,IF($Q320=4,1,0)),IF($F320&lt;=85,1,0))</formula>
    </cfRule>
  </conditionalFormatting>
  <conditionalFormatting sqref="AI320">
    <cfRule type="expression" priority="7237" dxfId="3">
      <formula>AND(IF(OR($Q320=1,$Q320=2),1,0),IF($X320&lt;=20,1,0))</formula>
    </cfRule>
    <cfRule type="expression" priority="7238" dxfId="2">
      <formula>AND(IF($Q320=2,1,0),IF($X320&lt;30,1,0))</formula>
    </cfRule>
    <cfRule type="expression" priority="7239" dxfId="1">
      <formula>AND(IF($Q320=3,1,0),IF($X320&lt;30,1,0))</formula>
    </cfRule>
    <cfRule type="expression" priority="7240" dxfId="0">
      <formula>AND(IF($Q320=3,1,IF($Q320=4,1,0)),IF($F320&lt;=85,1,0))</formula>
    </cfRule>
  </conditionalFormatting>
  <conditionalFormatting sqref="AV321">
    <cfRule type="expression" priority="7235" dxfId="19">
      <formula>AV321="X"</formula>
    </cfRule>
    <cfRule type="expression" priority="7236" dxfId="18">
      <formula>AV321="후보"</formula>
    </cfRule>
  </conditionalFormatting>
  <conditionalFormatting sqref="N321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321">
    <cfRule type="expression" priority="7227" dxfId="3">
      <formula>AND(IF(OR($Q321=1,$Q321=2),1,0),IF($X321&lt;=20,1,0))</formula>
    </cfRule>
    <cfRule type="expression" priority="7228" dxfId="2">
      <formula>AND(IF($Q321=2,1,0),IF($X321&lt;30,1,0))</formula>
    </cfRule>
    <cfRule type="expression" priority="7229" dxfId="1">
      <formula>AND(IF($Q321=3,1,0),IF($X321&lt;30,1,0))</formula>
    </cfRule>
    <cfRule type="expression" priority="7230" dxfId="0">
      <formula>AND(IF($Q321=3,1,IF($Q321=4,1,0)),IF($F321&lt;=85,1,0))</formula>
    </cfRule>
  </conditionalFormatting>
  <conditionalFormatting sqref="X321">
    <cfRule type="expression" priority="7223" dxfId="3">
      <formula>AND(IF(OR($Q321=1,$Q321=2),1,0),IF($X321&lt;=20,1,0))</formula>
    </cfRule>
    <cfRule type="expression" priority="7224" dxfId="2">
      <formula>AND(IF($Q321=2,1,0),IF($X321&lt;30,1,0))</formula>
    </cfRule>
    <cfRule type="expression" priority="7225" dxfId="1">
      <formula>AND(IF($Q321=3,1,0),IF($X321&lt;30,1,0))</formula>
    </cfRule>
    <cfRule type="expression" priority="7226" dxfId="0">
      <formula>AND(IF($Q321=3,1,IF($Q321=4,1,0)),IF($F321&lt;=85,1,0))</formula>
    </cfRule>
  </conditionalFormatting>
  <conditionalFormatting sqref="AI321">
    <cfRule type="expression" priority="7219" dxfId="3">
      <formula>AND(IF(OR($Q321=1,$Q321=2),1,0),IF($X321&lt;=20,1,0))</formula>
    </cfRule>
    <cfRule type="expression" priority="7220" dxfId="2">
      <formula>AND(IF($Q321=2,1,0),IF($X321&lt;30,1,0))</formula>
    </cfRule>
    <cfRule type="expression" priority="7221" dxfId="1">
      <formula>AND(IF($Q321=3,1,0),IF($X321&lt;30,1,0))</formula>
    </cfRule>
    <cfRule type="expression" priority="7222" dxfId="0">
      <formula>AND(IF($Q321=3,1,IF($Q321=4,1,0)),IF($F321&lt;=85,1,0))</formula>
    </cfRule>
  </conditionalFormatting>
  <conditionalFormatting sqref="AV322">
    <cfRule type="expression" priority="7217" dxfId="19">
      <formula>AV322="X"</formula>
    </cfRule>
    <cfRule type="expression" priority="7218" dxfId="18">
      <formula>AV322="후보"</formula>
    </cfRule>
  </conditionalFormatting>
  <conditionalFormatting sqref="AC322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322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322">
    <cfRule type="expression" priority="7209" dxfId="3">
      <formula>AND(IF(OR($Q322=1,$Q322=2),1,0),IF($X322&lt;=20,1,0))</formula>
    </cfRule>
    <cfRule type="expression" priority="7210" dxfId="2">
      <formula>AND(IF($Q322=2,1,0),IF($X322&lt;30,1,0))</formula>
    </cfRule>
    <cfRule type="expression" priority="7211" dxfId="1">
      <formula>AND(IF($Q322=3,1,0),IF($X322&lt;30,1,0))</formula>
    </cfRule>
    <cfRule type="expression" priority="7212" dxfId="0">
      <formula>AND(IF($Q322=3,1,IF($Q322=4,1,0)),IF($F322&lt;=85,1,0))</formula>
    </cfRule>
  </conditionalFormatting>
  <conditionalFormatting sqref="X322">
    <cfRule type="expression" priority="7205" dxfId="3">
      <formula>AND(IF(OR($Q322=1,$Q322=2),1,0),IF($X322&lt;=20,1,0))</formula>
    </cfRule>
    <cfRule type="expression" priority="7206" dxfId="2">
      <formula>AND(IF($Q322=2,1,0),IF($X322&lt;30,1,0))</formula>
    </cfRule>
    <cfRule type="expression" priority="7207" dxfId="1">
      <formula>AND(IF($Q322=3,1,0),IF($X322&lt;30,1,0))</formula>
    </cfRule>
    <cfRule type="expression" priority="7208" dxfId="0">
      <formula>AND(IF($Q322=3,1,IF($Q322=4,1,0)),IF($F322&lt;=85,1,0))</formula>
    </cfRule>
  </conditionalFormatting>
  <conditionalFormatting sqref="AI322">
    <cfRule type="expression" priority="7201" dxfId="3">
      <formula>AND(IF(OR($Q322=1,$Q322=2),1,0),IF($X322&lt;=20,1,0))</formula>
    </cfRule>
    <cfRule type="expression" priority="7202" dxfId="2">
      <formula>AND(IF($Q322=2,1,0),IF($X322&lt;30,1,0))</formula>
    </cfRule>
    <cfRule type="expression" priority="7203" dxfId="1">
      <formula>AND(IF($Q322=3,1,0),IF($X322&lt;30,1,0))</formula>
    </cfRule>
    <cfRule type="expression" priority="7204" dxfId="0">
      <formula>AND(IF($Q322=3,1,IF($Q322=4,1,0)),IF($F322&lt;=85,1,0))</formula>
    </cfRule>
  </conditionalFormatting>
  <conditionalFormatting sqref="AV323">
    <cfRule type="expression" priority="7199" dxfId="19">
      <formula>AV323="X"</formula>
    </cfRule>
    <cfRule type="expression" priority="7200" dxfId="18">
      <formula>AV323="후보"</formula>
    </cfRule>
  </conditionalFormatting>
  <conditionalFormatting sqref="AC324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324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324">
    <cfRule type="expression" priority="7173" dxfId="3">
      <formula>AND(IF(OR($Q324=1,$Q324=2),1,0),IF($X324&lt;=20,1,0))</formula>
    </cfRule>
    <cfRule type="expression" priority="7174" dxfId="2">
      <formula>AND(IF($Q324=2,1,0),IF($X324&lt;30,1,0))</formula>
    </cfRule>
    <cfRule type="expression" priority="7175" dxfId="1">
      <formula>AND(IF($Q324=3,1,0),IF($X324&lt;30,1,0))</formula>
    </cfRule>
    <cfRule type="expression" priority="7176" dxfId="0">
      <formula>AND(IF($Q324=3,1,IF($Q324=4,1,0)),IF($F324&lt;=85,1,0))</formula>
    </cfRule>
  </conditionalFormatting>
  <conditionalFormatting sqref="X324">
    <cfRule type="expression" priority="7169" dxfId="3">
      <formula>AND(IF(OR($Q324=1,$Q324=2),1,0),IF($X324&lt;=20,1,0))</formula>
    </cfRule>
    <cfRule type="expression" priority="7170" dxfId="2">
      <formula>AND(IF($Q324=2,1,0),IF($X324&lt;30,1,0))</formula>
    </cfRule>
    <cfRule type="expression" priority="7171" dxfId="1">
      <formula>AND(IF($Q324=3,1,0),IF($X324&lt;30,1,0))</formula>
    </cfRule>
    <cfRule type="expression" priority="7172" dxfId="0">
      <formula>AND(IF($Q324=3,1,IF($Q324=4,1,0)),IF($F324&lt;=85,1,0))</formula>
    </cfRule>
  </conditionalFormatting>
  <conditionalFormatting sqref="AI324">
    <cfRule type="expression" priority="7165" dxfId="3">
      <formula>AND(IF(OR($Q324=1,$Q324=2),1,0),IF($X324&lt;=20,1,0))</formula>
    </cfRule>
    <cfRule type="expression" priority="7166" dxfId="2">
      <formula>AND(IF($Q324=2,1,0),IF($X324&lt;30,1,0))</formula>
    </cfRule>
    <cfRule type="expression" priority="7167" dxfId="1">
      <formula>AND(IF($Q324=3,1,0),IF($X324&lt;30,1,0))</formula>
    </cfRule>
    <cfRule type="expression" priority="7168" dxfId="0">
      <formula>AND(IF($Q324=3,1,IF($Q324=4,1,0)),IF($F324&lt;=85,1,0))</formula>
    </cfRule>
  </conditionalFormatting>
  <conditionalFormatting sqref="AV325">
    <cfRule type="expression" priority="7163" dxfId="19">
      <formula>AV325="X"</formula>
    </cfRule>
    <cfRule type="expression" priority="7164" dxfId="18">
      <formula>AV325="후보"</formula>
    </cfRule>
  </conditionalFormatting>
  <conditionalFormatting sqref="AC325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E325">
    <cfRule type="expression" priority="7155" dxfId="3">
      <formula>AND(IF(OR($Q325=1,$Q325=2),1,0),IF($X325&lt;=20,1,0))</formula>
    </cfRule>
    <cfRule type="expression" priority="7156" dxfId="2">
      <formula>AND(IF($Q325=2,1,0),IF($X325&lt;30,1,0))</formula>
    </cfRule>
    <cfRule type="expression" priority="7157" dxfId="1">
      <formula>AND(IF($Q325=3,1,0),IF($X325&lt;30,1,0))</formula>
    </cfRule>
    <cfRule type="expression" priority="7158" dxfId="0">
      <formula>AND(IF($Q325=3,1,IF($Q325=4,1,0)),IF($F325&lt;=85,1,0))</formula>
    </cfRule>
  </conditionalFormatting>
  <conditionalFormatting sqref="X325">
    <cfRule type="expression" priority="7151" dxfId="3">
      <formula>AND(IF(OR($Q325=1,$Q325=2),1,0),IF($X325&lt;=20,1,0))</formula>
    </cfRule>
    <cfRule type="expression" priority="7152" dxfId="2">
      <formula>AND(IF($Q325=2,1,0),IF($X325&lt;30,1,0))</formula>
    </cfRule>
    <cfRule type="expression" priority="7153" dxfId="1">
      <formula>AND(IF($Q325=3,1,0),IF($X325&lt;30,1,0))</formula>
    </cfRule>
    <cfRule type="expression" priority="7154" dxfId="0">
      <formula>AND(IF($Q325=3,1,IF($Q325=4,1,0)),IF($F325&lt;=85,1,0))</formula>
    </cfRule>
  </conditionalFormatting>
  <conditionalFormatting sqref="AI325">
    <cfRule type="expression" priority="7147" dxfId="3">
      <formula>AND(IF(OR($Q325=1,$Q325=2),1,0),IF($X325&lt;=20,1,0))</formula>
    </cfRule>
    <cfRule type="expression" priority="7148" dxfId="2">
      <formula>AND(IF($Q325=2,1,0),IF($X325&lt;30,1,0))</formula>
    </cfRule>
    <cfRule type="expression" priority="7149" dxfId="1">
      <formula>AND(IF($Q325=3,1,0),IF($X325&lt;30,1,0))</formula>
    </cfRule>
    <cfRule type="expression" priority="7150" dxfId="0">
      <formula>AND(IF($Q325=3,1,IF($Q325=4,1,0)),IF($F325&lt;=85,1,0))</formula>
    </cfRule>
  </conditionalFormatting>
  <conditionalFormatting sqref="AV326">
    <cfRule type="expression" priority="7145" dxfId="19">
      <formula>AV326="X"</formula>
    </cfRule>
    <cfRule type="expression" priority="7146" dxfId="18">
      <formula>AV326="후보"</formula>
    </cfRule>
  </conditionalFormatting>
  <conditionalFormatting sqref="AC326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326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326">
    <cfRule type="expression" priority="7137" dxfId="3">
      <formula>AND(IF(OR($Q326=1,$Q326=2),1,0),IF($X326&lt;=20,1,0))</formula>
    </cfRule>
    <cfRule type="expression" priority="7138" dxfId="2">
      <formula>AND(IF($Q326=2,1,0),IF($X326&lt;30,1,0))</formula>
    </cfRule>
    <cfRule type="expression" priority="7139" dxfId="1">
      <formula>AND(IF($Q326=3,1,0),IF($X326&lt;30,1,0))</formula>
    </cfRule>
    <cfRule type="expression" priority="7140" dxfId="0">
      <formula>AND(IF($Q326=3,1,IF($Q326=4,1,0)),IF($F326&lt;=85,1,0))</formula>
    </cfRule>
  </conditionalFormatting>
  <conditionalFormatting sqref="X326">
    <cfRule type="expression" priority="7133" dxfId="3">
      <formula>AND(IF(OR($Q326=1,$Q326=2),1,0),IF($X326&lt;=20,1,0))</formula>
    </cfRule>
    <cfRule type="expression" priority="7134" dxfId="2">
      <formula>AND(IF($Q326=2,1,0),IF($X326&lt;30,1,0))</formula>
    </cfRule>
    <cfRule type="expression" priority="7135" dxfId="1">
      <formula>AND(IF($Q326=3,1,0),IF($X326&lt;30,1,0))</formula>
    </cfRule>
    <cfRule type="expression" priority="7136" dxfId="0">
      <formula>AND(IF($Q326=3,1,IF($Q326=4,1,0)),IF($F326&lt;=85,1,0))</formula>
    </cfRule>
  </conditionalFormatting>
  <conditionalFormatting sqref="AI326">
    <cfRule type="expression" priority="7129" dxfId="3">
      <formula>AND(IF(OR($Q326=1,$Q326=2),1,0),IF($X326&lt;=20,1,0))</formula>
    </cfRule>
    <cfRule type="expression" priority="7130" dxfId="2">
      <formula>AND(IF($Q326=2,1,0),IF($X326&lt;30,1,0))</formula>
    </cfRule>
    <cfRule type="expression" priority="7131" dxfId="1">
      <formula>AND(IF($Q326=3,1,0),IF($X326&lt;30,1,0))</formula>
    </cfRule>
    <cfRule type="expression" priority="7132" dxfId="0">
      <formula>AND(IF($Q326=3,1,IF($Q326=4,1,0)),IF($F326&lt;=85,1,0))</formula>
    </cfRule>
  </conditionalFormatting>
  <conditionalFormatting sqref="AV327">
    <cfRule type="expression" priority="7127" dxfId="19">
      <formula>AV327="X"</formula>
    </cfRule>
    <cfRule type="expression" priority="7128" dxfId="18">
      <formula>AV327="후보"</formula>
    </cfRule>
  </conditionalFormatting>
  <conditionalFormatting sqref="AC327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327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327">
    <cfRule type="expression" priority="7119" dxfId="3">
      <formula>AND(IF(OR($Q327=1,$Q327=2),1,0),IF($X327&lt;=20,1,0))</formula>
    </cfRule>
    <cfRule type="expression" priority="7120" dxfId="2">
      <formula>AND(IF($Q327=2,1,0),IF($X327&lt;30,1,0))</formula>
    </cfRule>
    <cfRule type="expression" priority="7121" dxfId="1">
      <formula>AND(IF($Q327=3,1,0),IF($X327&lt;30,1,0))</formula>
    </cfRule>
    <cfRule type="expression" priority="7122" dxfId="0">
      <formula>AND(IF($Q327=3,1,IF($Q327=4,1,0)),IF($F327&lt;=85,1,0))</formula>
    </cfRule>
  </conditionalFormatting>
  <conditionalFormatting sqref="AV328">
    <cfRule type="expression" priority="7109" dxfId="19">
      <formula>AV328="X"</formula>
    </cfRule>
    <cfRule type="expression" priority="7110" dxfId="18">
      <formula>AV328="후보"</formula>
    </cfRule>
  </conditionalFormatting>
  <conditionalFormatting sqref="AC328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328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328">
    <cfRule type="expression" priority="7101" dxfId="3">
      <formula>AND(IF(OR($Q328=1,$Q328=2),1,0),IF($X328&lt;=20,1,0))</formula>
    </cfRule>
    <cfRule type="expression" priority="7102" dxfId="2">
      <formula>AND(IF($Q328=2,1,0),IF($X328&lt;30,1,0))</formula>
    </cfRule>
    <cfRule type="expression" priority="7103" dxfId="1">
      <formula>AND(IF($Q328=3,1,0),IF($X328&lt;30,1,0))</formula>
    </cfRule>
    <cfRule type="expression" priority="7104" dxfId="0">
      <formula>AND(IF($Q328=3,1,IF($Q328=4,1,0)),IF($F328&lt;=85,1,0))</formula>
    </cfRule>
  </conditionalFormatting>
  <conditionalFormatting sqref="X328">
    <cfRule type="expression" priority="7097" dxfId="3">
      <formula>AND(IF(OR($Q328=1,$Q328=2),1,0),IF($X328&lt;=20,1,0))</formula>
    </cfRule>
    <cfRule type="expression" priority="7098" dxfId="2">
      <formula>AND(IF($Q328=2,1,0),IF($X328&lt;30,1,0))</formula>
    </cfRule>
    <cfRule type="expression" priority="7099" dxfId="1">
      <formula>AND(IF($Q328=3,1,0),IF($X328&lt;30,1,0))</formula>
    </cfRule>
    <cfRule type="expression" priority="7100" dxfId="0">
      <formula>AND(IF($Q328=3,1,IF($Q328=4,1,0)),IF($F328&lt;=85,1,0))</formula>
    </cfRule>
  </conditionalFormatting>
  <conditionalFormatting sqref="AI328">
    <cfRule type="expression" priority="7093" dxfId="3">
      <formula>AND(IF(OR($Q328=1,$Q328=2),1,0),IF($X328&lt;=20,1,0))</formula>
    </cfRule>
    <cfRule type="expression" priority="7094" dxfId="2">
      <formula>AND(IF($Q328=2,1,0),IF($X328&lt;30,1,0))</formula>
    </cfRule>
    <cfRule type="expression" priority="7095" dxfId="1">
      <formula>AND(IF($Q328=3,1,0),IF($X328&lt;30,1,0))</formula>
    </cfRule>
    <cfRule type="expression" priority="7096" dxfId="0">
      <formula>AND(IF($Q328=3,1,IF($Q328=4,1,0)),IF($F328&lt;=85,1,0))</formula>
    </cfRule>
  </conditionalFormatting>
  <conditionalFormatting sqref="AV329">
    <cfRule type="expression" priority="7091" dxfId="19">
      <formula>AV329="X"</formula>
    </cfRule>
    <cfRule type="expression" priority="7092" dxfId="18">
      <formula>AV329="후보"</formula>
    </cfRule>
  </conditionalFormatting>
  <conditionalFormatting sqref="AC329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329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329">
    <cfRule type="expression" priority="7083" dxfId="3">
      <formula>AND(IF(OR($Q329=1,$Q329=2),1,0),IF($X329&lt;=20,1,0))</formula>
    </cfRule>
    <cfRule type="expression" priority="7084" dxfId="2">
      <formula>AND(IF($Q329=2,1,0),IF($X329&lt;30,1,0))</formula>
    </cfRule>
    <cfRule type="expression" priority="7085" dxfId="1">
      <formula>AND(IF($Q329=3,1,0),IF($X329&lt;30,1,0))</formula>
    </cfRule>
    <cfRule type="expression" priority="7086" dxfId="0">
      <formula>AND(IF($Q329=3,1,IF($Q329=4,1,0)),IF($F329&lt;=85,1,0))</formula>
    </cfRule>
  </conditionalFormatting>
  <conditionalFormatting sqref="X329">
    <cfRule type="expression" priority="7079" dxfId="3">
      <formula>AND(IF(OR($Q329=1,$Q329=2),1,0),IF($X329&lt;=20,1,0))</formula>
    </cfRule>
    <cfRule type="expression" priority="7080" dxfId="2">
      <formula>AND(IF($Q329=2,1,0),IF($X329&lt;30,1,0))</formula>
    </cfRule>
    <cfRule type="expression" priority="7081" dxfId="1">
      <formula>AND(IF($Q329=3,1,0),IF($X329&lt;30,1,0))</formula>
    </cfRule>
    <cfRule type="expression" priority="7082" dxfId="0">
      <formula>AND(IF($Q329=3,1,IF($Q329=4,1,0)),IF($F329&lt;=85,1,0))</formula>
    </cfRule>
  </conditionalFormatting>
  <conditionalFormatting sqref="AI329">
    <cfRule type="expression" priority="7075" dxfId="3">
      <formula>AND(IF(OR($Q329=1,$Q329=2),1,0),IF($X329&lt;=20,1,0))</formula>
    </cfRule>
    <cfRule type="expression" priority="7076" dxfId="2">
      <formula>AND(IF($Q329=2,1,0),IF($X329&lt;30,1,0))</formula>
    </cfRule>
    <cfRule type="expression" priority="7077" dxfId="1">
      <formula>AND(IF($Q329=3,1,0),IF($X329&lt;30,1,0))</formula>
    </cfRule>
    <cfRule type="expression" priority="7078" dxfId="0">
      <formula>AND(IF($Q329=3,1,IF($Q329=4,1,0)),IF($F329&lt;=85,1,0))</formula>
    </cfRule>
  </conditionalFormatting>
  <conditionalFormatting sqref="AV330">
    <cfRule type="expression" priority="7073" dxfId="19">
      <formula>AV330="X"</formula>
    </cfRule>
    <cfRule type="expression" priority="7074" dxfId="18">
      <formula>AV330="후보"</formula>
    </cfRule>
  </conditionalFormatting>
  <conditionalFormatting sqref="AC330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330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330">
    <cfRule type="expression" priority="7065" dxfId="3">
      <formula>AND(IF(OR($Q330=1,$Q330=2),1,0),IF($X330&lt;=20,1,0))</formula>
    </cfRule>
    <cfRule type="expression" priority="7066" dxfId="2">
      <formula>AND(IF($Q330=2,1,0),IF($X330&lt;30,1,0))</formula>
    </cfRule>
    <cfRule type="expression" priority="7067" dxfId="1">
      <formula>AND(IF($Q330=3,1,0),IF($X330&lt;30,1,0))</formula>
    </cfRule>
    <cfRule type="expression" priority="7068" dxfId="0">
      <formula>AND(IF($Q330=3,1,IF($Q330=4,1,0)),IF($F330&lt;=85,1,0))</formula>
    </cfRule>
  </conditionalFormatting>
  <conditionalFormatting sqref="X330">
    <cfRule type="expression" priority="7061" dxfId="3">
      <formula>AND(IF(OR($Q330=1,$Q330=2),1,0),IF($X330&lt;=20,1,0))</formula>
    </cfRule>
    <cfRule type="expression" priority="7062" dxfId="2">
      <formula>AND(IF($Q330=2,1,0),IF($X330&lt;30,1,0))</formula>
    </cfRule>
    <cfRule type="expression" priority="7063" dxfId="1">
      <formula>AND(IF($Q330=3,1,0),IF($X330&lt;30,1,0))</formula>
    </cfRule>
    <cfRule type="expression" priority="7064" dxfId="0">
      <formula>AND(IF($Q330=3,1,IF($Q330=4,1,0)),IF($F330&lt;=85,1,0))</formula>
    </cfRule>
  </conditionalFormatting>
  <conditionalFormatting sqref="AI330">
    <cfRule type="expression" priority="7057" dxfId="3">
      <formula>AND(IF(OR($Q330=1,$Q330=2),1,0),IF($X330&lt;=20,1,0))</formula>
    </cfRule>
    <cfRule type="expression" priority="7058" dxfId="2">
      <formula>AND(IF($Q330=2,1,0),IF($X330&lt;30,1,0))</formula>
    </cfRule>
    <cfRule type="expression" priority="7059" dxfId="1">
      <formula>AND(IF($Q330=3,1,0),IF($X330&lt;30,1,0))</formula>
    </cfRule>
    <cfRule type="expression" priority="7060" dxfId="0">
      <formula>AND(IF($Q330=3,1,IF($Q330=4,1,0)),IF($F330&lt;=85,1,0))</formula>
    </cfRule>
  </conditionalFormatting>
  <conditionalFormatting sqref="AV331">
    <cfRule type="expression" priority="7055" dxfId="19">
      <formula>AV331="X"</formula>
    </cfRule>
    <cfRule type="expression" priority="7056" dxfId="18">
      <formula>AV331="후보"</formula>
    </cfRule>
  </conditionalFormatting>
  <conditionalFormatting sqref="AC331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331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331">
    <cfRule type="expression" priority="7047" dxfId="3">
      <formula>AND(IF(OR($Q331=1,$Q331=2),1,0),IF($X331&lt;=20,1,0))</formula>
    </cfRule>
    <cfRule type="expression" priority="7048" dxfId="2">
      <formula>AND(IF($Q331=2,1,0),IF($X331&lt;30,1,0))</formula>
    </cfRule>
    <cfRule type="expression" priority="7049" dxfId="1">
      <formula>AND(IF($Q331=3,1,0),IF($X331&lt;30,1,0))</formula>
    </cfRule>
    <cfRule type="expression" priority="7050" dxfId="0">
      <formula>AND(IF($Q331=3,1,IF($Q331=4,1,0)),IF($F331&lt;=85,1,0))</formula>
    </cfRule>
  </conditionalFormatting>
  <conditionalFormatting sqref="X331">
    <cfRule type="expression" priority="7043" dxfId="3">
      <formula>AND(IF(OR($Q331=1,$Q331=2),1,0),IF($X331&lt;=20,1,0))</formula>
    </cfRule>
    <cfRule type="expression" priority="7044" dxfId="2">
      <formula>AND(IF($Q331=2,1,0),IF($X331&lt;30,1,0))</formula>
    </cfRule>
    <cfRule type="expression" priority="7045" dxfId="1">
      <formula>AND(IF($Q331=3,1,0),IF($X331&lt;30,1,0))</formula>
    </cfRule>
    <cfRule type="expression" priority="7046" dxfId="0">
      <formula>AND(IF($Q331=3,1,IF($Q331=4,1,0)),IF($F331&lt;=85,1,0))</formula>
    </cfRule>
  </conditionalFormatting>
  <conditionalFormatting sqref="AV332">
    <cfRule type="expression" priority="7037" dxfId="19">
      <formula>AV332="X"</formula>
    </cfRule>
    <cfRule type="expression" priority="7038" dxfId="18">
      <formula>AV332="후보"</formula>
    </cfRule>
  </conditionalFormatting>
  <conditionalFormatting sqref="AC332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332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332">
    <cfRule type="expression" priority="7029" dxfId="3">
      <formula>AND(IF(OR($Q332=1,$Q332=2),1,0),IF($X332&lt;=20,1,0))</formula>
    </cfRule>
    <cfRule type="expression" priority="7030" dxfId="2">
      <formula>AND(IF($Q332=2,1,0),IF($X332&lt;30,1,0))</formula>
    </cfRule>
    <cfRule type="expression" priority="7031" dxfId="1">
      <formula>AND(IF($Q332=3,1,0),IF($X332&lt;30,1,0))</formula>
    </cfRule>
    <cfRule type="expression" priority="7032" dxfId="0">
      <formula>AND(IF($Q332=3,1,IF($Q332=4,1,0)),IF($F332&lt;=85,1,0))</formula>
    </cfRule>
  </conditionalFormatting>
  <conditionalFormatting sqref="X332">
    <cfRule type="expression" priority="7025" dxfId="3">
      <formula>AND(IF(OR($Q332=1,$Q332=2),1,0),IF($X332&lt;=20,1,0))</formula>
    </cfRule>
    <cfRule type="expression" priority="7026" dxfId="2">
      <formula>AND(IF($Q332=2,1,0),IF($X332&lt;30,1,0))</formula>
    </cfRule>
    <cfRule type="expression" priority="7027" dxfId="1">
      <formula>AND(IF($Q332=3,1,0),IF($X332&lt;30,1,0))</formula>
    </cfRule>
    <cfRule type="expression" priority="7028" dxfId="0">
      <formula>AND(IF($Q332=3,1,IF($Q332=4,1,0)),IF($F332&lt;=85,1,0))</formula>
    </cfRule>
  </conditionalFormatting>
  <conditionalFormatting sqref="AI332">
    <cfRule type="expression" priority="7021" dxfId="3">
      <formula>AND(IF(OR($Q332=1,$Q332=2),1,0),IF($X332&lt;=20,1,0))</formula>
    </cfRule>
    <cfRule type="expression" priority="7022" dxfId="2">
      <formula>AND(IF($Q332=2,1,0),IF($X332&lt;30,1,0))</formula>
    </cfRule>
    <cfRule type="expression" priority="7023" dxfId="1">
      <formula>AND(IF($Q332=3,1,0),IF($X332&lt;30,1,0))</formula>
    </cfRule>
    <cfRule type="expression" priority="7024" dxfId="0">
      <formula>AND(IF($Q332=3,1,IF($Q332=4,1,0)),IF($F332&lt;=85,1,0))</formula>
    </cfRule>
  </conditionalFormatting>
  <conditionalFormatting sqref="AV333">
    <cfRule type="expression" priority="7019" dxfId="19">
      <formula>AV333="X"</formula>
    </cfRule>
    <cfRule type="expression" priority="7020" dxfId="18">
      <formula>AV333="후보"</formula>
    </cfRule>
  </conditionalFormatting>
  <conditionalFormatting sqref="AC333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333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333">
    <cfRule type="expression" priority="7011" dxfId="3">
      <formula>AND(IF(OR($Q333=1,$Q333=2),1,0),IF($X333&lt;=20,1,0))</formula>
    </cfRule>
    <cfRule type="expression" priority="7012" dxfId="2">
      <formula>AND(IF($Q333=2,1,0),IF($X333&lt;30,1,0))</formula>
    </cfRule>
    <cfRule type="expression" priority="7013" dxfId="1">
      <formula>AND(IF($Q333=3,1,0),IF($X333&lt;30,1,0))</formula>
    </cfRule>
    <cfRule type="expression" priority="7014" dxfId="0">
      <formula>AND(IF($Q333=3,1,IF($Q333=4,1,0)),IF($F333&lt;=85,1,0))</formula>
    </cfRule>
  </conditionalFormatting>
  <conditionalFormatting sqref="X333">
    <cfRule type="expression" priority="7007" dxfId="3">
      <formula>AND(IF(OR($Q333=1,$Q333=2),1,0),IF($X333&lt;=20,1,0))</formula>
    </cfRule>
    <cfRule type="expression" priority="7008" dxfId="2">
      <formula>AND(IF($Q333=2,1,0),IF($X333&lt;30,1,0))</formula>
    </cfRule>
    <cfRule type="expression" priority="7009" dxfId="1">
      <formula>AND(IF($Q333=3,1,0),IF($X333&lt;30,1,0))</formula>
    </cfRule>
    <cfRule type="expression" priority="7010" dxfId="0">
      <formula>AND(IF($Q333=3,1,IF($Q333=4,1,0)),IF($F333&lt;=85,1,0))</formula>
    </cfRule>
  </conditionalFormatting>
  <conditionalFormatting sqref="AI333">
    <cfRule type="expression" priority="7003" dxfId="3">
      <formula>AND(IF(OR($Q333=1,$Q333=2),1,0),IF($X333&lt;=20,1,0))</formula>
    </cfRule>
    <cfRule type="expression" priority="7004" dxfId="2">
      <formula>AND(IF($Q333=2,1,0),IF($X333&lt;30,1,0))</formula>
    </cfRule>
    <cfRule type="expression" priority="7005" dxfId="1">
      <formula>AND(IF($Q333=3,1,0),IF($X333&lt;30,1,0))</formula>
    </cfRule>
    <cfRule type="expression" priority="7006" dxfId="0">
      <formula>AND(IF($Q333=3,1,IF($Q333=4,1,0)),IF($F333&lt;=85,1,0))</formula>
    </cfRule>
  </conditionalFormatting>
  <conditionalFormatting sqref="AV334">
    <cfRule type="expression" priority="7001" dxfId="19">
      <formula>AV334="X"</formula>
    </cfRule>
    <cfRule type="expression" priority="7002" dxfId="18">
      <formula>AV334="후보"</formula>
    </cfRule>
  </conditionalFormatting>
  <conditionalFormatting sqref="AC334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334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X334">
    <cfRule type="expression" priority="6989" dxfId="3">
      <formula>AND(IF(OR($Q334=1,$Q334=2),1,0),IF($X334&lt;=20,1,0))</formula>
    </cfRule>
    <cfRule type="expression" priority="6990" dxfId="2">
      <formula>AND(IF($Q334=2,1,0),IF($X334&lt;30,1,0))</formula>
    </cfRule>
    <cfRule type="expression" priority="6991" dxfId="1">
      <formula>AND(IF($Q334=3,1,0),IF($X334&lt;30,1,0))</formula>
    </cfRule>
    <cfRule type="expression" priority="6992" dxfId="0">
      <formula>AND(IF($Q334=3,1,IF($Q334=4,1,0)),IF($F334&lt;=85,1,0))</formula>
    </cfRule>
  </conditionalFormatting>
  <conditionalFormatting sqref="AI334">
    <cfRule type="expression" priority="6985" dxfId="3">
      <formula>AND(IF(OR($Q334=1,$Q334=2),1,0),IF($X334&lt;=20,1,0))</formula>
    </cfRule>
    <cfRule type="expression" priority="6986" dxfId="2">
      <formula>AND(IF($Q334=2,1,0),IF($X334&lt;30,1,0))</formula>
    </cfRule>
    <cfRule type="expression" priority="6987" dxfId="1">
      <formula>AND(IF($Q334=3,1,0),IF($X334&lt;30,1,0))</formula>
    </cfRule>
    <cfRule type="expression" priority="6988" dxfId="0">
      <formula>AND(IF($Q334=3,1,IF($Q334=4,1,0)),IF($F334&lt;=85,1,0))</formula>
    </cfRule>
  </conditionalFormatting>
  <conditionalFormatting sqref="AV335">
    <cfRule type="expression" priority="6983" dxfId="19">
      <formula>AV335="X"</formula>
    </cfRule>
    <cfRule type="expression" priority="6984" dxfId="18">
      <formula>AV335="후보"</formula>
    </cfRule>
  </conditionalFormatting>
  <conditionalFormatting sqref="AC335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335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335">
    <cfRule type="expression" priority="6975" dxfId="3">
      <formula>AND(IF(OR($Q335=1,$Q335=2),1,0),IF($X335&lt;=20,1,0))</formula>
    </cfRule>
    <cfRule type="expression" priority="6976" dxfId="2">
      <formula>AND(IF($Q335=2,1,0),IF($X335&lt;30,1,0))</formula>
    </cfRule>
    <cfRule type="expression" priority="6977" dxfId="1">
      <formula>AND(IF($Q335=3,1,0),IF($X335&lt;30,1,0))</formula>
    </cfRule>
    <cfRule type="expression" priority="6978" dxfId="0">
      <formula>AND(IF($Q335=3,1,IF($Q335=4,1,0)),IF($F335&lt;=85,1,0))</formula>
    </cfRule>
  </conditionalFormatting>
  <conditionalFormatting sqref="X335">
    <cfRule type="expression" priority="6971" dxfId="3">
      <formula>AND(IF(OR($Q335=1,$Q335=2),1,0),IF($X335&lt;=20,1,0))</formula>
    </cfRule>
    <cfRule type="expression" priority="6972" dxfId="2">
      <formula>AND(IF($Q335=2,1,0),IF($X335&lt;30,1,0))</formula>
    </cfRule>
    <cfRule type="expression" priority="6973" dxfId="1">
      <formula>AND(IF($Q335=3,1,0),IF($X335&lt;30,1,0))</formula>
    </cfRule>
    <cfRule type="expression" priority="6974" dxfId="0">
      <formula>AND(IF($Q335=3,1,IF($Q335=4,1,0)),IF($F335&lt;=85,1,0))</formula>
    </cfRule>
  </conditionalFormatting>
  <conditionalFormatting sqref="AI335">
    <cfRule type="expression" priority="6967" dxfId="3">
      <formula>AND(IF(OR($Q335=1,$Q335=2),1,0),IF($X335&lt;=20,1,0))</formula>
    </cfRule>
    <cfRule type="expression" priority="6968" dxfId="2">
      <formula>AND(IF($Q335=2,1,0),IF($X335&lt;30,1,0))</formula>
    </cfRule>
    <cfRule type="expression" priority="6969" dxfId="1">
      <formula>AND(IF($Q335=3,1,0),IF($X335&lt;30,1,0))</formula>
    </cfRule>
    <cfRule type="expression" priority="6970" dxfId="0">
      <formula>AND(IF($Q335=3,1,IF($Q335=4,1,0)),IF($F335&lt;=85,1,0))</formula>
    </cfRule>
  </conditionalFormatting>
  <conditionalFormatting sqref="AV336">
    <cfRule type="expression" priority="6965" dxfId="19">
      <formula>AV336="X"</formula>
    </cfRule>
    <cfRule type="expression" priority="6966" dxfId="18">
      <formula>AV336="후보"</formula>
    </cfRule>
  </conditionalFormatting>
  <conditionalFormatting sqref="AC336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336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336">
    <cfRule type="expression" priority="6957" dxfId="3">
      <formula>AND(IF(OR($Q336=1,$Q336=2),1,0),IF($X336&lt;=20,1,0))</formula>
    </cfRule>
    <cfRule type="expression" priority="6958" dxfId="2">
      <formula>AND(IF($Q336=2,1,0),IF($X336&lt;30,1,0))</formula>
    </cfRule>
    <cfRule type="expression" priority="6959" dxfId="1">
      <formula>AND(IF($Q336=3,1,0),IF($X336&lt;30,1,0))</formula>
    </cfRule>
    <cfRule type="expression" priority="6960" dxfId="0">
      <formula>AND(IF($Q336=3,1,IF($Q336=4,1,0)),IF($F336&lt;=85,1,0))</formula>
    </cfRule>
  </conditionalFormatting>
  <conditionalFormatting sqref="X336">
    <cfRule type="expression" priority="6953" dxfId="3">
      <formula>AND(IF(OR($Q336=1,$Q336=2),1,0),IF($X336&lt;=20,1,0))</formula>
    </cfRule>
    <cfRule type="expression" priority="6954" dxfId="2">
      <formula>AND(IF($Q336=2,1,0),IF($X336&lt;30,1,0))</formula>
    </cfRule>
    <cfRule type="expression" priority="6955" dxfId="1">
      <formula>AND(IF($Q336=3,1,0),IF($X336&lt;30,1,0))</formula>
    </cfRule>
    <cfRule type="expression" priority="6956" dxfId="0">
      <formula>AND(IF($Q336=3,1,IF($Q336=4,1,0)),IF($F336&lt;=85,1,0))</formula>
    </cfRule>
  </conditionalFormatting>
  <conditionalFormatting sqref="AI336">
    <cfRule type="expression" priority="6949" dxfId="3">
      <formula>AND(IF(OR($Q336=1,$Q336=2),1,0),IF($X336&lt;=20,1,0))</formula>
    </cfRule>
    <cfRule type="expression" priority="6950" dxfId="2">
      <formula>AND(IF($Q336=2,1,0),IF($X336&lt;30,1,0))</formula>
    </cfRule>
    <cfRule type="expression" priority="6951" dxfId="1">
      <formula>AND(IF($Q336=3,1,0),IF($X336&lt;30,1,0))</formula>
    </cfRule>
    <cfRule type="expression" priority="6952" dxfId="0">
      <formula>AND(IF($Q336=3,1,IF($Q336=4,1,0)),IF($F336&lt;=85,1,0))</formula>
    </cfRule>
  </conditionalFormatting>
  <conditionalFormatting sqref="AV337">
    <cfRule type="expression" priority="6947" dxfId="19">
      <formula>AV337="X"</formula>
    </cfRule>
    <cfRule type="expression" priority="6948" dxfId="18">
      <formula>AV337="후보"</formula>
    </cfRule>
  </conditionalFormatting>
  <conditionalFormatting sqref="AC337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337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337">
    <cfRule type="expression" priority="6939" dxfId="3">
      <formula>AND(IF(OR($Q337=1,$Q337=2),1,0),IF($X337&lt;=20,1,0))</formula>
    </cfRule>
    <cfRule type="expression" priority="6940" dxfId="2">
      <formula>AND(IF($Q337=2,1,0),IF($X337&lt;30,1,0))</formula>
    </cfRule>
    <cfRule type="expression" priority="6941" dxfId="1">
      <formula>AND(IF($Q337=3,1,0),IF($X337&lt;30,1,0))</formula>
    </cfRule>
    <cfRule type="expression" priority="6942" dxfId="0">
      <formula>AND(IF($Q337=3,1,IF($Q337=4,1,0)),IF($F337&lt;=85,1,0))</formula>
    </cfRule>
  </conditionalFormatting>
  <conditionalFormatting sqref="X337">
    <cfRule type="expression" priority="6935" dxfId="3">
      <formula>AND(IF(OR($Q337=1,$Q337=2),1,0),IF($X337&lt;=20,1,0))</formula>
    </cfRule>
    <cfRule type="expression" priority="6936" dxfId="2">
      <formula>AND(IF($Q337=2,1,0),IF($X337&lt;30,1,0))</formula>
    </cfRule>
    <cfRule type="expression" priority="6937" dxfId="1">
      <formula>AND(IF($Q337=3,1,0),IF($X337&lt;30,1,0))</formula>
    </cfRule>
    <cfRule type="expression" priority="6938" dxfId="0">
      <formula>AND(IF($Q337=3,1,IF($Q337=4,1,0)),IF($F337&lt;=85,1,0))</formula>
    </cfRule>
  </conditionalFormatting>
  <conditionalFormatting sqref="AI337">
    <cfRule type="expression" priority="6931" dxfId="3">
      <formula>AND(IF(OR($Q337=1,$Q337=2),1,0),IF($X337&lt;=20,1,0))</formula>
    </cfRule>
    <cfRule type="expression" priority="6932" dxfId="2">
      <formula>AND(IF($Q337=2,1,0),IF($X337&lt;30,1,0))</formula>
    </cfRule>
    <cfRule type="expression" priority="6933" dxfId="1">
      <formula>AND(IF($Q337=3,1,0),IF($X337&lt;30,1,0))</formula>
    </cfRule>
    <cfRule type="expression" priority="6934" dxfId="0">
      <formula>AND(IF($Q337=3,1,IF($Q337=4,1,0)),IF($F337&lt;=85,1,0))</formula>
    </cfRule>
  </conditionalFormatting>
  <conditionalFormatting sqref="AV338">
    <cfRule type="expression" priority="6929" dxfId="19">
      <formula>AV338="X"</formula>
    </cfRule>
    <cfRule type="expression" priority="6930" dxfId="18">
      <formula>AV338="후보"</formula>
    </cfRule>
  </conditionalFormatting>
  <conditionalFormatting sqref="AC338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338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AI338">
    <cfRule type="expression" priority="6913" dxfId="3">
      <formula>AND(IF(OR($Q338=1,$Q338=2),1,0),IF($X338&lt;=20,1,0))</formula>
    </cfRule>
    <cfRule type="expression" priority="6914" dxfId="2">
      <formula>AND(IF($Q338=2,1,0),IF($X338&lt;30,1,0))</formula>
    </cfRule>
    <cfRule type="expression" priority="6915" dxfId="1">
      <formula>AND(IF($Q338=3,1,0),IF($X338&lt;30,1,0))</formula>
    </cfRule>
    <cfRule type="expression" priority="6916" dxfId="0">
      <formula>AND(IF($Q338=3,1,IF($Q338=4,1,0)),IF($F338&lt;=85,1,0))</formula>
    </cfRule>
  </conditionalFormatting>
  <conditionalFormatting sqref="AV339">
    <cfRule type="expression" priority="6911" dxfId="19">
      <formula>AV339="X"</formula>
    </cfRule>
    <cfRule type="expression" priority="6912" dxfId="18">
      <formula>AV339="후보"</formula>
    </cfRule>
  </conditionalFormatting>
  <conditionalFormatting sqref="AC339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339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339">
    <cfRule type="expression" priority="6903" dxfId="3">
      <formula>AND(IF(OR($Q339=1,$Q339=2),1,0),IF($X339&lt;=20,1,0))</formula>
    </cfRule>
    <cfRule type="expression" priority="6904" dxfId="2">
      <formula>AND(IF($Q339=2,1,0),IF($X339&lt;30,1,0))</formula>
    </cfRule>
    <cfRule type="expression" priority="6905" dxfId="1">
      <formula>AND(IF($Q339=3,1,0),IF($X339&lt;30,1,0))</formula>
    </cfRule>
    <cfRule type="expression" priority="6906" dxfId="0">
      <formula>AND(IF($Q339=3,1,IF($Q339=4,1,0)),IF($F339&lt;=85,1,0))</formula>
    </cfRule>
  </conditionalFormatting>
  <conditionalFormatting sqref="X339">
    <cfRule type="expression" priority="6899" dxfId="3">
      <formula>AND(IF(OR($Q339=1,$Q339=2),1,0),IF($X339&lt;=20,1,0))</formula>
    </cfRule>
    <cfRule type="expression" priority="6900" dxfId="2">
      <formula>AND(IF($Q339=2,1,0),IF($X339&lt;30,1,0))</formula>
    </cfRule>
    <cfRule type="expression" priority="6901" dxfId="1">
      <formula>AND(IF($Q339=3,1,0),IF($X339&lt;30,1,0))</formula>
    </cfRule>
    <cfRule type="expression" priority="6902" dxfId="0">
      <formula>AND(IF($Q339=3,1,IF($Q339=4,1,0)),IF($F339&lt;=85,1,0))</formula>
    </cfRule>
  </conditionalFormatting>
  <conditionalFormatting sqref="AI339">
    <cfRule type="expression" priority="6895" dxfId="3">
      <formula>AND(IF(OR($Q339=1,$Q339=2),1,0),IF($X339&lt;=20,1,0))</formula>
    </cfRule>
    <cfRule type="expression" priority="6896" dxfId="2">
      <formula>AND(IF($Q339=2,1,0),IF($X339&lt;30,1,0))</formula>
    </cfRule>
    <cfRule type="expression" priority="6897" dxfId="1">
      <formula>AND(IF($Q339=3,1,0),IF($X339&lt;30,1,0))</formula>
    </cfRule>
    <cfRule type="expression" priority="6898" dxfId="0">
      <formula>AND(IF($Q339=3,1,IF($Q339=4,1,0)),IF($F339&lt;=85,1,0))</formula>
    </cfRule>
  </conditionalFormatting>
  <conditionalFormatting sqref="AV340">
    <cfRule type="expression" priority="6893" dxfId="19">
      <formula>AV340="X"</formula>
    </cfRule>
    <cfRule type="expression" priority="6894" dxfId="18">
      <formula>AV340="후보"</formula>
    </cfRule>
  </conditionalFormatting>
  <conditionalFormatting sqref="N340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340">
    <cfRule type="expression" priority="6885" dxfId="3">
      <formula>AND(IF(OR($Q340=1,$Q340=2),1,0),IF($X340&lt;=20,1,0))</formula>
    </cfRule>
    <cfRule type="expression" priority="6886" dxfId="2">
      <formula>AND(IF($Q340=2,1,0),IF($X340&lt;30,1,0))</formula>
    </cfRule>
    <cfRule type="expression" priority="6887" dxfId="1">
      <formula>AND(IF($Q340=3,1,0),IF($X340&lt;30,1,0))</formula>
    </cfRule>
    <cfRule type="expression" priority="6888" dxfId="0">
      <formula>AND(IF($Q340=3,1,IF($Q340=4,1,0)),IF($F340&lt;=85,1,0))</formula>
    </cfRule>
  </conditionalFormatting>
  <conditionalFormatting sqref="X340">
    <cfRule type="expression" priority="6881" dxfId="3">
      <formula>AND(IF(OR($Q340=1,$Q340=2),1,0),IF($X340&lt;=20,1,0))</formula>
    </cfRule>
    <cfRule type="expression" priority="6882" dxfId="2">
      <formula>AND(IF($Q340=2,1,0),IF($X340&lt;30,1,0))</formula>
    </cfRule>
    <cfRule type="expression" priority="6883" dxfId="1">
      <formula>AND(IF($Q340=3,1,0),IF($X340&lt;30,1,0))</formula>
    </cfRule>
    <cfRule type="expression" priority="6884" dxfId="0">
      <formula>AND(IF($Q340=3,1,IF($Q340=4,1,0)),IF($F340&lt;=85,1,0))</formula>
    </cfRule>
  </conditionalFormatting>
  <conditionalFormatting sqref="AI340">
    <cfRule type="expression" priority="6877" dxfId="3">
      <formula>AND(IF(OR($Q340=1,$Q340=2),1,0),IF($X340&lt;=20,1,0))</formula>
    </cfRule>
    <cfRule type="expression" priority="6878" dxfId="2">
      <formula>AND(IF($Q340=2,1,0),IF($X340&lt;30,1,0))</formula>
    </cfRule>
    <cfRule type="expression" priority="6879" dxfId="1">
      <formula>AND(IF($Q340=3,1,0),IF($X340&lt;30,1,0))</formula>
    </cfRule>
    <cfRule type="expression" priority="6880" dxfId="0">
      <formula>AND(IF($Q340=3,1,IF($Q340=4,1,0)),IF($F340&lt;=85,1,0))</formula>
    </cfRule>
  </conditionalFormatting>
  <conditionalFormatting sqref="AV341">
    <cfRule type="expression" priority="6875" dxfId="19">
      <formula>AV341="X"</formula>
    </cfRule>
    <cfRule type="expression" priority="6876" dxfId="18">
      <formula>AV341="후보"</formula>
    </cfRule>
  </conditionalFormatting>
  <conditionalFormatting sqref="AC341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341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341">
    <cfRule type="expression" priority="6867" dxfId="3">
      <formula>AND(IF(OR($Q341=1,$Q341=2),1,0),IF($X341&lt;=20,1,0))</formula>
    </cfRule>
    <cfRule type="expression" priority="6868" dxfId="2">
      <formula>AND(IF($Q341=2,1,0),IF($X341&lt;30,1,0))</formula>
    </cfRule>
    <cfRule type="expression" priority="6869" dxfId="1">
      <formula>AND(IF($Q341=3,1,0),IF($X341&lt;30,1,0))</formula>
    </cfRule>
    <cfRule type="expression" priority="6870" dxfId="0">
      <formula>AND(IF($Q341=3,1,IF($Q341=4,1,0)),IF($F341&lt;=85,1,0))</formula>
    </cfRule>
  </conditionalFormatting>
  <conditionalFormatting sqref="X341">
    <cfRule type="expression" priority="6863" dxfId="3">
      <formula>AND(IF(OR($Q341=1,$Q341=2),1,0),IF($X341&lt;=20,1,0))</formula>
    </cfRule>
    <cfRule type="expression" priority="6864" dxfId="2">
      <formula>AND(IF($Q341=2,1,0),IF($X341&lt;30,1,0))</formula>
    </cfRule>
    <cfRule type="expression" priority="6865" dxfId="1">
      <formula>AND(IF($Q341=3,1,0),IF($X341&lt;30,1,0))</formula>
    </cfRule>
    <cfRule type="expression" priority="6866" dxfId="0">
      <formula>AND(IF($Q341=3,1,IF($Q341=4,1,0)),IF($F341&lt;=85,1,0))</formula>
    </cfRule>
  </conditionalFormatting>
  <conditionalFormatting sqref="AI341">
    <cfRule type="expression" priority="6859" dxfId="3">
      <formula>AND(IF(OR($Q341=1,$Q341=2),1,0),IF($X341&lt;=20,1,0))</formula>
    </cfRule>
    <cfRule type="expression" priority="6860" dxfId="2">
      <formula>AND(IF($Q341=2,1,0),IF($X341&lt;30,1,0))</formula>
    </cfRule>
    <cfRule type="expression" priority="6861" dxfId="1">
      <formula>AND(IF($Q341=3,1,0),IF($X341&lt;30,1,0))</formula>
    </cfRule>
    <cfRule type="expression" priority="6862" dxfId="0">
      <formula>AND(IF($Q341=3,1,IF($Q341=4,1,0)),IF($F341&lt;=85,1,0))</formula>
    </cfRule>
  </conditionalFormatting>
  <conditionalFormatting sqref="AV342">
    <cfRule type="expression" priority="6857" dxfId="19">
      <formula>AV342="X"</formula>
    </cfRule>
    <cfRule type="expression" priority="6858" dxfId="18">
      <formula>AV342="후보"</formula>
    </cfRule>
  </conditionalFormatting>
  <conditionalFormatting sqref="AC343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343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343">
    <cfRule type="expression" priority="6831" dxfId="3">
      <formula>AND(IF(OR($Q343=1,$Q343=2),1,0),IF($X343&lt;=20,1,0))</formula>
    </cfRule>
    <cfRule type="expression" priority="6832" dxfId="2">
      <formula>AND(IF($Q343=2,1,0),IF($X343&lt;30,1,0))</formula>
    </cfRule>
    <cfRule type="expression" priority="6833" dxfId="1">
      <formula>AND(IF($Q343=3,1,0),IF($X343&lt;30,1,0))</formula>
    </cfRule>
    <cfRule type="expression" priority="6834" dxfId="0">
      <formula>AND(IF($Q343=3,1,IF($Q343=4,1,0)),IF($F343&lt;=85,1,0))</formula>
    </cfRule>
  </conditionalFormatting>
  <conditionalFormatting sqref="X343">
    <cfRule type="expression" priority="6827" dxfId="3">
      <formula>AND(IF(OR($Q343=1,$Q343=2),1,0),IF($X343&lt;=20,1,0))</formula>
    </cfRule>
    <cfRule type="expression" priority="6828" dxfId="2">
      <formula>AND(IF($Q343=2,1,0),IF($X343&lt;30,1,0))</formula>
    </cfRule>
    <cfRule type="expression" priority="6829" dxfId="1">
      <formula>AND(IF($Q343=3,1,0),IF($X343&lt;30,1,0))</formula>
    </cfRule>
    <cfRule type="expression" priority="6830" dxfId="0">
      <formula>AND(IF($Q343=3,1,IF($Q343=4,1,0)),IF($F343&lt;=85,1,0))</formula>
    </cfRule>
  </conditionalFormatting>
  <conditionalFormatting sqref="AI343">
    <cfRule type="expression" priority="6823" dxfId="3">
      <formula>AND(IF(OR($Q343=1,$Q343=2),1,0),IF($X343&lt;=20,1,0))</formula>
    </cfRule>
    <cfRule type="expression" priority="6824" dxfId="2">
      <formula>AND(IF($Q343=2,1,0),IF($X343&lt;30,1,0))</formula>
    </cfRule>
    <cfRule type="expression" priority="6825" dxfId="1">
      <formula>AND(IF($Q343=3,1,0),IF($X343&lt;30,1,0))</formula>
    </cfRule>
    <cfRule type="expression" priority="6826" dxfId="0">
      <formula>AND(IF($Q343=3,1,IF($Q343=4,1,0)),IF($F343&lt;=85,1,0))</formula>
    </cfRule>
  </conditionalFormatting>
  <conditionalFormatting sqref="AV344">
    <cfRule type="expression" priority="6821" dxfId="19">
      <formula>AV344="X"</formula>
    </cfRule>
    <cfRule type="expression" priority="6822" dxfId="18">
      <formula>AV344="후보"</formula>
    </cfRule>
  </conditionalFormatting>
  <conditionalFormatting sqref="AC344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E344">
    <cfRule type="expression" priority="6813" dxfId="3">
      <formula>AND(IF(OR($Q344=1,$Q344=2),1,0),IF($X344&lt;=20,1,0))</formula>
    </cfRule>
    <cfRule type="expression" priority="6814" dxfId="2">
      <formula>AND(IF($Q344=2,1,0),IF($X344&lt;30,1,0))</formula>
    </cfRule>
    <cfRule type="expression" priority="6815" dxfId="1">
      <formula>AND(IF($Q344=3,1,0),IF($X344&lt;30,1,0))</formula>
    </cfRule>
    <cfRule type="expression" priority="6816" dxfId="0">
      <formula>AND(IF($Q344=3,1,IF($Q344=4,1,0)),IF($F344&lt;=85,1,0))</formula>
    </cfRule>
  </conditionalFormatting>
  <conditionalFormatting sqref="X344">
    <cfRule type="expression" priority="6809" dxfId="3">
      <formula>AND(IF(OR($Q344=1,$Q344=2),1,0),IF($X344&lt;=20,1,0))</formula>
    </cfRule>
    <cfRule type="expression" priority="6810" dxfId="2">
      <formula>AND(IF($Q344=2,1,0),IF($X344&lt;30,1,0))</formula>
    </cfRule>
    <cfRule type="expression" priority="6811" dxfId="1">
      <formula>AND(IF($Q344=3,1,0),IF($X344&lt;30,1,0))</formula>
    </cfRule>
    <cfRule type="expression" priority="6812" dxfId="0">
      <formula>AND(IF($Q344=3,1,IF($Q344=4,1,0)),IF($F344&lt;=85,1,0))</formula>
    </cfRule>
  </conditionalFormatting>
  <conditionalFormatting sqref="AI344">
    <cfRule type="expression" priority="6805" dxfId="3">
      <formula>AND(IF(OR($Q344=1,$Q344=2),1,0),IF($X344&lt;=20,1,0))</formula>
    </cfRule>
    <cfRule type="expression" priority="6806" dxfId="2">
      <formula>AND(IF($Q344=2,1,0),IF($X344&lt;30,1,0))</formula>
    </cfRule>
    <cfRule type="expression" priority="6807" dxfId="1">
      <formula>AND(IF($Q344=3,1,0),IF($X344&lt;30,1,0))</formula>
    </cfRule>
    <cfRule type="expression" priority="6808" dxfId="0">
      <formula>AND(IF($Q344=3,1,IF($Q344=4,1,0)),IF($F344&lt;=85,1,0))</formula>
    </cfRule>
  </conditionalFormatting>
  <conditionalFormatting sqref="AV345">
    <cfRule type="expression" priority="6803" dxfId="19">
      <formula>AV345="X"</formula>
    </cfRule>
    <cfRule type="expression" priority="6804" dxfId="18">
      <formula>AV345="후보"</formula>
    </cfRule>
  </conditionalFormatting>
  <conditionalFormatting sqref="AC345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345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345">
    <cfRule type="expression" priority="6795" dxfId="3">
      <formula>AND(IF(OR($Q345=1,$Q345=2),1,0),IF($X345&lt;=20,1,0))</formula>
    </cfRule>
    <cfRule type="expression" priority="6796" dxfId="2">
      <formula>AND(IF($Q345=2,1,0),IF($X345&lt;30,1,0))</formula>
    </cfRule>
    <cfRule type="expression" priority="6797" dxfId="1">
      <formula>AND(IF($Q345=3,1,0),IF($X345&lt;30,1,0))</formula>
    </cfRule>
    <cfRule type="expression" priority="6798" dxfId="0">
      <formula>AND(IF($Q345=3,1,IF($Q345=4,1,0)),IF($F345&lt;=85,1,0))</formula>
    </cfRule>
  </conditionalFormatting>
  <conditionalFormatting sqref="X345">
    <cfRule type="expression" priority="6791" dxfId="3">
      <formula>AND(IF(OR($Q345=1,$Q345=2),1,0),IF($X345&lt;=20,1,0))</formula>
    </cfRule>
    <cfRule type="expression" priority="6792" dxfId="2">
      <formula>AND(IF($Q345=2,1,0),IF($X345&lt;30,1,0))</formula>
    </cfRule>
    <cfRule type="expression" priority="6793" dxfId="1">
      <formula>AND(IF($Q345=3,1,0),IF($X345&lt;30,1,0))</formula>
    </cfRule>
    <cfRule type="expression" priority="6794" dxfId="0">
      <formula>AND(IF($Q345=3,1,IF($Q345=4,1,0)),IF($F345&lt;=85,1,0))</formula>
    </cfRule>
  </conditionalFormatting>
  <conditionalFormatting sqref="AI345">
    <cfRule type="expression" priority="6787" dxfId="3">
      <formula>AND(IF(OR($Q345=1,$Q345=2),1,0),IF($X345&lt;=20,1,0))</formula>
    </cfRule>
    <cfRule type="expression" priority="6788" dxfId="2">
      <formula>AND(IF($Q345=2,1,0),IF($X345&lt;30,1,0))</formula>
    </cfRule>
    <cfRule type="expression" priority="6789" dxfId="1">
      <formula>AND(IF($Q345=3,1,0),IF($X345&lt;30,1,0))</formula>
    </cfRule>
    <cfRule type="expression" priority="6790" dxfId="0">
      <formula>AND(IF($Q345=3,1,IF($Q345=4,1,0)),IF($F345&lt;=85,1,0))</formula>
    </cfRule>
  </conditionalFormatting>
  <conditionalFormatting sqref="AV346">
    <cfRule type="expression" priority="6785" dxfId="19">
      <formula>AV346="X"</formula>
    </cfRule>
    <cfRule type="expression" priority="6786" dxfId="18">
      <formula>AV346="후보"</formula>
    </cfRule>
  </conditionalFormatting>
  <conditionalFormatting sqref="AC346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346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346">
    <cfRule type="expression" priority="6777" dxfId="3">
      <formula>AND(IF(OR($Q346=1,$Q346=2),1,0),IF($X346&lt;=20,1,0))</formula>
    </cfRule>
    <cfRule type="expression" priority="6778" dxfId="2">
      <formula>AND(IF($Q346=2,1,0),IF($X346&lt;30,1,0))</formula>
    </cfRule>
    <cfRule type="expression" priority="6779" dxfId="1">
      <formula>AND(IF($Q346=3,1,0),IF($X346&lt;30,1,0))</formula>
    </cfRule>
    <cfRule type="expression" priority="6780" dxfId="0">
      <formula>AND(IF($Q346=3,1,IF($Q346=4,1,0)),IF($F346&lt;=85,1,0))</formula>
    </cfRule>
  </conditionalFormatting>
  <conditionalFormatting sqref="AV347">
    <cfRule type="expression" priority="6767" dxfId="19">
      <formula>AV347="X"</formula>
    </cfRule>
    <cfRule type="expression" priority="6768" dxfId="18">
      <formula>AV347="후보"</formula>
    </cfRule>
  </conditionalFormatting>
  <conditionalFormatting sqref="AC347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347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347">
    <cfRule type="expression" priority="6759" dxfId="3">
      <formula>AND(IF(OR($Q347=1,$Q347=2),1,0),IF($X347&lt;=20,1,0))</formula>
    </cfRule>
    <cfRule type="expression" priority="6760" dxfId="2">
      <formula>AND(IF($Q347=2,1,0),IF($X347&lt;30,1,0))</formula>
    </cfRule>
    <cfRule type="expression" priority="6761" dxfId="1">
      <formula>AND(IF($Q347=3,1,0),IF($X347&lt;30,1,0))</formula>
    </cfRule>
    <cfRule type="expression" priority="6762" dxfId="0">
      <formula>AND(IF($Q347=3,1,IF($Q347=4,1,0)),IF($F347&lt;=85,1,0))</formula>
    </cfRule>
  </conditionalFormatting>
  <conditionalFormatting sqref="X347">
    <cfRule type="expression" priority="6755" dxfId="3">
      <formula>AND(IF(OR($Q347=1,$Q347=2),1,0),IF($X347&lt;=20,1,0))</formula>
    </cfRule>
    <cfRule type="expression" priority="6756" dxfId="2">
      <formula>AND(IF($Q347=2,1,0),IF($X347&lt;30,1,0))</formula>
    </cfRule>
    <cfRule type="expression" priority="6757" dxfId="1">
      <formula>AND(IF($Q347=3,1,0),IF($X347&lt;30,1,0))</formula>
    </cfRule>
    <cfRule type="expression" priority="6758" dxfId="0">
      <formula>AND(IF($Q347=3,1,IF($Q347=4,1,0)),IF($F347&lt;=85,1,0))</formula>
    </cfRule>
  </conditionalFormatting>
  <conditionalFormatting sqref="AI347">
    <cfRule type="expression" priority="6751" dxfId="3">
      <formula>AND(IF(OR($Q347=1,$Q347=2),1,0),IF($X347&lt;=20,1,0))</formula>
    </cfRule>
    <cfRule type="expression" priority="6752" dxfId="2">
      <formula>AND(IF($Q347=2,1,0),IF($X347&lt;30,1,0))</formula>
    </cfRule>
    <cfRule type="expression" priority="6753" dxfId="1">
      <formula>AND(IF($Q347=3,1,0),IF($X347&lt;30,1,0))</formula>
    </cfRule>
    <cfRule type="expression" priority="6754" dxfId="0">
      <formula>AND(IF($Q347=3,1,IF($Q347=4,1,0)),IF($F347&lt;=85,1,0))</formula>
    </cfRule>
  </conditionalFormatting>
  <conditionalFormatting sqref="AV348">
    <cfRule type="expression" priority="6749" dxfId="19">
      <formula>AV348="X"</formula>
    </cfRule>
    <cfRule type="expression" priority="6750" dxfId="18">
      <formula>AV348="후보"</formula>
    </cfRule>
  </conditionalFormatting>
  <conditionalFormatting sqref="AC348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348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348">
    <cfRule type="expression" priority="6741" dxfId="3">
      <formula>AND(IF(OR($Q348=1,$Q348=2),1,0),IF($X348&lt;=20,1,0))</formula>
    </cfRule>
    <cfRule type="expression" priority="6742" dxfId="2">
      <formula>AND(IF($Q348=2,1,0),IF($X348&lt;30,1,0))</formula>
    </cfRule>
    <cfRule type="expression" priority="6743" dxfId="1">
      <formula>AND(IF($Q348=3,1,0),IF($X348&lt;30,1,0))</formula>
    </cfRule>
    <cfRule type="expression" priority="6744" dxfId="0">
      <formula>AND(IF($Q348=3,1,IF($Q348=4,1,0)),IF($F348&lt;=85,1,0))</formula>
    </cfRule>
  </conditionalFormatting>
  <conditionalFormatting sqref="X348">
    <cfRule type="expression" priority="6737" dxfId="3">
      <formula>AND(IF(OR($Q348=1,$Q348=2),1,0),IF($X348&lt;=20,1,0))</formula>
    </cfRule>
    <cfRule type="expression" priority="6738" dxfId="2">
      <formula>AND(IF($Q348=2,1,0),IF($X348&lt;30,1,0))</formula>
    </cfRule>
    <cfRule type="expression" priority="6739" dxfId="1">
      <formula>AND(IF($Q348=3,1,0),IF($X348&lt;30,1,0))</formula>
    </cfRule>
    <cfRule type="expression" priority="6740" dxfId="0">
      <formula>AND(IF($Q348=3,1,IF($Q348=4,1,0)),IF($F348&lt;=85,1,0))</formula>
    </cfRule>
  </conditionalFormatting>
  <conditionalFormatting sqref="AI348">
    <cfRule type="expression" priority="6733" dxfId="3">
      <formula>AND(IF(OR($Q348=1,$Q348=2),1,0),IF($X348&lt;=20,1,0))</formula>
    </cfRule>
    <cfRule type="expression" priority="6734" dxfId="2">
      <formula>AND(IF($Q348=2,1,0),IF($X348&lt;30,1,0))</formula>
    </cfRule>
    <cfRule type="expression" priority="6735" dxfId="1">
      <formula>AND(IF($Q348=3,1,0),IF($X348&lt;30,1,0))</formula>
    </cfRule>
    <cfRule type="expression" priority="6736" dxfId="0">
      <formula>AND(IF($Q348=3,1,IF($Q348=4,1,0)),IF($F348&lt;=85,1,0))</formula>
    </cfRule>
  </conditionalFormatting>
  <conditionalFormatting sqref="AV349">
    <cfRule type="expression" priority="6731" dxfId="19">
      <formula>AV349="X"</formula>
    </cfRule>
    <cfRule type="expression" priority="6732" dxfId="18">
      <formula>AV349="후보"</formula>
    </cfRule>
  </conditionalFormatting>
  <conditionalFormatting sqref="AC349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349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349">
    <cfRule type="expression" priority="6723" dxfId="3">
      <formula>AND(IF(OR($Q349=1,$Q349=2),1,0),IF($X349&lt;=20,1,0))</formula>
    </cfRule>
    <cfRule type="expression" priority="6724" dxfId="2">
      <formula>AND(IF($Q349=2,1,0),IF($X349&lt;30,1,0))</formula>
    </cfRule>
    <cfRule type="expression" priority="6725" dxfId="1">
      <formula>AND(IF($Q349=3,1,0),IF($X349&lt;30,1,0))</formula>
    </cfRule>
    <cfRule type="expression" priority="6726" dxfId="0">
      <formula>AND(IF($Q349=3,1,IF($Q349=4,1,0)),IF($F349&lt;=85,1,0))</formula>
    </cfRule>
  </conditionalFormatting>
  <conditionalFormatting sqref="X349">
    <cfRule type="expression" priority="6719" dxfId="3">
      <formula>AND(IF(OR($Q349=1,$Q349=2),1,0),IF($X349&lt;=20,1,0))</formula>
    </cfRule>
    <cfRule type="expression" priority="6720" dxfId="2">
      <formula>AND(IF($Q349=2,1,0),IF($X349&lt;30,1,0))</formula>
    </cfRule>
    <cfRule type="expression" priority="6721" dxfId="1">
      <formula>AND(IF($Q349=3,1,0),IF($X349&lt;30,1,0))</formula>
    </cfRule>
    <cfRule type="expression" priority="6722" dxfId="0">
      <formula>AND(IF($Q349=3,1,IF($Q349=4,1,0)),IF($F349&lt;=85,1,0))</formula>
    </cfRule>
  </conditionalFormatting>
  <conditionalFormatting sqref="AI349">
    <cfRule type="expression" priority="6715" dxfId="3">
      <formula>AND(IF(OR($Q349=1,$Q349=2),1,0),IF($X349&lt;=20,1,0))</formula>
    </cfRule>
    <cfRule type="expression" priority="6716" dxfId="2">
      <formula>AND(IF($Q349=2,1,0),IF($X349&lt;30,1,0))</formula>
    </cfRule>
    <cfRule type="expression" priority="6717" dxfId="1">
      <formula>AND(IF($Q349=3,1,0),IF($X349&lt;30,1,0))</formula>
    </cfRule>
    <cfRule type="expression" priority="6718" dxfId="0">
      <formula>AND(IF($Q349=3,1,IF($Q349=4,1,0)),IF($F349&lt;=85,1,0))</formula>
    </cfRule>
  </conditionalFormatting>
  <conditionalFormatting sqref="AV350">
    <cfRule type="expression" priority="6713" dxfId="19">
      <formula>AV350="X"</formula>
    </cfRule>
    <cfRule type="expression" priority="6714" dxfId="18">
      <formula>AV350="후보"</formula>
    </cfRule>
  </conditionalFormatting>
  <conditionalFormatting sqref="AC350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350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350">
    <cfRule type="expression" priority="6705" dxfId="3">
      <formula>AND(IF(OR($Q350=1,$Q350=2),1,0),IF($X350&lt;=20,1,0))</formula>
    </cfRule>
    <cfRule type="expression" priority="6706" dxfId="2">
      <formula>AND(IF($Q350=2,1,0),IF($X350&lt;30,1,0))</formula>
    </cfRule>
    <cfRule type="expression" priority="6707" dxfId="1">
      <formula>AND(IF($Q350=3,1,0),IF($X350&lt;30,1,0))</formula>
    </cfRule>
    <cfRule type="expression" priority="6708" dxfId="0">
      <formula>AND(IF($Q350=3,1,IF($Q350=4,1,0)),IF($F350&lt;=85,1,0))</formula>
    </cfRule>
  </conditionalFormatting>
  <conditionalFormatting sqref="X350">
    <cfRule type="expression" priority="6701" dxfId="3">
      <formula>AND(IF(OR($Q350=1,$Q350=2),1,0),IF($X350&lt;=20,1,0))</formula>
    </cfRule>
    <cfRule type="expression" priority="6702" dxfId="2">
      <formula>AND(IF($Q350=2,1,0),IF($X350&lt;30,1,0))</formula>
    </cfRule>
    <cfRule type="expression" priority="6703" dxfId="1">
      <formula>AND(IF($Q350=3,1,0),IF($X350&lt;30,1,0))</formula>
    </cfRule>
    <cfRule type="expression" priority="6704" dxfId="0">
      <formula>AND(IF($Q350=3,1,IF($Q350=4,1,0)),IF($F350&lt;=85,1,0))</formula>
    </cfRule>
  </conditionalFormatting>
  <conditionalFormatting sqref="AV351">
    <cfRule type="expression" priority="6695" dxfId="19">
      <formula>AV351="X"</formula>
    </cfRule>
    <cfRule type="expression" priority="6696" dxfId="18">
      <formula>AV351="후보"</formula>
    </cfRule>
  </conditionalFormatting>
  <conditionalFormatting sqref="AC351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351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351">
    <cfRule type="expression" priority="6687" dxfId="3">
      <formula>AND(IF(OR($Q351=1,$Q351=2),1,0),IF($X351&lt;=20,1,0))</formula>
    </cfRule>
    <cfRule type="expression" priority="6688" dxfId="2">
      <formula>AND(IF($Q351=2,1,0),IF($X351&lt;30,1,0))</formula>
    </cfRule>
    <cfRule type="expression" priority="6689" dxfId="1">
      <formula>AND(IF($Q351=3,1,0),IF($X351&lt;30,1,0))</formula>
    </cfRule>
    <cfRule type="expression" priority="6690" dxfId="0">
      <formula>AND(IF($Q351=3,1,IF($Q351=4,1,0)),IF($F351&lt;=85,1,0))</formula>
    </cfRule>
  </conditionalFormatting>
  <conditionalFormatting sqref="X351">
    <cfRule type="expression" priority="6683" dxfId="3">
      <formula>AND(IF(OR($Q351=1,$Q351=2),1,0),IF($X351&lt;=20,1,0))</formula>
    </cfRule>
    <cfRule type="expression" priority="6684" dxfId="2">
      <formula>AND(IF($Q351=2,1,0),IF($X351&lt;30,1,0))</formula>
    </cfRule>
    <cfRule type="expression" priority="6685" dxfId="1">
      <formula>AND(IF($Q351=3,1,0),IF($X351&lt;30,1,0))</formula>
    </cfRule>
    <cfRule type="expression" priority="6686" dxfId="0">
      <formula>AND(IF($Q351=3,1,IF($Q351=4,1,0)),IF($F351&lt;=85,1,0))</formula>
    </cfRule>
  </conditionalFormatting>
  <conditionalFormatting sqref="AI351">
    <cfRule type="expression" priority="6679" dxfId="3">
      <formula>AND(IF(OR($Q351=1,$Q351=2),1,0),IF($X351&lt;=20,1,0))</formula>
    </cfRule>
    <cfRule type="expression" priority="6680" dxfId="2">
      <formula>AND(IF($Q351=2,1,0),IF($X351&lt;30,1,0))</formula>
    </cfRule>
    <cfRule type="expression" priority="6681" dxfId="1">
      <formula>AND(IF($Q351=3,1,0),IF($X351&lt;30,1,0))</formula>
    </cfRule>
    <cfRule type="expression" priority="6682" dxfId="0">
      <formula>AND(IF($Q351=3,1,IF($Q351=4,1,0)),IF($F351&lt;=85,1,0))</formula>
    </cfRule>
  </conditionalFormatting>
  <conditionalFormatting sqref="AV352">
    <cfRule type="expression" priority="6677" dxfId="19">
      <formula>AV352="X"</formula>
    </cfRule>
    <cfRule type="expression" priority="6678" dxfId="18">
      <formula>AV352="후보"</formula>
    </cfRule>
  </conditionalFormatting>
  <conditionalFormatting sqref="AC352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352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352">
    <cfRule type="expression" priority="6669" dxfId="3">
      <formula>AND(IF(OR($Q352=1,$Q352=2),1,0),IF($X352&lt;=20,1,0))</formula>
    </cfRule>
    <cfRule type="expression" priority="6670" dxfId="2">
      <formula>AND(IF($Q352=2,1,0),IF($X352&lt;30,1,0))</formula>
    </cfRule>
    <cfRule type="expression" priority="6671" dxfId="1">
      <formula>AND(IF($Q352=3,1,0),IF($X352&lt;30,1,0))</formula>
    </cfRule>
    <cfRule type="expression" priority="6672" dxfId="0">
      <formula>AND(IF($Q352=3,1,IF($Q352=4,1,0)),IF($F352&lt;=85,1,0))</formula>
    </cfRule>
  </conditionalFormatting>
  <conditionalFormatting sqref="X352">
    <cfRule type="expression" priority="6665" dxfId="3">
      <formula>AND(IF(OR($Q352=1,$Q352=2),1,0),IF($X352&lt;=20,1,0))</formula>
    </cfRule>
    <cfRule type="expression" priority="6666" dxfId="2">
      <formula>AND(IF($Q352=2,1,0),IF($X352&lt;30,1,0))</formula>
    </cfRule>
    <cfRule type="expression" priority="6667" dxfId="1">
      <formula>AND(IF($Q352=3,1,0),IF($X352&lt;30,1,0))</formula>
    </cfRule>
    <cfRule type="expression" priority="6668" dxfId="0">
      <formula>AND(IF($Q352=3,1,IF($Q352=4,1,0)),IF($F352&lt;=85,1,0))</formula>
    </cfRule>
  </conditionalFormatting>
  <conditionalFormatting sqref="AI352">
    <cfRule type="expression" priority="6661" dxfId="3">
      <formula>AND(IF(OR($Q352=1,$Q352=2),1,0),IF($X352&lt;=20,1,0))</formula>
    </cfRule>
    <cfRule type="expression" priority="6662" dxfId="2">
      <formula>AND(IF($Q352=2,1,0),IF($X352&lt;30,1,0))</formula>
    </cfRule>
    <cfRule type="expression" priority="6663" dxfId="1">
      <formula>AND(IF($Q352=3,1,0),IF($X352&lt;30,1,0))</formula>
    </cfRule>
    <cfRule type="expression" priority="6664" dxfId="0">
      <formula>AND(IF($Q352=3,1,IF($Q352=4,1,0)),IF($F352&lt;=85,1,0))</formula>
    </cfRule>
  </conditionalFormatting>
  <conditionalFormatting sqref="AV353">
    <cfRule type="expression" priority="6659" dxfId="19">
      <formula>AV353="X"</formula>
    </cfRule>
    <cfRule type="expression" priority="6660" dxfId="18">
      <formula>AV353="후보"</formula>
    </cfRule>
  </conditionalFormatting>
  <conditionalFormatting sqref="AC353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353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X353">
    <cfRule type="expression" priority="6647" dxfId="3">
      <formula>AND(IF(OR($Q353=1,$Q353=2),1,0),IF($X353&lt;=20,1,0))</formula>
    </cfRule>
    <cfRule type="expression" priority="6648" dxfId="2">
      <formula>AND(IF($Q353=2,1,0),IF($X353&lt;30,1,0))</formula>
    </cfRule>
    <cfRule type="expression" priority="6649" dxfId="1">
      <formula>AND(IF($Q353=3,1,0),IF($X353&lt;30,1,0))</formula>
    </cfRule>
    <cfRule type="expression" priority="6650" dxfId="0">
      <formula>AND(IF($Q353=3,1,IF($Q353=4,1,0)),IF($F353&lt;=85,1,0))</formula>
    </cfRule>
  </conditionalFormatting>
  <conditionalFormatting sqref="AI353">
    <cfRule type="expression" priority="6643" dxfId="3">
      <formula>AND(IF(OR($Q353=1,$Q353=2),1,0),IF($X353&lt;=20,1,0))</formula>
    </cfRule>
    <cfRule type="expression" priority="6644" dxfId="2">
      <formula>AND(IF($Q353=2,1,0),IF($X353&lt;30,1,0))</formula>
    </cfRule>
    <cfRule type="expression" priority="6645" dxfId="1">
      <formula>AND(IF($Q353=3,1,0),IF($X353&lt;30,1,0))</formula>
    </cfRule>
    <cfRule type="expression" priority="6646" dxfId="0">
      <formula>AND(IF($Q353=3,1,IF($Q353=4,1,0)),IF($F353&lt;=85,1,0))</formula>
    </cfRule>
  </conditionalFormatting>
  <conditionalFormatting sqref="AV354">
    <cfRule type="expression" priority="6641" dxfId="19">
      <formula>AV354="X"</formula>
    </cfRule>
    <cfRule type="expression" priority="6642" dxfId="18">
      <formula>AV354="후보"</formula>
    </cfRule>
  </conditionalFormatting>
  <conditionalFormatting sqref="AC354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354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354">
    <cfRule type="expression" priority="6633" dxfId="3">
      <formula>AND(IF(OR($Q354=1,$Q354=2),1,0),IF($X354&lt;=20,1,0))</formula>
    </cfRule>
    <cfRule type="expression" priority="6634" dxfId="2">
      <formula>AND(IF($Q354=2,1,0),IF($X354&lt;30,1,0))</formula>
    </cfRule>
    <cfRule type="expression" priority="6635" dxfId="1">
      <formula>AND(IF($Q354=3,1,0),IF($X354&lt;30,1,0))</formula>
    </cfRule>
    <cfRule type="expression" priority="6636" dxfId="0">
      <formula>AND(IF($Q354=3,1,IF($Q354=4,1,0)),IF($F354&lt;=85,1,0))</formula>
    </cfRule>
  </conditionalFormatting>
  <conditionalFormatting sqref="X354">
    <cfRule type="expression" priority="6629" dxfId="3">
      <formula>AND(IF(OR($Q354=1,$Q354=2),1,0),IF($X354&lt;=20,1,0))</formula>
    </cfRule>
    <cfRule type="expression" priority="6630" dxfId="2">
      <formula>AND(IF($Q354=2,1,0),IF($X354&lt;30,1,0))</formula>
    </cfRule>
    <cfRule type="expression" priority="6631" dxfId="1">
      <formula>AND(IF($Q354=3,1,0),IF($X354&lt;30,1,0))</formula>
    </cfRule>
    <cfRule type="expression" priority="6632" dxfId="0">
      <formula>AND(IF($Q354=3,1,IF($Q354=4,1,0)),IF($F354&lt;=85,1,0))</formula>
    </cfRule>
  </conditionalFormatting>
  <conditionalFormatting sqref="AI354">
    <cfRule type="expression" priority="6625" dxfId="3">
      <formula>AND(IF(OR($Q354=1,$Q354=2),1,0),IF($X354&lt;=20,1,0))</formula>
    </cfRule>
    <cfRule type="expression" priority="6626" dxfId="2">
      <formula>AND(IF($Q354=2,1,0),IF($X354&lt;30,1,0))</formula>
    </cfRule>
    <cfRule type="expression" priority="6627" dxfId="1">
      <formula>AND(IF($Q354=3,1,0),IF($X354&lt;30,1,0))</formula>
    </cfRule>
    <cfRule type="expression" priority="6628" dxfId="0">
      <formula>AND(IF($Q354=3,1,IF($Q354=4,1,0)),IF($F354&lt;=85,1,0))</formula>
    </cfRule>
  </conditionalFormatting>
  <conditionalFormatting sqref="AV355">
    <cfRule type="expression" priority="6623" dxfId="19">
      <formula>AV355="X"</formula>
    </cfRule>
    <cfRule type="expression" priority="6624" dxfId="18">
      <formula>AV355="후보"</formula>
    </cfRule>
  </conditionalFormatting>
  <conditionalFormatting sqref="AC355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355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355">
    <cfRule type="expression" priority="6615" dxfId="3">
      <formula>AND(IF(OR($Q355=1,$Q355=2),1,0),IF($X355&lt;=20,1,0))</formula>
    </cfRule>
    <cfRule type="expression" priority="6616" dxfId="2">
      <formula>AND(IF($Q355=2,1,0),IF($X355&lt;30,1,0))</formula>
    </cfRule>
    <cfRule type="expression" priority="6617" dxfId="1">
      <formula>AND(IF($Q355=3,1,0),IF($X355&lt;30,1,0))</formula>
    </cfRule>
    <cfRule type="expression" priority="6618" dxfId="0">
      <formula>AND(IF($Q355=3,1,IF($Q355=4,1,0)),IF($F355&lt;=85,1,0))</formula>
    </cfRule>
  </conditionalFormatting>
  <conditionalFormatting sqref="X355">
    <cfRule type="expression" priority="6611" dxfId="3">
      <formula>AND(IF(OR($Q355=1,$Q355=2),1,0),IF($X355&lt;=20,1,0))</formula>
    </cfRule>
    <cfRule type="expression" priority="6612" dxfId="2">
      <formula>AND(IF($Q355=2,1,0),IF($X355&lt;30,1,0))</formula>
    </cfRule>
    <cfRule type="expression" priority="6613" dxfId="1">
      <formula>AND(IF($Q355=3,1,0),IF($X355&lt;30,1,0))</formula>
    </cfRule>
    <cfRule type="expression" priority="6614" dxfId="0">
      <formula>AND(IF($Q355=3,1,IF($Q355=4,1,0)),IF($F355&lt;=85,1,0))</formula>
    </cfRule>
  </conditionalFormatting>
  <conditionalFormatting sqref="AI355">
    <cfRule type="expression" priority="6607" dxfId="3">
      <formula>AND(IF(OR($Q355=1,$Q355=2),1,0),IF($X355&lt;=20,1,0))</formula>
    </cfRule>
    <cfRule type="expression" priority="6608" dxfId="2">
      <formula>AND(IF($Q355=2,1,0),IF($X355&lt;30,1,0))</formula>
    </cfRule>
    <cfRule type="expression" priority="6609" dxfId="1">
      <formula>AND(IF($Q355=3,1,0),IF($X355&lt;30,1,0))</formula>
    </cfRule>
    <cfRule type="expression" priority="6610" dxfId="0">
      <formula>AND(IF($Q355=3,1,IF($Q355=4,1,0)),IF($F355&lt;=85,1,0))</formula>
    </cfRule>
  </conditionalFormatting>
  <conditionalFormatting sqref="AV356">
    <cfRule type="expression" priority="6605" dxfId="19">
      <formula>AV356="X"</formula>
    </cfRule>
    <cfRule type="expression" priority="6606" dxfId="18">
      <formula>AV356="후보"</formula>
    </cfRule>
  </conditionalFormatting>
  <conditionalFormatting sqref="AC356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356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356">
    <cfRule type="expression" priority="6597" dxfId="3">
      <formula>AND(IF(OR($Q356=1,$Q356=2),1,0),IF($X356&lt;=20,1,0))</formula>
    </cfRule>
    <cfRule type="expression" priority="6598" dxfId="2">
      <formula>AND(IF($Q356=2,1,0),IF($X356&lt;30,1,0))</formula>
    </cfRule>
    <cfRule type="expression" priority="6599" dxfId="1">
      <formula>AND(IF($Q356=3,1,0),IF($X356&lt;30,1,0))</formula>
    </cfRule>
    <cfRule type="expression" priority="6600" dxfId="0">
      <formula>AND(IF($Q356=3,1,IF($Q356=4,1,0)),IF($F356&lt;=85,1,0))</formula>
    </cfRule>
  </conditionalFormatting>
  <conditionalFormatting sqref="X356">
    <cfRule type="expression" priority="6593" dxfId="3">
      <formula>AND(IF(OR($Q356=1,$Q356=2),1,0),IF($X356&lt;=20,1,0))</formula>
    </cfRule>
    <cfRule type="expression" priority="6594" dxfId="2">
      <formula>AND(IF($Q356=2,1,0),IF($X356&lt;30,1,0))</formula>
    </cfRule>
    <cfRule type="expression" priority="6595" dxfId="1">
      <formula>AND(IF($Q356=3,1,0),IF($X356&lt;30,1,0))</formula>
    </cfRule>
    <cfRule type="expression" priority="6596" dxfId="0">
      <formula>AND(IF($Q356=3,1,IF($Q356=4,1,0)),IF($F356&lt;=85,1,0))</formula>
    </cfRule>
  </conditionalFormatting>
  <conditionalFormatting sqref="AI356">
    <cfRule type="expression" priority="6589" dxfId="3">
      <formula>AND(IF(OR($Q356=1,$Q356=2),1,0),IF($X356&lt;=20,1,0))</formula>
    </cfRule>
    <cfRule type="expression" priority="6590" dxfId="2">
      <formula>AND(IF($Q356=2,1,0),IF($X356&lt;30,1,0))</formula>
    </cfRule>
    <cfRule type="expression" priority="6591" dxfId="1">
      <formula>AND(IF($Q356=3,1,0),IF($X356&lt;30,1,0))</formula>
    </cfRule>
    <cfRule type="expression" priority="6592" dxfId="0">
      <formula>AND(IF($Q356=3,1,IF($Q356=4,1,0)),IF($F356&lt;=85,1,0))</formula>
    </cfRule>
  </conditionalFormatting>
  <conditionalFormatting sqref="AV357">
    <cfRule type="expression" priority="6587" dxfId="19">
      <formula>AV357="X"</formula>
    </cfRule>
    <cfRule type="expression" priority="6588" dxfId="18">
      <formula>AV357="후보"</formula>
    </cfRule>
  </conditionalFormatting>
  <conditionalFormatting sqref="AC357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357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AI357">
    <cfRule type="expression" priority="6571" dxfId="3">
      <formula>AND(IF(OR($Q357=1,$Q357=2),1,0),IF($X357&lt;=20,1,0))</formula>
    </cfRule>
    <cfRule type="expression" priority="6572" dxfId="2">
      <formula>AND(IF($Q357=2,1,0),IF($X357&lt;30,1,0))</formula>
    </cfRule>
    <cfRule type="expression" priority="6573" dxfId="1">
      <formula>AND(IF($Q357=3,1,0),IF($X357&lt;30,1,0))</formula>
    </cfRule>
    <cfRule type="expression" priority="6574" dxfId="0">
      <formula>AND(IF($Q357=3,1,IF($Q357=4,1,0)),IF($F357&lt;=85,1,0))</formula>
    </cfRule>
  </conditionalFormatting>
  <conditionalFormatting sqref="AV358">
    <cfRule type="expression" priority="6569" dxfId="19">
      <formula>AV358="X"</formula>
    </cfRule>
    <cfRule type="expression" priority="6570" dxfId="18">
      <formula>AV358="후보"</formula>
    </cfRule>
  </conditionalFormatting>
  <conditionalFormatting sqref="AC358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358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358">
    <cfRule type="expression" priority="6561" dxfId="3">
      <formula>AND(IF(OR($Q358=1,$Q358=2),1,0),IF($X358&lt;=20,1,0))</formula>
    </cfRule>
    <cfRule type="expression" priority="6562" dxfId="2">
      <formula>AND(IF($Q358=2,1,0),IF($X358&lt;30,1,0))</formula>
    </cfRule>
    <cfRule type="expression" priority="6563" dxfId="1">
      <formula>AND(IF($Q358=3,1,0),IF($X358&lt;30,1,0))</formula>
    </cfRule>
    <cfRule type="expression" priority="6564" dxfId="0">
      <formula>AND(IF($Q358=3,1,IF($Q358=4,1,0)),IF($F358&lt;=85,1,0))</formula>
    </cfRule>
  </conditionalFormatting>
  <conditionalFormatting sqref="X358">
    <cfRule type="expression" priority="6557" dxfId="3">
      <formula>AND(IF(OR($Q358=1,$Q358=2),1,0),IF($X358&lt;=20,1,0))</formula>
    </cfRule>
    <cfRule type="expression" priority="6558" dxfId="2">
      <formula>AND(IF($Q358=2,1,0),IF($X358&lt;30,1,0))</formula>
    </cfRule>
    <cfRule type="expression" priority="6559" dxfId="1">
      <formula>AND(IF($Q358=3,1,0),IF($X358&lt;30,1,0))</formula>
    </cfRule>
    <cfRule type="expression" priority="6560" dxfId="0">
      <formula>AND(IF($Q358=3,1,IF($Q358=4,1,0)),IF($F358&lt;=85,1,0))</formula>
    </cfRule>
  </conditionalFormatting>
  <conditionalFormatting sqref="AI358">
    <cfRule type="expression" priority="6553" dxfId="3">
      <formula>AND(IF(OR($Q358=1,$Q358=2),1,0),IF($X358&lt;=20,1,0))</formula>
    </cfRule>
    <cfRule type="expression" priority="6554" dxfId="2">
      <formula>AND(IF($Q358=2,1,0),IF($X358&lt;30,1,0))</formula>
    </cfRule>
    <cfRule type="expression" priority="6555" dxfId="1">
      <formula>AND(IF($Q358=3,1,0),IF($X358&lt;30,1,0))</formula>
    </cfRule>
    <cfRule type="expression" priority="6556" dxfId="0">
      <formula>AND(IF($Q358=3,1,IF($Q358=4,1,0)),IF($F358&lt;=85,1,0))</formula>
    </cfRule>
  </conditionalFormatting>
  <conditionalFormatting sqref="AV359">
    <cfRule type="expression" priority="6551" dxfId="19">
      <formula>AV359="X"</formula>
    </cfRule>
    <cfRule type="expression" priority="6552" dxfId="18">
      <formula>AV359="후보"</formula>
    </cfRule>
  </conditionalFormatting>
  <conditionalFormatting sqref="N359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359">
    <cfRule type="expression" priority="6543" dxfId="3">
      <formula>AND(IF(OR($Q359=1,$Q359=2),1,0),IF($X359&lt;=20,1,0))</formula>
    </cfRule>
    <cfRule type="expression" priority="6544" dxfId="2">
      <formula>AND(IF($Q359=2,1,0),IF($X359&lt;30,1,0))</formula>
    </cfRule>
    <cfRule type="expression" priority="6545" dxfId="1">
      <formula>AND(IF($Q359=3,1,0),IF($X359&lt;30,1,0))</formula>
    </cfRule>
    <cfRule type="expression" priority="6546" dxfId="0">
      <formula>AND(IF($Q359=3,1,IF($Q359=4,1,0)),IF($F359&lt;=85,1,0))</formula>
    </cfRule>
  </conditionalFormatting>
  <conditionalFormatting sqref="X359">
    <cfRule type="expression" priority="6539" dxfId="3">
      <formula>AND(IF(OR($Q359=1,$Q359=2),1,0),IF($X359&lt;=20,1,0))</formula>
    </cfRule>
    <cfRule type="expression" priority="6540" dxfId="2">
      <formula>AND(IF($Q359=2,1,0),IF($X359&lt;30,1,0))</formula>
    </cfRule>
    <cfRule type="expression" priority="6541" dxfId="1">
      <formula>AND(IF($Q359=3,1,0),IF($X359&lt;30,1,0))</formula>
    </cfRule>
    <cfRule type="expression" priority="6542" dxfId="0">
      <formula>AND(IF($Q359=3,1,IF($Q359=4,1,0)),IF($F359&lt;=85,1,0))</formula>
    </cfRule>
  </conditionalFormatting>
  <conditionalFormatting sqref="AI359">
    <cfRule type="expression" priority="6535" dxfId="3">
      <formula>AND(IF(OR($Q359=1,$Q359=2),1,0),IF($X359&lt;=20,1,0))</formula>
    </cfRule>
    <cfRule type="expression" priority="6536" dxfId="2">
      <formula>AND(IF($Q359=2,1,0),IF($X359&lt;30,1,0))</formula>
    </cfRule>
    <cfRule type="expression" priority="6537" dxfId="1">
      <formula>AND(IF($Q359=3,1,0),IF($X359&lt;30,1,0))</formula>
    </cfRule>
    <cfRule type="expression" priority="6538" dxfId="0">
      <formula>AND(IF($Q359=3,1,IF($Q359=4,1,0)),IF($F359&lt;=85,1,0))</formula>
    </cfRule>
  </conditionalFormatting>
  <conditionalFormatting sqref="AV360">
    <cfRule type="expression" priority="6533" dxfId="19">
      <formula>AV360="X"</formula>
    </cfRule>
    <cfRule type="expression" priority="6534" dxfId="18">
      <formula>AV360="후보"</formula>
    </cfRule>
  </conditionalFormatting>
  <conditionalFormatting sqref="AC360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360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360">
    <cfRule type="expression" priority="6525" dxfId="3">
      <formula>AND(IF(OR($Q360=1,$Q360=2),1,0),IF($X360&lt;=20,1,0))</formula>
    </cfRule>
    <cfRule type="expression" priority="6526" dxfId="2">
      <formula>AND(IF($Q360=2,1,0),IF($X360&lt;30,1,0))</formula>
    </cfRule>
    <cfRule type="expression" priority="6527" dxfId="1">
      <formula>AND(IF($Q360=3,1,0),IF($X360&lt;30,1,0))</formula>
    </cfRule>
    <cfRule type="expression" priority="6528" dxfId="0">
      <formula>AND(IF($Q360=3,1,IF($Q360=4,1,0)),IF($F360&lt;=85,1,0))</formula>
    </cfRule>
  </conditionalFormatting>
  <conditionalFormatting sqref="X360">
    <cfRule type="expression" priority="6521" dxfId="3">
      <formula>AND(IF(OR($Q360=1,$Q360=2),1,0),IF($X360&lt;=20,1,0))</formula>
    </cfRule>
    <cfRule type="expression" priority="6522" dxfId="2">
      <formula>AND(IF($Q360=2,1,0),IF($X360&lt;30,1,0))</formula>
    </cfRule>
    <cfRule type="expression" priority="6523" dxfId="1">
      <formula>AND(IF($Q360=3,1,0),IF($X360&lt;30,1,0))</formula>
    </cfRule>
    <cfRule type="expression" priority="6524" dxfId="0">
      <formula>AND(IF($Q360=3,1,IF($Q360=4,1,0)),IF($F360&lt;=85,1,0))</formula>
    </cfRule>
  </conditionalFormatting>
  <conditionalFormatting sqref="AI360">
    <cfRule type="expression" priority="6517" dxfId="3">
      <formula>AND(IF(OR($Q360=1,$Q360=2),1,0),IF($X360&lt;=20,1,0))</formula>
    </cfRule>
    <cfRule type="expression" priority="6518" dxfId="2">
      <formula>AND(IF($Q360=2,1,0),IF($X360&lt;30,1,0))</formula>
    </cfRule>
    <cfRule type="expression" priority="6519" dxfId="1">
      <formula>AND(IF($Q360=3,1,0),IF($X360&lt;30,1,0))</formula>
    </cfRule>
    <cfRule type="expression" priority="6520" dxfId="0">
      <formula>AND(IF($Q360=3,1,IF($Q360=4,1,0)),IF($F360&lt;=85,1,0))</formula>
    </cfRule>
  </conditionalFormatting>
  <conditionalFormatting sqref="AV361">
    <cfRule type="expression" priority="6515" dxfId="19">
      <formula>AV361="X"</formula>
    </cfRule>
    <cfRule type="expression" priority="6516" dxfId="18">
      <formula>AV361="후보"</formula>
    </cfRule>
  </conditionalFormatting>
  <conditionalFormatting sqref="AC362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362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362">
    <cfRule type="expression" priority="6489" dxfId="3">
      <formula>AND(IF(OR($Q362=1,$Q362=2),1,0),IF($X362&lt;=20,1,0))</formula>
    </cfRule>
    <cfRule type="expression" priority="6490" dxfId="2">
      <formula>AND(IF($Q362=2,1,0),IF($X362&lt;30,1,0))</formula>
    </cfRule>
    <cfRule type="expression" priority="6491" dxfId="1">
      <formula>AND(IF($Q362=3,1,0),IF($X362&lt;30,1,0))</formula>
    </cfRule>
    <cfRule type="expression" priority="6492" dxfId="0">
      <formula>AND(IF($Q362=3,1,IF($Q362=4,1,0)),IF($F362&lt;=85,1,0))</formula>
    </cfRule>
  </conditionalFormatting>
  <conditionalFormatting sqref="X362">
    <cfRule type="expression" priority="6485" dxfId="3">
      <formula>AND(IF(OR($Q362=1,$Q362=2),1,0),IF($X362&lt;=20,1,0))</formula>
    </cfRule>
    <cfRule type="expression" priority="6486" dxfId="2">
      <formula>AND(IF($Q362=2,1,0),IF($X362&lt;30,1,0))</formula>
    </cfRule>
    <cfRule type="expression" priority="6487" dxfId="1">
      <formula>AND(IF($Q362=3,1,0),IF($X362&lt;30,1,0))</formula>
    </cfRule>
    <cfRule type="expression" priority="6488" dxfId="0">
      <formula>AND(IF($Q362=3,1,IF($Q362=4,1,0)),IF($F362&lt;=85,1,0))</formula>
    </cfRule>
  </conditionalFormatting>
  <conditionalFormatting sqref="AI362">
    <cfRule type="expression" priority="6481" dxfId="3">
      <formula>AND(IF(OR($Q362=1,$Q362=2),1,0),IF($X362&lt;=20,1,0))</formula>
    </cfRule>
    <cfRule type="expression" priority="6482" dxfId="2">
      <formula>AND(IF($Q362=2,1,0),IF($X362&lt;30,1,0))</formula>
    </cfRule>
    <cfRule type="expression" priority="6483" dxfId="1">
      <formula>AND(IF($Q362=3,1,0),IF($X362&lt;30,1,0))</formula>
    </cfRule>
    <cfRule type="expression" priority="6484" dxfId="0">
      <formula>AND(IF($Q362=3,1,IF($Q362=4,1,0)),IF($F362&lt;=85,1,0))</formula>
    </cfRule>
  </conditionalFormatting>
  <conditionalFormatting sqref="AV363">
    <cfRule type="expression" priority="6479" dxfId="19">
      <formula>AV363="X"</formula>
    </cfRule>
    <cfRule type="expression" priority="6480" dxfId="18">
      <formula>AV363="후보"</formula>
    </cfRule>
  </conditionalFormatting>
  <conditionalFormatting sqref="AC363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E363">
    <cfRule type="expression" priority="6471" dxfId="3">
      <formula>AND(IF(OR($Q363=1,$Q363=2),1,0),IF($X363&lt;=20,1,0))</formula>
    </cfRule>
    <cfRule type="expression" priority="6472" dxfId="2">
      <formula>AND(IF($Q363=2,1,0),IF($X363&lt;30,1,0))</formula>
    </cfRule>
    <cfRule type="expression" priority="6473" dxfId="1">
      <formula>AND(IF($Q363=3,1,0),IF($X363&lt;30,1,0))</formula>
    </cfRule>
    <cfRule type="expression" priority="6474" dxfId="0">
      <formula>AND(IF($Q363=3,1,IF($Q363=4,1,0)),IF($F363&lt;=85,1,0))</formula>
    </cfRule>
  </conditionalFormatting>
  <conditionalFormatting sqref="X363">
    <cfRule type="expression" priority="6467" dxfId="3">
      <formula>AND(IF(OR($Q363=1,$Q363=2),1,0),IF($X363&lt;=20,1,0))</formula>
    </cfRule>
    <cfRule type="expression" priority="6468" dxfId="2">
      <formula>AND(IF($Q363=2,1,0),IF($X363&lt;30,1,0))</formula>
    </cfRule>
    <cfRule type="expression" priority="6469" dxfId="1">
      <formula>AND(IF($Q363=3,1,0),IF($X363&lt;30,1,0))</formula>
    </cfRule>
    <cfRule type="expression" priority="6470" dxfId="0">
      <formula>AND(IF($Q363=3,1,IF($Q363=4,1,0)),IF($F363&lt;=85,1,0))</formula>
    </cfRule>
  </conditionalFormatting>
  <conditionalFormatting sqref="AI363">
    <cfRule type="expression" priority="6463" dxfId="3">
      <formula>AND(IF(OR($Q363=1,$Q363=2),1,0),IF($X363&lt;=20,1,0))</formula>
    </cfRule>
    <cfRule type="expression" priority="6464" dxfId="2">
      <formula>AND(IF($Q363=2,1,0),IF($X363&lt;30,1,0))</formula>
    </cfRule>
    <cfRule type="expression" priority="6465" dxfId="1">
      <formula>AND(IF($Q363=3,1,0),IF($X363&lt;30,1,0))</formula>
    </cfRule>
    <cfRule type="expression" priority="6466" dxfId="0">
      <formula>AND(IF($Q363=3,1,IF($Q363=4,1,0)),IF($F363&lt;=85,1,0))</formula>
    </cfRule>
  </conditionalFormatting>
  <conditionalFormatting sqref="AV364">
    <cfRule type="expression" priority="6461" dxfId="19">
      <formula>AV364="X"</formula>
    </cfRule>
    <cfRule type="expression" priority="6462" dxfId="18">
      <formula>AV364="후보"</formula>
    </cfRule>
  </conditionalFormatting>
  <conditionalFormatting sqref="AC364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364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364">
    <cfRule type="expression" priority="6453" dxfId="3">
      <formula>AND(IF(OR($Q364=1,$Q364=2),1,0),IF($X364&lt;=20,1,0))</formula>
    </cfRule>
    <cfRule type="expression" priority="6454" dxfId="2">
      <formula>AND(IF($Q364=2,1,0),IF($X364&lt;30,1,0))</formula>
    </cfRule>
    <cfRule type="expression" priority="6455" dxfId="1">
      <formula>AND(IF($Q364=3,1,0),IF($X364&lt;30,1,0))</formula>
    </cfRule>
    <cfRule type="expression" priority="6456" dxfId="0">
      <formula>AND(IF($Q364=3,1,IF($Q364=4,1,0)),IF($F364&lt;=85,1,0))</formula>
    </cfRule>
  </conditionalFormatting>
  <conditionalFormatting sqref="X364">
    <cfRule type="expression" priority="6449" dxfId="3">
      <formula>AND(IF(OR($Q364=1,$Q364=2),1,0),IF($X364&lt;=20,1,0))</formula>
    </cfRule>
    <cfRule type="expression" priority="6450" dxfId="2">
      <formula>AND(IF($Q364=2,1,0),IF($X364&lt;30,1,0))</formula>
    </cfRule>
    <cfRule type="expression" priority="6451" dxfId="1">
      <formula>AND(IF($Q364=3,1,0),IF($X364&lt;30,1,0))</formula>
    </cfRule>
    <cfRule type="expression" priority="6452" dxfId="0">
      <formula>AND(IF($Q364=3,1,IF($Q364=4,1,0)),IF($F364&lt;=85,1,0))</formula>
    </cfRule>
  </conditionalFormatting>
  <conditionalFormatting sqref="AI364">
    <cfRule type="expression" priority="6445" dxfId="3">
      <formula>AND(IF(OR($Q364=1,$Q364=2),1,0),IF($X364&lt;=20,1,0))</formula>
    </cfRule>
    <cfRule type="expression" priority="6446" dxfId="2">
      <formula>AND(IF($Q364=2,1,0),IF($X364&lt;30,1,0))</formula>
    </cfRule>
    <cfRule type="expression" priority="6447" dxfId="1">
      <formula>AND(IF($Q364=3,1,0),IF($X364&lt;30,1,0))</formula>
    </cfRule>
    <cfRule type="expression" priority="6448" dxfId="0">
      <formula>AND(IF($Q364=3,1,IF($Q364=4,1,0)),IF($F364&lt;=85,1,0))</formula>
    </cfRule>
  </conditionalFormatting>
  <conditionalFormatting sqref="AV365">
    <cfRule type="expression" priority="6443" dxfId="19">
      <formula>AV365="X"</formula>
    </cfRule>
    <cfRule type="expression" priority="6444" dxfId="18">
      <formula>AV365="후보"</formula>
    </cfRule>
  </conditionalFormatting>
  <conditionalFormatting sqref="AC365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365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365">
    <cfRule type="expression" priority="6435" dxfId="3">
      <formula>AND(IF(OR($Q365=1,$Q365=2),1,0),IF($X365&lt;=20,1,0))</formula>
    </cfRule>
    <cfRule type="expression" priority="6436" dxfId="2">
      <formula>AND(IF($Q365=2,1,0),IF($X365&lt;30,1,0))</formula>
    </cfRule>
    <cfRule type="expression" priority="6437" dxfId="1">
      <formula>AND(IF($Q365=3,1,0),IF($X365&lt;30,1,0))</formula>
    </cfRule>
    <cfRule type="expression" priority="6438" dxfId="0">
      <formula>AND(IF($Q365=3,1,IF($Q365=4,1,0)),IF($F365&lt;=85,1,0))</formula>
    </cfRule>
  </conditionalFormatting>
  <conditionalFormatting sqref="AV366">
    <cfRule type="expression" priority="6425" dxfId="19">
      <formula>AV366="X"</formula>
    </cfRule>
    <cfRule type="expression" priority="6426" dxfId="18">
      <formula>AV366="후보"</formula>
    </cfRule>
  </conditionalFormatting>
  <conditionalFormatting sqref="AC366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66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66">
    <cfRule type="expression" priority="6417" dxfId="3">
      <formula>AND(IF(OR($Q366=1,$Q366=2),1,0),IF($X366&lt;=20,1,0))</formula>
    </cfRule>
    <cfRule type="expression" priority="6418" dxfId="2">
      <formula>AND(IF($Q366=2,1,0),IF($X366&lt;30,1,0))</formula>
    </cfRule>
    <cfRule type="expression" priority="6419" dxfId="1">
      <formula>AND(IF($Q366=3,1,0),IF($X366&lt;30,1,0))</formula>
    </cfRule>
    <cfRule type="expression" priority="6420" dxfId="0">
      <formula>AND(IF($Q366=3,1,IF($Q366=4,1,0)),IF($F366&lt;=85,1,0))</formula>
    </cfRule>
  </conditionalFormatting>
  <conditionalFormatting sqref="X366">
    <cfRule type="expression" priority="6413" dxfId="3">
      <formula>AND(IF(OR($Q366=1,$Q366=2),1,0),IF($X366&lt;=20,1,0))</formula>
    </cfRule>
    <cfRule type="expression" priority="6414" dxfId="2">
      <formula>AND(IF($Q366=2,1,0),IF($X366&lt;30,1,0))</formula>
    </cfRule>
    <cfRule type="expression" priority="6415" dxfId="1">
      <formula>AND(IF($Q366=3,1,0),IF($X366&lt;30,1,0))</formula>
    </cfRule>
    <cfRule type="expression" priority="6416" dxfId="0">
      <formula>AND(IF($Q366=3,1,IF($Q366=4,1,0)),IF($F366&lt;=85,1,0))</formula>
    </cfRule>
  </conditionalFormatting>
  <conditionalFormatting sqref="AI366">
    <cfRule type="expression" priority="6409" dxfId="3">
      <formula>AND(IF(OR($Q366=1,$Q366=2),1,0),IF($X366&lt;=20,1,0))</formula>
    </cfRule>
    <cfRule type="expression" priority="6410" dxfId="2">
      <formula>AND(IF($Q366=2,1,0),IF($X366&lt;30,1,0))</formula>
    </cfRule>
    <cfRule type="expression" priority="6411" dxfId="1">
      <formula>AND(IF($Q366=3,1,0),IF($X366&lt;30,1,0))</formula>
    </cfRule>
    <cfRule type="expression" priority="6412" dxfId="0">
      <formula>AND(IF($Q366=3,1,IF($Q366=4,1,0)),IF($F366&lt;=85,1,0))</formula>
    </cfRule>
  </conditionalFormatting>
  <conditionalFormatting sqref="AV367">
    <cfRule type="expression" priority="6407" dxfId="19">
      <formula>AV367="X"</formula>
    </cfRule>
    <cfRule type="expression" priority="6408" dxfId="18">
      <formula>AV367="후보"</formula>
    </cfRule>
  </conditionalFormatting>
  <conditionalFormatting sqref="AC367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67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67">
    <cfRule type="expression" priority="6399" dxfId="3">
      <formula>AND(IF(OR($Q367=1,$Q367=2),1,0),IF($X367&lt;=20,1,0))</formula>
    </cfRule>
    <cfRule type="expression" priority="6400" dxfId="2">
      <formula>AND(IF($Q367=2,1,0),IF($X367&lt;30,1,0))</formula>
    </cfRule>
    <cfRule type="expression" priority="6401" dxfId="1">
      <formula>AND(IF($Q367=3,1,0),IF($X367&lt;30,1,0))</formula>
    </cfRule>
    <cfRule type="expression" priority="6402" dxfId="0">
      <formula>AND(IF($Q367=3,1,IF($Q367=4,1,0)),IF($F367&lt;=85,1,0))</formula>
    </cfRule>
  </conditionalFormatting>
  <conditionalFormatting sqref="X367">
    <cfRule type="expression" priority="6395" dxfId="3">
      <formula>AND(IF(OR($Q367=1,$Q367=2),1,0),IF($X367&lt;=20,1,0))</formula>
    </cfRule>
    <cfRule type="expression" priority="6396" dxfId="2">
      <formula>AND(IF($Q367=2,1,0),IF($X367&lt;30,1,0))</formula>
    </cfRule>
    <cfRule type="expression" priority="6397" dxfId="1">
      <formula>AND(IF($Q367=3,1,0),IF($X367&lt;30,1,0))</formula>
    </cfRule>
    <cfRule type="expression" priority="6398" dxfId="0">
      <formula>AND(IF($Q367=3,1,IF($Q367=4,1,0)),IF($F367&lt;=85,1,0))</formula>
    </cfRule>
  </conditionalFormatting>
  <conditionalFormatting sqref="AI367">
    <cfRule type="expression" priority="6391" dxfId="3">
      <formula>AND(IF(OR($Q367=1,$Q367=2),1,0),IF($X367&lt;=20,1,0))</formula>
    </cfRule>
    <cfRule type="expression" priority="6392" dxfId="2">
      <formula>AND(IF($Q367=2,1,0),IF($X367&lt;30,1,0))</formula>
    </cfRule>
    <cfRule type="expression" priority="6393" dxfId="1">
      <formula>AND(IF($Q367=3,1,0),IF($X367&lt;30,1,0))</formula>
    </cfRule>
    <cfRule type="expression" priority="6394" dxfId="0">
      <formula>AND(IF($Q367=3,1,IF($Q367=4,1,0)),IF($F367&lt;=85,1,0))</formula>
    </cfRule>
  </conditionalFormatting>
  <conditionalFormatting sqref="AV368">
    <cfRule type="expression" priority="6389" dxfId="19">
      <formula>AV368="X"</formula>
    </cfRule>
    <cfRule type="expression" priority="6390" dxfId="18">
      <formula>AV368="후보"</formula>
    </cfRule>
  </conditionalFormatting>
  <conditionalFormatting sqref="AC368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68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68">
    <cfRule type="expression" priority="6381" dxfId="3">
      <formula>AND(IF(OR($Q368=1,$Q368=2),1,0),IF($X368&lt;=20,1,0))</formula>
    </cfRule>
    <cfRule type="expression" priority="6382" dxfId="2">
      <formula>AND(IF($Q368=2,1,0),IF($X368&lt;30,1,0))</formula>
    </cfRule>
    <cfRule type="expression" priority="6383" dxfId="1">
      <formula>AND(IF($Q368=3,1,0),IF($X368&lt;30,1,0))</formula>
    </cfRule>
    <cfRule type="expression" priority="6384" dxfId="0">
      <formula>AND(IF($Q368=3,1,IF($Q368=4,1,0)),IF($F368&lt;=85,1,0))</formula>
    </cfRule>
  </conditionalFormatting>
  <conditionalFormatting sqref="X368">
    <cfRule type="expression" priority="6377" dxfId="3">
      <formula>AND(IF(OR($Q368=1,$Q368=2),1,0),IF($X368&lt;=20,1,0))</formula>
    </cfRule>
    <cfRule type="expression" priority="6378" dxfId="2">
      <formula>AND(IF($Q368=2,1,0),IF($X368&lt;30,1,0))</formula>
    </cfRule>
    <cfRule type="expression" priority="6379" dxfId="1">
      <formula>AND(IF($Q368=3,1,0),IF($X368&lt;30,1,0))</formula>
    </cfRule>
    <cfRule type="expression" priority="6380" dxfId="0">
      <formula>AND(IF($Q368=3,1,IF($Q368=4,1,0)),IF($F368&lt;=85,1,0))</formula>
    </cfRule>
  </conditionalFormatting>
  <conditionalFormatting sqref="AI368">
    <cfRule type="expression" priority="6373" dxfId="3">
      <formula>AND(IF(OR($Q368=1,$Q368=2),1,0),IF($X368&lt;=20,1,0))</formula>
    </cfRule>
    <cfRule type="expression" priority="6374" dxfId="2">
      <formula>AND(IF($Q368=2,1,0),IF($X368&lt;30,1,0))</formula>
    </cfRule>
    <cfRule type="expression" priority="6375" dxfId="1">
      <formula>AND(IF($Q368=3,1,0),IF($X368&lt;30,1,0))</formula>
    </cfRule>
    <cfRule type="expression" priority="6376" dxfId="0">
      <formula>AND(IF($Q368=3,1,IF($Q368=4,1,0)),IF($F368&lt;=85,1,0))</formula>
    </cfRule>
  </conditionalFormatting>
  <conditionalFormatting sqref="AV369">
    <cfRule type="expression" priority="6371" dxfId="19">
      <formula>AV369="X"</formula>
    </cfRule>
    <cfRule type="expression" priority="6372" dxfId="18">
      <formula>AV369="후보"</formula>
    </cfRule>
  </conditionalFormatting>
  <conditionalFormatting sqref="AC369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69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69">
    <cfRule type="expression" priority="6363" dxfId="3">
      <formula>AND(IF(OR($Q369=1,$Q369=2),1,0),IF($X369&lt;=20,1,0))</formula>
    </cfRule>
    <cfRule type="expression" priority="6364" dxfId="2">
      <formula>AND(IF($Q369=2,1,0),IF($X369&lt;30,1,0))</formula>
    </cfRule>
    <cfRule type="expression" priority="6365" dxfId="1">
      <formula>AND(IF($Q369=3,1,0),IF($X369&lt;30,1,0))</formula>
    </cfRule>
    <cfRule type="expression" priority="6366" dxfId="0">
      <formula>AND(IF($Q369=3,1,IF($Q369=4,1,0)),IF($F369&lt;=85,1,0))</formula>
    </cfRule>
  </conditionalFormatting>
  <conditionalFormatting sqref="X369">
    <cfRule type="expression" priority="6359" dxfId="3">
      <formula>AND(IF(OR($Q369=1,$Q369=2),1,0),IF($X369&lt;=20,1,0))</formula>
    </cfRule>
    <cfRule type="expression" priority="6360" dxfId="2">
      <formula>AND(IF($Q369=2,1,0),IF($X369&lt;30,1,0))</formula>
    </cfRule>
    <cfRule type="expression" priority="6361" dxfId="1">
      <formula>AND(IF($Q369=3,1,0),IF($X369&lt;30,1,0))</formula>
    </cfRule>
    <cfRule type="expression" priority="6362" dxfId="0">
      <formula>AND(IF($Q369=3,1,IF($Q369=4,1,0)),IF($F369&lt;=85,1,0))</formula>
    </cfRule>
  </conditionalFormatting>
  <conditionalFormatting sqref="AV370">
    <cfRule type="expression" priority="6353" dxfId="19">
      <formula>AV370="X"</formula>
    </cfRule>
    <cfRule type="expression" priority="6354" dxfId="18">
      <formula>AV370="후보"</formula>
    </cfRule>
  </conditionalFormatting>
  <conditionalFormatting sqref="AC370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70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70">
    <cfRule type="expression" priority="6345" dxfId="3">
      <formula>AND(IF(OR($Q370=1,$Q370=2),1,0),IF($X370&lt;=20,1,0))</formula>
    </cfRule>
    <cfRule type="expression" priority="6346" dxfId="2">
      <formula>AND(IF($Q370=2,1,0),IF($X370&lt;30,1,0))</formula>
    </cfRule>
    <cfRule type="expression" priority="6347" dxfId="1">
      <formula>AND(IF($Q370=3,1,0),IF($X370&lt;30,1,0))</formula>
    </cfRule>
    <cfRule type="expression" priority="6348" dxfId="0">
      <formula>AND(IF($Q370=3,1,IF($Q370=4,1,0)),IF($F370&lt;=85,1,0))</formula>
    </cfRule>
  </conditionalFormatting>
  <conditionalFormatting sqref="X370">
    <cfRule type="expression" priority="6341" dxfId="3">
      <formula>AND(IF(OR($Q370=1,$Q370=2),1,0),IF($X370&lt;=20,1,0))</formula>
    </cfRule>
    <cfRule type="expression" priority="6342" dxfId="2">
      <formula>AND(IF($Q370=2,1,0),IF($X370&lt;30,1,0))</formula>
    </cfRule>
    <cfRule type="expression" priority="6343" dxfId="1">
      <formula>AND(IF($Q370=3,1,0),IF($X370&lt;30,1,0))</formula>
    </cfRule>
    <cfRule type="expression" priority="6344" dxfId="0">
      <formula>AND(IF($Q370=3,1,IF($Q370=4,1,0)),IF($F370&lt;=85,1,0))</formula>
    </cfRule>
  </conditionalFormatting>
  <conditionalFormatting sqref="AI370">
    <cfRule type="expression" priority="6337" dxfId="3">
      <formula>AND(IF(OR($Q370=1,$Q370=2),1,0),IF($X370&lt;=20,1,0))</formula>
    </cfRule>
    <cfRule type="expression" priority="6338" dxfId="2">
      <formula>AND(IF($Q370=2,1,0),IF($X370&lt;30,1,0))</formula>
    </cfRule>
    <cfRule type="expression" priority="6339" dxfId="1">
      <formula>AND(IF($Q370=3,1,0),IF($X370&lt;30,1,0))</formula>
    </cfRule>
    <cfRule type="expression" priority="6340" dxfId="0">
      <formula>AND(IF($Q370=3,1,IF($Q370=4,1,0)),IF($F370&lt;=85,1,0))</formula>
    </cfRule>
  </conditionalFormatting>
  <conditionalFormatting sqref="AV371">
    <cfRule type="expression" priority="6335" dxfId="19">
      <formula>AV371="X"</formula>
    </cfRule>
    <cfRule type="expression" priority="6336" dxfId="18">
      <formula>AV371="후보"</formula>
    </cfRule>
  </conditionalFormatting>
  <conditionalFormatting sqref="AC371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71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71">
    <cfRule type="expression" priority="6327" dxfId="3">
      <formula>AND(IF(OR($Q371=1,$Q371=2),1,0),IF($X371&lt;=20,1,0))</formula>
    </cfRule>
    <cfRule type="expression" priority="6328" dxfId="2">
      <formula>AND(IF($Q371=2,1,0),IF($X371&lt;30,1,0))</formula>
    </cfRule>
    <cfRule type="expression" priority="6329" dxfId="1">
      <formula>AND(IF($Q371=3,1,0),IF($X371&lt;30,1,0))</formula>
    </cfRule>
    <cfRule type="expression" priority="6330" dxfId="0">
      <formula>AND(IF($Q371=3,1,IF($Q371=4,1,0)),IF($F371&lt;=85,1,0))</formula>
    </cfRule>
  </conditionalFormatting>
  <conditionalFormatting sqref="X371">
    <cfRule type="expression" priority="6323" dxfId="3">
      <formula>AND(IF(OR($Q371=1,$Q371=2),1,0),IF($X371&lt;=20,1,0))</formula>
    </cfRule>
    <cfRule type="expression" priority="6324" dxfId="2">
      <formula>AND(IF($Q371=2,1,0),IF($X371&lt;30,1,0))</formula>
    </cfRule>
    <cfRule type="expression" priority="6325" dxfId="1">
      <formula>AND(IF($Q371=3,1,0),IF($X371&lt;30,1,0))</formula>
    </cfRule>
    <cfRule type="expression" priority="6326" dxfId="0">
      <formula>AND(IF($Q371=3,1,IF($Q371=4,1,0)),IF($F371&lt;=85,1,0))</formula>
    </cfRule>
  </conditionalFormatting>
  <conditionalFormatting sqref="AI371">
    <cfRule type="expression" priority="6319" dxfId="3">
      <formula>AND(IF(OR($Q371=1,$Q371=2),1,0),IF($X371&lt;=20,1,0))</formula>
    </cfRule>
    <cfRule type="expression" priority="6320" dxfId="2">
      <formula>AND(IF($Q371=2,1,0),IF($X371&lt;30,1,0))</formula>
    </cfRule>
    <cfRule type="expression" priority="6321" dxfId="1">
      <formula>AND(IF($Q371=3,1,0),IF($X371&lt;30,1,0))</formula>
    </cfRule>
    <cfRule type="expression" priority="6322" dxfId="0">
      <formula>AND(IF($Q371=3,1,IF($Q371=4,1,0)),IF($F371&lt;=85,1,0))</formula>
    </cfRule>
  </conditionalFormatting>
  <conditionalFormatting sqref="AV372">
    <cfRule type="expression" priority="6317" dxfId="19">
      <formula>AV372="X"</formula>
    </cfRule>
    <cfRule type="expression" priority="6318" dxfId="18">
      <formula>AV372="후보"</formula>
    </cfRule>
  </conditionalFormatting>
  <conditionalFormatting sqref="AC372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72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X372">
    <cfRule type="expression" priority="6305" dxfId="3">
      <formula>AND(IF(OR($Q372=1,$Q372=2),1,0),IF($X372&lt;=20,1,0))</formula>
    </cfRule>
    <cfRule type="expression" priority="6306" dxfId="2">
      <formula>AND(IF($Q372=2,1,0),IF($X372&lt;30,1,0))</formula>
    </cfRule>
    <cfRule type="expression" priority="6307" dxfId="1">
      <formula>AND(IF($Q372=3,1,0),IF($X372&lt;30,1,0))</formula>
    </cfRule>
    <cfRule type="expression" priority="6308" dxfId="0">
      <formula>AND(IF($Q372=3,1,IF($Q372=4,1,0)),IF($F372&lt;=85,1,0))</formula>
    </cfRule>
  </conditionalFormatting>
  <conditionalFormatting sqref="AI372">
    <cfRule type="expression" priority="6301" dxfId="3">
      <formula>AND(IF(OR($Q372=1,$Q372=2),1,0),IF($X372&lt;=20,1,0))</formula>
    </cfRule>
    <cfRule type="expression" priority="6302" dxfId="2">
      <formula>AND(IF($Q372=2,1,0),IF($X372&lt;30,1,0))</formula>
    </cfRule>
    <cfRule type="expression" priority="6303" dxfId="1">
      <formula>AND(IF($Q372=3,1,0),IF($X372&lt;30,1,0))</formula>
    </cfRule>
    <cfRule type="expression" priority="6304" dxfId="0">
      <formula>AND(IF($Q372=3,1,IF($Q372=4,1,0)),IF($F372&lt;=85,1,0))</formula>
    </cfRule>
  </conditionalFormatting>
  <conditionalFormatting sqref="AV373">
    <cfRule type="expression" priority="6299" dxfId="19">
      <formula>AV373="X"</formula>
    </cfRule>
    <cfRule type="expression" priority="6300" dxfId="18">
      <formula>AV373="후보"</formula>
    </cfRule>
  </conditionalFormatting>
  <conditionalFormatting sqref="AC373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3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3">
    <cfRule type="expression" priority="6291" dxfId="3">
      <formula>AND(IF(OR($Q373=1,$Q373=2),1,0),IF($X373&lt;=20,1,0))</formula>
    </cfRule>
    <cfRule type="expression" priority="6292" dxfId="2">
      <formula>AND(IF($Q373=2,1,0),IF($X373&lt;30,1,0))</formula>
    </cfRule>
    <cfRule type="expression" priority="6293" dxfId="1">
      <formula>AND(IF($Q373=3,1,0),IF($X373&lt;30,1,0))</formula>
    </cfRule>
    <cfRule type="expression" priority="6294" dxfId="0">
      <formula>AND(IF($Q373=3,1,IF($Q373=4,1,0)),IF($F373&lt;=85,1,0))</formula>
    </cfRule>
  </conditionalFormatting>
  <conditionalFormatting sqref="X373">
    <cfRule type="expression" priority="6287" dxfId="3">
      <formula>AND(IF(OR($Q373=1,$Q373=2),1,0),IF($X373&lt;=20,1,0))</formula>
    </cfRule>
    <cfRule type="expression" priority="6288" dxfId="2">
      <formula>AND(IF($Q373=2,1,0),IF($X373&lt;30,1,0))</formula>
    </cfRule>
    <cfRule type="expression" priority="6289" dxfId="1">
      <formula>AND(IF($Q373=3,1,0),IF($X373&lt;30,1,0))</formula>
    </cfRule>
    <cfRule type="expression" priority="6290" dxfId="0">
      <formula>AND(IF($Q373=3,1,IF($Q373=4,1,0)),IF($F373&lt;=85,1,0))</formula>
    </cfRule>
  </conditionalFormatting>
  <conditionalFormatting sqref="AI373">
    <cfRule type="expression" priority="6283" dxfId="3">
      <formula>AND(IF(OR($Q373=1,$Q373=2),1,0),IF($X373&lt;=20,1,0))</formula>
    </cfRule>
    <cfRule type="expression" priority="6284" dxfId="2">
      <formula>AND(IF($Q373=2,1,0),IF($X373&lt;30,1,0))</formula>
    </cfRule>
    <cfRule type="expression" priority="6285" dxfId="1">
      <formula>AND(IF($Q373=3,1,0),IF($X373&lt;30,1,0))</formula>
    </cfRule>
    <cfRule type="expression" priority="6286" dxfId="0">
      <formula>AND(IF($Q373=3,1,IF($Q373=4,1,0)),IF($F373&lt;=85,1,0))</formula>
    </cfRule>
  </conditionalFormatting>
  <conditionalFormatting sqref="AV374">
    <cfRule type="expression" priority="6281" dxfId="19">
      <formula>AV374="X"</formula>
    </cfRule>
    <cfRule type="expression" priority="6282" dxfId="18">
      <formula>AV374="후보"</formula>
    </cfRule>
  </conditionalFormatting>
  <conditionalFormatting sqref="AC374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74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74">
    <cfRule type="expression" priority="6273" dxfId="3">
      <formula>AND(IF(OR($Q374=1,$Q374=2),1,0),IF($X374&lt;=20,1,0))</formula>
    </cfRule>
    <cfRule type="expression" priority="6274" dxfId="2">
      <formula>AND(IF($Q374=2,1,0),IF($X374&lt;30,1,0))</formula>
    </cfRule>
    <cfRule type="expression" priority="6275" dxfId="1">
      <formula>AND(IF($Q374=3,1,0),IF($X374&lt;30,1,0))</formula>
    </cfRule>
    <cfRule type="expression" priority="6276" dxfId="0">
      <formula>AND(IF($Q374=3,1,IF($Q374=4,1,0)),IF($F374&lt;=85,1,0))</formula>
    </cfRule>
  </conditionalFormatting>
  <conditionalFormatting sqref="X374">
    <cfRule type="expression" priority="6269" dxfId="3">
      <formula>AND(IF(OR($Q374=1,$Q374=2),1,0),IF($X374&lt;=20,1,0))</formula>
    </cfRule>
    <cfRule type="expression" priority="6270" dxfId="2">
      <formula>AND(IF($Q374=2,1,0),IF($X374&lt;30,1,0))</formula>
    </cfRule>
    <cfRule type="expression" priority="6271" dxfId="1">
      <formula>AND(IF($Q374=3,1,0),IF($X374&lt;30,1,0))</formula>
    </cfRule>
    <cfRule type="expression" priority="6272" dxfId="0">
      <formula>AND(IF($Q374=3,1,IF($Q374=4,1,0)),IF($F374&lt;=85,1,0))</formula>
    </cfRule>
  </conditionalFormatting>
  <conditionalFormatting sqref="AI374">
    <cfRule type="expression" priority="6265" dxfId="3">
      <formula>AND(IF(OR($Q374=1,$Q374=2),1,0),IF($X374&lt;=20,1,0))</formula>
    </cfRule>
    <cfRule type="expression" priority="6266" dxfId="2">
      <formula>AND(IF($Q374=2,1,0),IF($X374&lt;30,1,0))</formula>
    </cfRule>
    <cfRule type="expression" priority="6267" dxfId="1">
      <formula>AND(IF($Q374=3,1,0),IF($X374&lt;30,1,0))</formula>
    </cfRule>
    <cfRule type="expression" priority="6268" dxfId="0">
      <formula>AND(IF($Q374=3,1,IF($Q374=4,1,0)),IF($F374&lt;=85,1,0))</formula>
    </cfRule>
  </conditionalFormatting>
  <conditionalFormatting sqref="AV375">
    <cfRule type="expression" priority="6263" dxfId="19">
      <formula>AV375="X"</formula>
    </cfRule>
    <cfRule type="expression" priority="6264" dxfId="18">
      <formula>AV375="후보"</formula>
    </cfRule>
  </conditionalFormatting>
  <conditionalFormatting sqref="AC375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75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75">
    <cfRule type="expression" priority="6255" dxfId="3">
      <formula>AND(IF(OR($Q375=1,$Q375=2),1,0),IF($X375&lt;=20,1,0))</formula>
    </cfRule>
    <cfRule type="expression" priority="6256" dxfId="2">
      <formula>AND(IF($Q375=2,1,0),IF($X375&lt;30,1,0))</formula>
    </cfRule>
    <cfRule type="expression" priority="6257" dxfId="1">
      <formula>AND(IF($Q375=3,1,0),IF($X375&lt;30,1,0))</formula>
    </cfRule>
    <cfRule type="expression" priority="6258" dxfId="0">
      <formula>AND(IF($Q375=3,1,IF($Q375=4,1,0)),IF($F375&lt;=85,1,0))</formula>
    </cfRule>
  </conditionalFormatting>
  <conditionalFormatting sqref="X375">
    <cfRule type="expression" priority="6251" dxfId="3">
      <formula>AND(IF(OR($Q375=1,$Q375=2),1,0),IF($X375&lt;=20,1,0))</formula>
    </cfRule>
    <cfRule type="expression" priority="6252" dxfId="2">
      <formula>AND(IF($Q375=2,1,0),IF($X375&lt;30,1,0))</formula>
    </cfRule>
    <cfRule type="expression" priority="6253" dxfId="1">
      <formula>AND(IF($Q375=3,1,0),IF($X375&lt;30,1,0))</formula>
    </cfRule>
    <cfRule type="expression" priority="6254" dxfId="0">
      <formula>AND(IF($Q375=3,1,IF($Q375=4,1,0)),IF($F375&lt;=85,1,0))</formula>
    </cfRule>
  </conditionalFormatting>
  <conditionalFormatting sqref="AI375">
    <cfRule type="expression" priority="6247" dxfId="3">
      <formula>AND(IF(OR($Q375=1,$Q375=2),1,0),IF($X375&lt;=20,1,0))</formula>
    </cfRule>
    <cfRule type="expression" priority="6248" dxfId="2">
      <formula>AND(IF($Q375=2,1,0),IF($X375&lt;30,1,0))</formula>
    </cfRule>
    <cfRule type="expression" priority="6249" dxfId="1">
      <formula>AND(IF($Q375=3,1,0),IF($X375&lt;30,1,0))</formula>
    </cfRule>
    <cfRule type="expression" priority="6250" dxfId="0">
      <formula>AND(IF($Q375=3,1,IF($Q375=4,1,0)),IF($F375&lt;=85,1,0))</formula>
    </cfRule>
  </conditionalFormatting>
  <conditionalFormatting sqref="AV376">
    <cfRule type="expression" priority="6245" dxfId="19">
      <formula>AV376="X"</formula>
    </cfRule>
    <cfRule type="expression" priority="6246" dxfId="18">
      <formula>AV376="후보"</formula>
    </cfRule>
  </conditionalFormatting>
  <conditionalFormatting sqref="AC376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376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AI376">
    <cfRule type="expression" priority="6229" dxfId="3">
      <formula>AND(IF(OR($Q376=1,$Q376=2),1,0),IF($X376&lt;=20,1,0))</formula>
    </cfRule>
    <cfRule type="expression" priority="6230" dxfId="2">
      <formula>AND(IF($Q376=2,1,0),IF($X376&lt;30,1,0))</formula>
    </cfRule>
    <cfRule type="expression" priority="6231" dxfId="1">
      <formula>AND(IF($Q376=3,1,0),IF($X376&lt;30,1,0))</formula>
    </cfRule>
    <cfRule type="expression" priority="6232" dxfId="0">
      <formula>AND(IF($Q376=3,1,IF($Q376=4,1,0)),IF($F376&lt;=85,1,0))</formula>
    </cfRule>
  </conditionalFormatting>
  <conditionalFormatting sqref="AV377">
    <cfRule type="expression" priority="6227" dxfId="19">
      <formula>AV377="X"</formula>
    </cfRule>
    <cfRule type="expression" priority="6228" dxfId="18">
      <formula>AV377="후보"</formula>
    </cfRule>
  </conditionalFormatting>
  <conditionalFormatting sqref="AC377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377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377">
    <cfRule type="expression" priority="6219" dxfId="3">
      <formula>AND(IF(OR($Q377=1,$Q377=2),1,0),IF($X377&lt;=20,1,0))</formula>
    </cfRule>
    <cfRule type="expression" priority="6220" dxfId="2">
      <formula>AND(IF($Q377=2,1,0),IF($X377&lt;30,1,0))</formula>
    </cfRule>
    <cfRule type="expression" priority="6221" dxfId="1">
      <formula>AND(IF($Q377=3,1,0),IF($X377&lt;30,1,0))</formula>
    </cfRule>
    <cfRule type="expression" priority="6222" dxfId="0">
      <formula>AND(IF($Q377=3,1,IF($Q377=4,1,0)),IF($F377&lt;=85,1,0))</formula>
    </cfRule>
  </conditionalFormatting>
  <conditionalFormatting sqref="X377">
    <cfRule type="expression" priority="6215" dxfId="3">
      <formula>AND(IF(OR($Q377=1,$Q377=2),1,0),IF($X377&lt;=20,1,0))</formula>
    </cfRule>
    <cfRule type="expression" priority="6216" dxfId="2">
      <formula>AND(IF($Q377=2,1,0),IF($X377&lt;30,1,0))</formula>
    </cfRule>
    <cfRule type="expression" priority="6217" dxfId="1">
      <formula>AND(IF($Q377=3,1,0),IF($X377&lt;30,1,0))</formula>
    </cfRule>
    <cfRule type="expression" priority="6218" dxfId="0">
      <formula>AND(IF($Q377=3,1,IF($Q377=4,1,0)),IF($F377&lt;=85,1,0))</formula>
    </cfRule>
  </conditionalFormatting>
  <conditionalFormatting sqref="AI377">
    <cfRule type="expression" priority="6211" dxfId="3">
      <formula>AND(IF(OR($Q377=1,$Q377=2),1,0),IF($X377&lt;=20,1,0))</formula>
    </cfRule>
    <cfRule type="expression" priority="6212" dxfId="2">
      <formula>AND(IF($Q377=2,1,0),IF($X377&lt;30,1,0))</formula>
    </cfRule>
    <cfRule type="expression" priority="6213" dxfId="1">
      <formula>AND(IF($Q377=3,1,0),IF($X377&lt;30,1,0))</formula>
    </cfRule>
    <cfRule type="expression" priority="6214" dxfId="0">
      <formula>AND(IF($Q377=3,1,IF($Q377=4,1,0)),IF($F377&lt;=85,1,0))</formula>
    </cfRule>
  </conditionalFormatting>
  <conditionalFormatting sqref="AV378">
    <cfRule type="expression" priority="6209" dxfId="19">
      <formula>AV378="X"</formula>
    </cfRule>
    <cfRule type="expression" priority="6210" dxfId="18">
      <formula>AV378="후보"</formula>
    </cfRule>
  </conditionalFormatting>
  <conditionalFormatting sqref="N378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378">
    <cfRule type="expression" priority="6201" dxfId="3">
      <formula>AND(IF(OR($Q378=1,$Q378=2),1,0),IF($X378&lt;=20,1,0))</formula>
    </cfRule>
    <cfRule type="expression" priority="6202" dxfId="2">
      <formula>AND(IF($Q378=2,1,0),IF($X378&lt;30,1,0))</formula>
    </cfRule>
    <cfRule type="expression" priority="6203" dxfId="1">
      <formula>AND(IF($Q378=3,1,0),IF($X378&lt;30,1,0))</formula>
    </cfRule>
    <cfRule type="expression" priority="6204" dxfId="0">
      <formula>AND(IF($Q378=3,1,IF($Q378=4,1,0)),IF($F378&lt;=85,1,0))</formula>
    </cfRule>
  </conditionalFormatting>
  <conditionalFormatting sqref="X378">
    <cfRule type="expression" priority="6197" dxfId="3">
      <formula>AND(IF(OR($Q378=1,$Q378=2),1,0),IF($X378&lt;=20,1,0))</formula>
    </cfRule>
    <cfRule type="expression" priority="6198" dxfId="2">
      <formula>AND(IF($Q378=2,1,0),IF($X378&lt;30,1,0))</formula>
    </cfRule>
    <cfRule type="expression" priority="6199" dxfId="1">
      <formula>AND(IF($Q378=3,1,0),IF($X378&lt;30,1,0))</formula>
    </cfRule>
    <cfRule type="expression" priority="6200" dxfId="0">
      <formula>AND(IF($Q378=3,1,IF($Q378=4,1,0)),IF($F378&lt;=85,1,0))</formula>
    </cfRule>
  </conditionalFormatting>
  <conditionalFormatting sqref="AI378">
    <cfRule type="expression" priority="6193" dxfId="3">
      <formula>AND(IF(OR($Q378=1,$Q378=2),1,0),IF($X378&lt;=20,1,0))</formula>
    </cfRule>
    <cfRule type="expression" priority="6194" dxfId="2">
      <formula>AND(IF($Q378=2,1,0),IF($X378&lt;30,1,0))</formula>
    </cfRule>
    <cfRule type="expression" priority="6195" dxfId="1">
      <formula>AND(IF($Q378=3,1,0),IF($X378&lt;30,1,0))</formula>
    </cfRule>
    <cfRule type="expression" priority="6196" dxfId="0">
      <formula>AND(IF($Q378=3,1,IF($Q378=4,1,0)),IF($F378&lt;=85,1,0))</formula>
    </cfRule>
  </conditionalFormatting>
  <conditionalFormatting sqref="AV379">
    <cfRule type="expression" priority="6191" dxfId="19">
      <formula>AV379="X"</formula>
    </cfRule>
    <cfRule type="expression" priority="6192" dxfId="18">
      <formula>AV379="후보"</formula>
    </cfRule>
  </conditionalFormatting>
  <conditionalFormatting sqref="AC379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379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379">
    <cfRule type="expression" priority="6183" dxfId="3">
      <formula>AND(IF(OR($Q379=1,$Q379=2),1,0),IF($X379&lt;=20,1,0))</formula>
    </cfRule>
    <cfRule type="expression" priority="6184" dxfId="2">
      <formula>AND(IF($Q379=2,1,0),IF($X379&lt;30,1,0))</formula>
    </cfRule>
    <cfRule type="expression" priority="6185" dxfId="1">
      <formula>AND(IF($Q379=3,1,0),IF($X379&lt;30,1,0))</formula>
    </cfRule>
    <cfRule type="expression" priority="6186" dxfId="0">
      <formula>AND(IF($Q379=3,1,IF($Q379=4,1,0)),IF($F379&lt;=85,1,0))</formula>
    </cfRule>
  </conditionalFormatting>
  <conditionalFormatting sqref="X379">
    <cfRule type="expression" priority="6179" dxfId="3">
      <formula>AND(IF(OR($Q379=1,$Q379=2),1,0),IF($X379&lt;=20,1,0))</formula>
    </cfRule>
    <cfRule type="expression" priority="6180" dxfId="2">
      <formula>AND(IF($Q379=2,1,0),IF($X379&lt;30,1,0))</formula>
    </cfRule>
    <cfRule type="expression" priority="6181" dxfId="1">
      <formula>AND(IF($Q379=3,1,0),IF($X379&lt;30,1,0))</formula>
    </cfRule>
    <cfRule type="expression" priority="6182" dxfId="0">
      <formula>AND(IF($Q379=3,1,IF($Q379=4,1,0)),IF($F379&lt;=85,1,0))</formula>
    </cfRule>
  </conditionalFormatting>
  <conditionalFormatting sqref="AI379">
    <cfRule type="expression" priority="6175" dxfId="3">
      <formula>AND(IF(OR($Q379=1,$Q379=2),1,0),IF($X379&lt;=20,1,0))</formula>
    </cfRule>
    <cfRule type="expression" priority="6176" dxfId="2">
      <formula>AND(IF($Q379=2,1,0),IF($X379&lt;30,1,0))</formula>
    </cfRule>
    <cfRule type="expression" priority="6177" dxfId="1">
      <formula>AND(IF($Q379=3,1,0),IF($X379&lt;30,1,0))</formula>
    </cfRule>
    <cfRule type="expression" priority="6178" dxfId="0">
      <formula>AND(IF($Q379=3,1,IF($Q379=4,1,0)),IF($F379&lt;=85,1,0))</formula>
    </cfRule>
  </conditionalFormatting>
  <conditionalFormatting sqref="AV380">
    <cfRule type="expression" priority="6173" dxfId="19">
      <formula>AV380="X"</formula>
    </cfRule>
    <cfRule type="expression" priority="6174" dxfId="18">
      <formula>AV380="후보"</formula>
    </cfRule>
  </conditionalFormatting>
  <conditionalFormatting sqref="AC381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381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381">
    <cfRule type="expression" priority="6147" dxfId="3">
      <formula>AND(IF(OR($Q381=1,$Q381=2),1,0),IF($X381&lt;=20,1,0))</formula>
    </cfRule>
    <cfRule type="expression" priority="6148" dxfId="2">
      <formula>AND(IF($Q381=2,1,0),IF($X381&lt;30,1,0))</formula>
    </cfRule>
    <cfRule type="expression" priority="6149" dxfId="1">
      <formula>AND(IF($Q381=3,1,0),IF($X381&lt;30,1,0))</formula>
    </cfRule>
    <cfRule type="expression" priority="6150" dxfId="0">
      <formula>AND(IF($Q381=3,1,IF($Q381=4,1,0)),IF($F381&lt;=85,1,0))</formula>
    </cfRule>
  </conditionalFormatting>
  <conditionalFormatting sqref="X381">
    <cfRule type="expression" priority="6143" dxfId="3">
      <formula>AND(IF(OR($Q381=1,$Q381=2),1,0),IF($X381&lt;=20,1,0))</formula>
    </cfRule>
    <cfRule type="expression" priority="6144" dxfId="2">
      <formula>AND(IF($Q381=2,1,0),IF($X381&lt;30,1,0))</formula>
    </cfRule>
    <cfRule type="expression" priority="6145" dxfId="1">
      <formula>AND(IF($Q381=3,1,0),IF($X381&lt;30,1,0))</formula>
    </cfRule>
    <cfRule type="expression" priority="6146" dxfId="0">
      <formula>AND(IF($Q381=3,1,IF($Q381=4,1,0)),IF($F381&lt;=85,1,0))</formula>
    </cfRule>
  </conditionalFormatting>
  <conditionalFormatting sqref="AI381">
    <cfRule type="expression" priority="6139" dxfId="3">
      <formula>AND(IF(OR($Q381=1,$Q381=2),1,0),IF($X381&lt;=20,1,0))</formula>
    </cfRule>
    <cfRule type="expression" priority="6140" dxfId="2">
      <formula>AND(IF($Q381=2,1,0),IF($X381&lt;30,1,0))</formula>
    </cfRule>
    <cfRule type="expression" priority="6141" dxfId="1">
      <formula>AND(IF($Q381=3,1,0),IF($X381&lt;30,1,0))</formula>
    </cfRule>
    <cfRule type="expression" priority="6142" dxfId="0">
      <formula>AND(IF($Q381=3,1,IF($Q381=4,1,0)),IF($F381&lt;=85,1,0))</formula>
    </cfRule>
  </conditionalFormatting>
  <conditionalFormatting sqref="AV382">
    <cfRule type="expression" priority="6137" dxfId="19">
      <formula>AV382="X"</formula>
    </cfRule>
    <cfRule type="expression" priority="6138" dxfId="18">
      <formula>AV382="후보"</formula>
    </cfRule>
  </conditionalFormatting>
  <conditionalFormatting sqref="AC382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E382">
    <cfRule type="expression" priority="6129" dxfId="3">
      <formula>AND(IF(OR($Q382=1,$Q382=2),1,0),IF($X382&lt;=20,1,0))</formula>
    </cfRule>
    <cfRule type="expression" priority="6130" dxfId="2">
      <formula>AND(IF($Q382=2,1,0),IF($X382&lt;30,1,0))</formula>
    </cfRule>
    <cfRule type="expression" priority="6131" dxfId="1">
      <formula>AND(IF($Q382=3,1,0),IF($X382&lt;30,1,0))</formula>
    </cfRule>
    <cfRule type="expression" priority="6132" dxfId="0">
      <formula>AND(IF($Q382=3,1,IF($Q382=4,1,0)),IF($F382&lt;=85,1,0))</formula>
    </cfRule>
  </conditionalFormatting>
  <conditionalFormatting sqref="X382">
    <cfRule type="expression" priority="6125" dxfId="3">
      <formula>AND(IF(OR($Q382=1,$Q382=2),1,0),IF($X382&lt;=20,1,0))</formula>
    </cfRule>
    <cfRule type="expression" priority="6126" dxfId="2">
      <formula>AND(IF($Q382=2,1,0),IF($X382&lt;30,1,0))</formula>
    </cfRule>
    <cfRule type="expression" priority="6127" dxfId="1">
      <formula>AND(IF($Q382=3,1,0),IF($X382&lt;30,1,0))</formula>
    </cfRule>
    <cfRule type="expression" priority="6128" dxfId="0">
      <formula>AND(IF($Q382=3,1,IF($Q382=4,1,0)),IF($F382&lt;=85,1,0))</formula>
    </cfRule>
  </conditionalFormatting>
  <conditionalFormatting sqref="AI382">
    <cfRule type="expression" priority="6121" dxfId="3">
      <formula>AND(IF(OR($Q382=1,$Q382=2),1,0),IF($X382&lt;=20,1,0))</formula>
    </cfRule>
    <cfRule type="expression" priority="6122" dxfId="2">
      <formula>AND(IF($Q382=2,1,0),IF($X382&lt;30,1,0))</formula>
    </cfRule>
    <cfRule type="expression" priority="6123" dxfId="1">
      <formula>AND(IF($Q382=3,1,0),IF($X382&lt;30,1,0))</formula>
    </cfRule>
    <cfRule type="expression" priority="6124" dxfId="0">
      <formula>AND(IF($Q382=3,1,IF($Q382=4,1,0)),IF($F382&lt;=85,1,0))</formula>
    </cfRule>
  </conditionalFormatting>
  <conditionalFormatting sqref="AV383">
    <cfRule type="expression" priority="6119" dxfId="19">
      <formula>AV383="X"</formula>
    </cfRule>
    <cfRule type="expression" priority="6120" dxfId="18">
      <formula>AV383="후보"</formula>
    </cfRule>
  </conditionalFormatting>
  <conditionalFormatting sqref="AC383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383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383">
    <cfRule type="expression" priority="6111" dxfId="3">
      <formula>AND(IF(OR($Q383=1,$Q383=2),1,0),IF($X383&lt;=20,1,0))</formula>
    </cfRule>
    <cfRule type="expression" priority="6112" dxfId="2">
      <formula>AND(IF($Q383=2,1,0),IF($X383&lt;30,1,0))</formula>
    </cfRule>
    <cfRule type="expression" priority="6113" dxfId="1">
      <formula>AND(IF($Q383=3,1,0),IF($X383&lt;30,1,0))</formula>
    </cfRule>
    <cfRule type="expression" priority="6114" dxfId="0">
      <formula>AND(IF($Q383=3,1,IF($Q383=4,1,0)),IF($F383&lt;=85,1,0))</formula>
    </cfRule>
  </conditionalFormatting>
  <conditionalFormatting sqref="X383">
    <cfRule type="expression" priority="6107" dxfId="3">
      <formula>AND(IF(OR($Q383=1,$Q383=2),1,0),IF($X383&lt;=20,1,0))</formula>
    </cfRule>
    <cfRule type="expression" priority="6108" dxfId="2">
      <formula>AND(IF($Q383=2,1,0),IF($X383&lt;30,1,0))</formula>
    </cfRule>
    <cfRule type="expression" priority="6109" dxfId="1">
      <formula>AND(IF($Q383=3,1,0),IF($X383&lt;30,1,0))</formula>
    </cfRule>
    <cfRule type="expression" priority="6110" dxfId="0">
      <formula>AND(IF($Q383=3,1,IF($Q383=4,1,0)),IF($F383&lt;=85,1,0))</formula>
    </cfRule>
  </conditionalFormatting>
  <conditionalFormatting sqref="AI383">
    <cfRule type="expression" priority="6103" dxfId="3">
      <formula>AND(IF(OR($Q383=1,$Q383=2),1,0),IF($X383&lt;=20,1,0))</formula>
    </cfRule>
    <cfRule type="expression" priority="6104" dxfId="2">
      <formula>AND(IF($Q383=2,1,0),IF($X383&lt;30,1,0))</formula>
    </cfRule>
    <cfRule type="expression" priority="6105" dxfId="1">
      <formula>AND(IF($Q383=3,1,0),IF($X383&lt;30,1,0))</formula>
    </cfRule>
    <cfRule type="expression" priority="6106" dxfId="0">
      <formula>AND(IF($Q383=3,1,IF($Q383=4,1,0)),IF($F383&lt;=85,1,0))</formula>
    </cfRule>
  </conditionalFormatting>
  <conditionalFormatting sqref="AV384">
    <cfRule type="expression" priority="6101" dxfId="19">
      <formula>AV384="X"</formula>
    </cfRule>
    <cfRule type="expression" priority="6102" dxfId="18">
      <formula>AV384="후보"</formula>
    </cfRule>
  </conditionalFormatting>
  <conditionalFormatting sqref="AC384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8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84">
    <cfRule type="expression" priority="6093" dxfId="3">
      <formula>AND(IF(OR($Q384=1,$Q384=2),1,0),IF($X384&lt;=20,1,0))</formula>
    </cfRule>
    <cfRule type="expression" priority="6094" dxfId="2">
      <formula>AND(IF($Q384=2,1,0),IF($X384&lt;30,1,0))</formula>
    </cfRule>
    <cfRule type="expression" priority="6095" dxfId="1">
      <formula>AND(IF($Q384=3,1,0),IF($X384&lt;30,1,0))</formula>
    </cfRule>
    <cfRule type="expression" priority="6096" dxfId="0">
      <formula>AND(IF($Q384=3,1,IF($Q384=4,1,0)),IF($F384&lt;=85,1,0))</formula>
    </cfRule>
  </conditionalFormatting>
  <conditionalFormatting sqref="AV385">
    <cfRule type="expression" priority="6083" dxfId="19">
      <formula>AV385="X"</formula>
    </cfRule>
    <cfRule type="expression" priority="6084" dxfId="18">
      <formula>AV385="후보"</formula>
    </cfRule>
  </conditionalFormatting>
  <conditionalFormatting sqref="AC385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385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385">
    <cfRule type="expression" priority="6075" dxfId="3">
      <formula>AND(IF(OR($Q385=1,$Q385=2),1,0),IF($X385&lt;=20,1,0))</formula>
    </cfRule>
    <cfRule type="expression" priority="6076" dxfId="2">
      <formula>AND(IF($Q385=2,1,0),IF($X385&lt;30,1,0))</formula>
    </cfRule>
    <cfRule type="expression" priority="6077" dxfId="1">
      <formula>AND(IF($Q385=3,1,0),IF($X385&lt;30,1,0))</formula>
    </cfRule>
    <cfRule type="expression" priority="6078" dxfId="0">
      <formula>AND(IF($Q385=3,1,IF($Q385=4,1,0)),IF($F385&lt;=85,1,0))</formula>
    </cfRule>
  </conditionalFormatting>
  <conditionalFormatting sqref="X385">
    <cfRule type="expression" priority="6071" dxfId="3">
      <formula>AND(IF(OR($Q385=1,$Q385=2),1,0),IF($X385&lt;=20,1,0))</formula>
    </cfRule>
    <cfRule type="expression" priority="6072" dxfId="2">
      <formula>AND(IF($Q385=2,1,0),IF($X385&lt;30,1,0))</formula>
    </cfRule>
    <cfRule type="expression" priority="6073" dxfId="1">
      <formula>AND(IF($Q385=3,1,0),IF($X385&lt;30,1,0))</formula>
    </cfRule>
    <cfRule type="expression" priority="6074" dxfId="0">
      <formula>AND(IF($Q385=3,1,IF($Q385=4,1,0)),IF($F385&lt;=85,1,0))</formula>
    </cfRule>
  </conditionalFormatting>
  <conditionalFormatting sqref="AI385">
    <cfRule type="expression" priority="6067" dxfId="3">
      <formula>AND(IF(OR($Q385=1,$Q385=2),1,0),IF($X385&lt;=20,1,0))</formula>
    </cfRule>
    <cfRule type="expression" priority="6068" dxfId="2">
      <formula>AND(IF($Q385=2,1,0),IF($X385&lt;30,1,0))</formula>
    </cfRule>
    <cfRule type="expression" priority="6069" dxfId="1">
      <formula>AND(IF($Q385=3,1,0),IF($X385&lt;30,1,0))</formula>
    </cfRule>
    <cfRule type="expression" priority="6070" dxfId="0">
      <formula>AND(IF($Q385=3,1,IF($Q385=4,1,0)),IF($F385&lt;=85,1,0))</formula>
    </cfRule>
  </conditionalFormatting>
  <conditionalFormatting sqref="AV386">
    <cfRule type="expression" priority="6065" dxfId="19">
      <formula>AV386="X"</formula>
    </cfRule>
    <cfRule type="expression" priority="6066" dxfId="18">
      <formula>AV386="후보"</formula>
    </cfRule>
  </conditionalFormatting>
  <conditionalFormatting sqref="AC386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386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386">
    <cfRule type="expression" priority="6057" dxfId="3">
      <formula>AND(IF(OR($Q386=1,$Q386=2),1,0),IF($X386&lt;=20,1,0))</formula>
    </cfRule>
    <cfRule type="expression" priority="6058" dxfId="2">
      <formula>AND(IF($Q386=2,1,0),IF($X386&lt;30,1,0))</formula>
    </cfRule>
    <cfRule type="expression" priority="6059" dxfId="1">
      <formula>AND(IF($Q386=3,1,0),IF($X386&lt;30,1,0))</formula>
    </cfRule>
    <cfRule type="expression" priority="6060" dxfId="0">
      <formula>AND(IF($Q386=3,1,IF($Q386=4,1,0)),IF($F386&lt;=85,1,0))</formula>
    </cfRule>
  </conditionalFormatting>
  <conditionalFormatting sqref="X386">
    <cfRule type="expression" priority="6053" dxfId="3">
      <formula>AND(IF(OR($Q386=1,$Q386=2),1,0),IF($X386&lt;=20,1,0))</formula>
    </cfRule>
    <cfRule type="expression" priority="6054" dxfId="2">
      <formula>AND(IF($Q386=2,1,0),IF($X386&lt;30,1,0))</formula>
    </cfRule>
    <cfRule type="expression" priority="6055" dxfId="1">
      <formula>AND(IF($Q386=3,1,0),IF($X386&lt;30,1,0))</formula>
    </cfRule>
    <cfRule type="expression" priority="6056" dxfId="0">
      <formula>AND(IF($Q386=3,1,IF($Q386=4,1,0)),IF($F386&lt;=85,1,0))</formula>
    </cfRule>
  </conditionalFormatting>
  <conditionalFormatting sqref="AI386">
    <cfRule type="expression" priority="6049" dxfId="3">
      <formula>AND(IF(OR($Q386=1,$Q386=2),1,0),IF($X386&lt;=20,1,0))</formula>
    </cfRule>
    <cfRule type="expression" priority="6050" dxfId="2">
      <formula>AND(IF($Q386=2,1,0),IF($X386&lt;30,1,0))</formula>
    </cfRule>
    <cfRule type="expression" priority="6051" dxfId="1">
      <formula>AND(IF($Q386=3,1,0),IF($X386&lt;30,1,0))</formula>
    </cfRule>
    <cfRule type="expression" priority="6052" dxfId="0">
      <formula>AND(IF($Q386=3,1,IF($Q386=4,1,0)),IF($F386&lt;=85,1,0))</formula>
    </cfRule>
  </conditionalFormatting>
  <conditionalFormatting sqref="AV387">
    <cfRule type="expression" priority="6047" dxfId="19">
      <formula>AV387="X"</formula>
    </cfRule>
    <cfRule type="expression" priority="6048" dxfId="18">
      <formula>AV387="후보"</formula>
    </cfRule>
  </conditionalFormatting>
  <conditionalFormatting sqref="AC387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387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387">
    <cfRule type="expression" priority="6039" dxfId="3">
      <formula>AND(IF(OR($Q387=1,$Q387=2),1,0),IF($X387&lt;=20,1,0))</formula>
    </cfRule>
    <cfRule type="expression" priority="6040" dxfId="2">
      <formula>AND(IF($Q387=2,1,0),IF($X387&lt;30,1,0))</formula>
    </cfRule>
    <cfRule type="expression" priority="6041" dxfId="1">
      <formula>AND(IF($Q387=3,1,0),IF($X387&lt;30,1,0))</formula>
    </cfRule>
    <cfRule type="expression" priority="6042" dxfId="0">
      <formula>AND(IF($Q387=3,1,IF($Q387=4,1,0)),IF($F387&lt;=85,1,0))</formula>
    </cfRule>
  </conditionalFormatting>
  <conditionalFormatting sqref="X387">
    <cfRule type="expression" priority="6035" dxfId="3">
      <formula>AND(IF(OR($Q387=1,$Q387=2),1,0),IF($X387&lt;=20,1,0))</formula>
    </cfRule>
    <cfRule type="expression" priority="6036" dxfId="2">
      <formula>AND(IF($Q387=2,1,0),IF($X387&lt;30,1,0))</formula>
    </cfRule>
    <cfRule type="expression" priority="6037" dxfId="1">
      <formula>AND(IF($Q387=3,1,0),IF($X387&lt;30,1,0))</formula>
    </cfRule>
    <cfRule type="expression" priority="6038" dxfId="0">
      <formula>AND(IF($Q387=3,1,IF($Q387=4,1,0)),IF($F387&lt;=85,1,0))</formula>
    </cfRule>
  </conditionalFormatting>
  <conditionalFormatting sqref="AI387">
    <cfRule type="expression" priority="6031" dxfId="3">
      <formula>AND(IF(OR($Q387=1,$Q387=2),1,0),IF($X387&lt;=20,1,0))</formula>
    </cfRule>
    <cfRule type="expression" priority="6032" dxfId="2">
      <formula>AND(IF($Q387=2,1,0),IF($X387&lt;30,1,0))</formula>
    </cfRule>
    <cfRule type="expression" priority="6033" dxfId="1">
      <formula>AND(IF($Q387=3,1,0),IF($X387&lt;30,1,0))</formula>
    </cfRule>
    <cfRule type="expression" priority="6034" dxfId="0">
      <formula>AND(IF($Q387=3,1,IF($Q387=4,1,0)),IF($F387&lt;=85,1,0))</formula>
    </cfRule>
  </conditionalFormatting>
  <conditionalFormatting sqref="AV388">
    <cfRule type="expression" priority="6029" dxfId="19">
      <formula>AV388="X"</formula>
    </cfRule>
    <cfRule type="expression" priority="6030" dxfId="18">
      <formula>AV388="후보"</formula>
    </cfRule>
  </conditionalFormatting>
  <conditionalFormatting sqref="AC388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388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388">
    <cfRule type="expression" priority="6021" dxfId="3">
      <formula>AND(IF(OR($Q388=1,$Q388=2),1,0),IF($X388&lt;=20,1,0))</formula>
    </cfRule>
    <cfRule type="expression" priority="6022" dxfId="2">
      <formula>AND(IF($Q388=2,1,0),IF($X388&lt;30,1,0))</formula>
    </cfRule>
    <cfRule type="expression" priority="6023" dxfId="1">
      <formula>AND(IF($Q388=3,1,0),IF($X388&lt;30,1,0))</formula>
    </cfRule>
    <cfRule type="expression" priority="6024" dxfId="0">
      <formula>AND(IF($Q388=3,1,IF($Q388=4,1,0)),IF($F388&lt;=85,1,0))</formula>
    </cfRule>
  </conditionalFormatting>
  <conditionalFormatting sqref="X388">
    <cfRule type="expression" priority="6017" dxfId="3">
      <formula>AND(IF(OR($Q388=1,$Q388=2),1,0),IF($X388&lt;=20,1,0))</formula>
    </cfRule>
    <cfRule type="expression" priority="6018" dxfId="2">
      <formula>AND(IF($Q388=2,1,0),IF($X388&lt;30,1,0))</formula>
    </cfRule>
    <cfRule type="expression" priority="6019" dxfId="1">
      <formula>AND(IF($Q388=3,1,0),IF($X388&lt;30,1,0))</formula>
    </cfRule>
    <cfRule type="expression" priority="6020" dxfId="0">
      <formula>AND(IF($Q388=3,1,IF($Q388=4,1,0)),IF($F388&lt;=85,1,0))</formula>
    </cfRule>
  </conditionalFormatting>
  <conditionalFormatting sqref="AV389">
    <cfRule type="expression" priority="6011" dxfId="19">
      <formula>AV389="X"</formula>
    </cfRule>
    <cfRule type="expression" priority="6012" dxfId="18">
      <formula>AV389="후보"</formula>
    </cfRule>
  </conditionalFormatting>
  <conditionalFormatting sqref="AC389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389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389">
    <cfRule type="expression" priority="6003" dxfId="3">
      <formula>AND(IF(OR($Q389=1,$Q389=2),1,0),IF($X389&lt;=20,1,0))</formula>
    </cfRule>
    <cfRule type="expression" priority="6004" dxfId="2">
      <formula>AND(IF($Q389=2,1,0),IF($X389&lt;30,1,0))</formula>
    </cfRule>
    <cfRule type="expression" priority="6005" dxfId="1">
      <formula>AND(IF($Q389=3,1,0),IF($X389&lt;30,1,0))</formula>
    </cfRule>
    <cfRule type="expression" priority="6006" dxfId="0">
      <formula>AND(IF($Q389=3,1,IF($Q389=4,1,0)),IF($F389&lt;=85,1,0))</formula>
    </cfRule>
  </conditionalFormatting>
  <conditionalFormatting sqref="X389">
    <cfRule type="expression" priority="5999" dxfId="3">
      <formula>AND(IF(OR($Q389=1,$Q389=2),1,0),IF($X389&lt;=20,1,0))</formula>
    </cfRule>
    <cfRule type="expression" priority="6000" dxfId="2">
      <formula>AND(IF($Q389=2,1,0),IF($X389&lt;30,1,0))</formula>
    </cfRule>
    <cfRule type="expression" priority="6001" dxfId="1">
      <formula>AND(IF($Q389=3,1,0),IF($X389&lt;30,1,0))</formula>
    </cfRule>
    <cfRule type="expression" priority="6002" dxfId="0">
      <formula>AND(IF($Q389=3,1,IF($Q389=4,1,0)),IF($F389&lt;=85,1,0))</formula>
    </cfRule>
  </conditionalFormatting>
  <conditionalFormatting sqref="AI389">
    <cfRule type="expression" priority="5995" dxfId="3">
      <formula>AND(IF(OR($Q389=1,$Q389=2),1,0),IF($X389&lt;=20,1,0))</formula>
    </cfRule>
    <cfRule type="expression" priority="5996" dxfId="2">
      <formula>AND(IF($Q389=2,1,0),IF($X389&lt;30,1,0))</formula>
    </cfRule>
    <cfRule type="expression" priority="5997" dxfId="1">
      <formula>AND(IF($Q389=3,1,0),IF($X389&lt;30,1,0))</formula>
    </cfRule>
    <cfRule type="expression" priority="5998" dxfId="0">
      <formula>AND(IF($Q389=3,1,IF($Q389=4,1,0)),IF($F389&lt;=85,1,0))</formula>
    </cfRule>
  </conditionalFormatting>
  <conditionalFormatting sqref="AV390">
    <cfRule type="expression" priority="5993" dxfId="19">
      <formula>AV390="X"</formula>
    </cfRule>
    <cfRule type="expression" priority="5994" dxfId="18">
      <formula>AV390="후보"</formula>
    </cfRule>
  </conditionalFormatting>
  <conditionalFormatting sqref="AC390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390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390">
    <cfRule type="expression" priority="5985" dxfId="3">
      <formula>AND(IF(OR($Q390=1,$Q390=2),1,0),IF($X390&lt;=20,1,0))</formula>
    </cfRule>
    <cfRule type="expression" priority="5986" dxfId="2">
      <formula>AND(IF($Q390=2,1,0),IF($X390&lt;30,1,0))</formula>
    </cfRule>
    <cfRule type="expression" priority="5987" dxfId="1">
      <formula>AND(IF($Q390=3,1,0),IF($X390&lt;30,1,0))</formula>
    </cfRule>
    <cfRule type="expression" priority="5988" dxfId="0">
      <formula>AND(IF($Q390=3,1,IF($Q390=4,1,0)),IF($F390&lt;=85,1,0))</formula>
    </cfRule>
  </conditionalFormatting>
  <conditionalFormatting sqref="X390">
    <cfRule type="expression" priority="5981" dxfId="3">
      <formula>AND(IF(OR($Q390=1,$Q390=2),1,0),IF($X390&lt;=20,1,0))</formula>
    </cfRule>
    <cfRule type="expression" priority="5982" dxfId="2">
      <formula>AND(IF($Q390=2,1,0),IF($X390&lt;30,1,0))</formula>
    </cfRule>
    <cfRule type="expression" priority="5983" dxfId="1">
      <formula>AND(IF($Q390=3,1,0),IF($X390&lt;30,1,0))</formula>
    </cfRule>
    <cfRule type="expression" priority="5984" dxfId="0">
      <formula>AND(IF($Q390=3,1,IF($Q390=4,1,0)),IF($F390&lt;=85,1,0))</formula>
    </cfRule>
  </conditionalFormatting>
  <conditionalFormatting sqref="AI390">
    <cfRule type="expression" priority="5977" dxfId="3">
      <formula>AND(IF(OR($Q390=1,$Q390=2),1,0),IF($X390&lt;=20,1,0))</formula>
    </cfRule>
    <cfRule type="expression" priority="5978" dxfId="2">
      <formula>AND(IF($Q390=2,1,0),IF($X390&lt;30,1,0))</formula>
    </cfRule>
    <cfRule type="expression" priority="5979" dxfId="1">
      <formula>AND(IF($Q390=3,1,0),IF($X390&lt;30,1,0))</formula>
    </cfRule>
    <cfRule type="expression" priority="5980" dxfId="0">
      <formula>AND(IF($Q390=3,1,IF($Q390=4,1,0)),IF($F390&lt;=85,1,0))</formula>
    </cfRule>
  </conditionalFormatting>
  <conditionalFormatting sqref="AV391">
    <cfRule type="expression" priority="5975" dxfId="19">
      <formula>AV391="X"</formula>
    </cfRule>
    <cfRule type="expression" priority="5976" dxfId="18">
      <formula>AV391="후보"</formula>
    </cfRule>
  </conditionalFormatting>
  <conditionalFormatting sqref="AC391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391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X391">
    <cfRule type="expression" priority="5963" dxfId="3">
      <formula>AND(IF(OR($Q391=1,$Q391=2),1,0),IF($X391&lt;=20,1,0))</formula>
    </cfRule>
    <cfRule type="expression" priority="5964" dxfId="2">
      <formula>AND(IF($Q391=2,1,0),IF($X391&lt;30,1,0))</formula>
    </cfRule>
    <cfRule type="expression" priority="5965" dxfId="1">
      <formula>AND(IF($Q391=3,1,0),IF($X391&lt;30,1,0))</formula>
    </cfRule>
    <cfRule type="expression" priority="5966" dxfId="0">
      <formula>AND(IF($Q391=3,1,IF($Q391=4,1,0)),IF($F391&lt;=85,1,0))</formula>
    </cfRule>
  </conditionalFormatting>
  <conditionalFormatting sqref="AI391">
    <cfRule type="expression" priority="5959" dxfId="3">
      <formula>AND(IF(OR($Q391=1,$Q391=2),1,0),IF($X391&lt;=20,1,0))</formula>
    </cfRule>
    <cfRule type="expression" priority="5960" dxfId="2">
      <formula>AND(IF($Q391=2,1,0),IF($X391&lt;30,1,0))</formula>
    </cfRule>
    <cfRule type="expression" priority="5961" dxfId="1">
      <formula>AND(IF($Q391=3,1,0),IF($X391&lt;30,1,0))</formula>
    </cfRule>
    <cfRule type="expression" priority="5962" dxfId="0">
      <formula>AND(IF($Q391=3,1,IF($Q391=4,1,0)),IF($F391&lt;=85,1,0))</formula>
    </cfRule>
  </conditionalFormatting>
  <conditionalFormatting sqref="AV392">
    <cfRule type="expression" priority="5957" dxfId="19">
      <formula>AV392="X"</formula>
    </cfRule>
    <cfRule type="expression" priority="5958" dxfId="18">
      <formula>AV392="후보"</formula>
    </cfRule>
  </conditionalFormatting>
  <conditionalFormatting sqref="AC392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392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392">
    <cfRule type="expression" priority="5949" dxfId="3">
      <formula>AND(IF(OR($Q392=1,$Q392=2),1,0),IF($X392&lt;=20,1,0))</formula>
    </cfRule>
    <cfRule type="expression" priority="5950" dxfId="2">
      <formula>AND(IF($Q392=2,1,0),IF($X392&lt;30,1,0))</formula>
    </cfRule>
    <cfRule type="expression" priority="5951" dxfId="1">
      <formula>AND(IF($Q392=3,1,0),IF($X392&lt;30,1,0))</formula>
    </cfRule>
    <cfRule type="expression" priority="5952" dxfId="0">
      <formula>AND(IF($Q392=3,1,IF($Q392=4,1,0)),IF($F392&lt;=85,1,0))</formula>
    </cfRule>
  </conditionalFormatting>
  <conditionalFormatting sqref="X392">
    <cfRule type="expression" priority="5945" dxfId="3">
      <formula>AND(IF(OR($Q392=1,$Q392=2),1,0),IF($X392&lt;=20,1,0))</formula>
    </cfRule>
    <cfRule type="expression" priority="5946" dxfId="2">
      <formula>AND(IF($Q392=2,1,0),IF($X392&lt;30,1,0))</formula>
    </cfRule>
    <cfRule type="expression" priority="5947" dxfId="1">
      <formula>AND(IF($Q392=3,1,0),IF($X392&lt;30,1,0))</formula>
    </cfRule>
    <cfRule type="expression" priority="5948" dxfId="0">
      <formula>AND(IF($Q392=3,1,IF($Q392=4,1,0)),IF($F392&lt;=85,1,0))</formula>
    </cfRule>
  </conditionalFormatting>
  <conditionalFormatting sqref="AI392">
    <cfRule type="expression" priority="5941" dxfId="3">
      <formula>AND(IF(OR($Q392=1,$Q392=2),1,0),IF($X392&lt;=20,1,0))</formula>
    </cfRule>
    <cfRule type="expression" priority="5942" dxfId="2">
      <formula>AND(IF($Q392=2,1,0),IF($X392&lt;30,1,0))</formula>
    </cfRule>
    <cfRule type="expression" priority="5943" dxfId="1">
      <formula>AND(IF($Q392=3,1,0),IF($X392&lt;30,1,0))</formula>
    </cfRule>
    <cfRule type="expression" priority="5944" dxfId="0">
      <formula>AND(IF($Q392=3,1,IF($Q392=4,1,0)),IF($F392&lt;=85,1,0))</formula>
    </cfRule>
  </conditionalFormatting>
  <conditionalFormatting sqref="AV393">
    <cfRule type="expression" priority="5939" dxfId="19">
      <formula>AV393="X"</formula>
    </cfRule>
    <cfRule type="expression" priority="5940" dxfId="18">
      <formula>AV393="후보"</formula>
    </cfRule>
  </conditionalFormatting>
  <conditionalFormatting sqref="AC393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393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393">
    <cfRule type="expression" priority="5931" dxfId="3">
      <formula>AND(IF(OR($Q393=1,$Q393=2),1,0),IF($X393&lt;=20,1,0))</formula>
    </cfRule>
    <cfRule type="expression" priority="5932" dxfId="2">
      <formula>AND(IF($Q393=2,1,0),IF($X393&lt;30,1,0))</formula>
    </cfRule>
    <cfRule type="expression" priority="5933" dxfId="1">
      <formula>AND(IF($Q393=3,1,0),IF($X393&lt;30,1,0))</formula>
    </cfRule>
    <cfRule type="expression" priority="5934" dxfId="0">
      <formula>AND(IF($Q393=3,1,IF($Q393=4,1,0)),IF($F393&lt;=85,1,0))</formula>
    </cfRule>
  </conditionalFormatting>
  <conditionalFormatting sqref="X393">
    <cfRule type="expression" priority="5927" dxfId="3">
      <formula>AND(IF(OR($Q393=1,$Q393=2),1,0),IF($X393&lt;=20,1,0))</formula>
    </cfRule>
    <cfRule type="expression" priority="5928" dxfId="2">
      <formula>AND(IF($Q393=2,1,0),IF($X393&lt;30,1,0))</formula>
    </cfRule>
    <cfRule type="expression" priority="5929" dxfId="1">
      <formula>AND(IF($Q393=3,1,0),IF($X393&lt;30,1,0))</formula>
    </cfRule>
    <cfRule type="expression" priority="5930" dxfId="0">
      <formula>AND(IF($Q393=3,1,IF($Q393=4,1,0)),IF($F393&lt;=85,1,0))</formula>
    </cfRule>
  </conditionalFormatting>
  <conditionalFormatting sqref="AI393">
    <cfRule type="expression" priority="5923" dxfId="3">
      <formula>AND(IF(OR($Q393=1,$Q393=2),1,0),IF($X393&lt;=20,1,0))</formula>
    </cfRule>
    <cfRule type="expression" priority="5924" dxfId="2">
      <formula>AND(IF($Q393=2,1,0),IF($X393&lt;30,1,0))</formula>
    </cfRule>
    <cfRule type="expression" priority="5925" dxfId="1">
      <formula>AND(IF($Q393=3,1,0),IF($X393&lt;30,1,0))</formula>
    </cfRule>
    <cfRule type="expression" priority="5926" dxfId="0">
      <formula>AND(IF($Q393=3,1,IF($Q393=4,1,0)),IF($F393&lt;=85,1,0))</formula>
    </cfRule>
  </conditionalFormatting>
  <conditionalFormatting sqref="AV394">
    <cfRule type="expression" priority="5921" dxfId="19">
      <formula>AV394="X"</formula>
    </cfRule>
    <cfRule type="expression" priority="5922" dxfId="18">
      <formula>AV394="후보"</formula>
    </cfRule>
  </conditionalFormatting>
  <conditionalFormatting sqref="AC394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394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394">
    <cfRule type="expression" priority="5913" dxfId="3">
      <formula>AND(IF(OR($Q394=1,$Q394=2),1,0),IF($X394&lt;=20,1,0))</formula>
    </cfRule>
    <cfRule type="expression" priority="5914" dxfId="2">
      <formula>AND(IF($Q394=2,1,0),IF($X394&lt;30,1,0))</formula>
    </cfRule>
    <cfRule type="expression" priority="5915" dxfId="1">
      <formula>AND(IF($Q394=3,1,0),IF($X394&lt;30,1,0))</formula>
    </cfRule>
    <cfRule type="expression" priority="5916" dxfId="0">
      <formula>AND(IF($Q394=3,1,IF($Q394=4,1,0)),IF($F394&lt;=85,1,0))</formula>
    </cfRule>
  </conditionalFormatting>
  <conditionalFormatting sqref="X394">
    <cfRule type="expression" priority="5909" dxfId="3">
      <formula>AND(IF(OR($Q394=1,$Q394=2),1,0),IF($X394&lt;=20,1,0))</formula>
    </cfRule>
    <cfRule type="expression" priority="5910" dxfId="2">
      <formula>AND(IF($Q394=2,1,0),IF($X394&lt;30,1,0))</formula>
    </cfRule>
    <cfRule type="expression" priority="5911" dxfId="1">
      <formula>AND(IF($Q394=3,1,0),IF($X394&lt;30,1,0))</formula>
    </cfRule>
    <cfRule type="expression" priority="5912" dxfId="0">
      <formula>AND(IF($Q394=3,1,IF($Q394=4,1,0)),IF($F394&lt;=85,1,0))</formula>
    </cfRule>
  </conditionalFormatting>
  <conditionalFormatting sqref="AI394">
    <cfRule type="expression" priority="5905" dxfId="3">
      <formula>AND(IF(OR($Q394=1,$Q394=2),1,0),IF($X394&lt;=20,1,0))</formula>
    </cfRule>
    <cfRule type="expression" priority="5906" dxfId="2">
      <formula>AND(IF($Q394=2,1,0),IF($X394&lt;30,1,0))</formula>
    </cfRule>
    <cfRule type="expression" priority="5907" dxfId="1">
      <formula>AND(IF($Q394=3,1,0),IF($X394&lt;30,1,0))</formula>
    </cfRule>
    <cfRule type="expression" priority="5908" dxfId="0">
      <formula>AND(IF($Q394=3,1,IF($Q394=4,1,0)),IF($F394&lt;=85,1,0))</formula>
    </cfRule>
  </conditionalFormatting>
  <conditionalFormatting sqref="AV395">
    <cfRule type="expression" priority="5903" dxfId="19">
      <formula>AV395="X"</formula>
    </cfRule>
    <cfRule type="expression" priority="5904" dxfId="18">
      <formula>AV395="후보"</formula>
    </cfRule>
  </conditionalFormatting>
  <conditionalFormatting sqref="AC395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395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AI395">
    <cfRule type="expression" priority="5887" dxfId="3">
      <formula>AND(IF(OR($Q395=1,$Q395=2),1,0),IF($X395&lt;=20,1,0))</formula>
    </cfRule>
    <cfRule type="expression" priority="5888" dxfId="2">
      <formula>AND(IF($Q395=2,1,0),IF($X395&lt;30,1,0))</formula>
    </cfRule>
    <cfRule type="expression" priority="5889" dxfId="1">
      <formula>AND(IF($Q395=3,1,0),IF($X395&lt;30,1,0))</formula>
    </cfRule>
    <cfRule type="expression" priority="5890" dxfId="0">
      <formula>AND(IF($Q395=3,1,IF($Q395=4,1,0)),IF($F395&lt;=85,1,0))</formula>
    </cfRule>
  </conditionalFormatting>
  <conditionalFormatting sqref="AV396">
    <cfRule type="expression" priority="5885" dxfId="19">
      <formula>AV396="X"</formula>
    </cfRule>
    <cfRule type="expression" priority="5886" dxfId="18">
      <formula>AV396="후보"</formula>
    </cfRule>
  </conditionalFormatting>
  <conditionalFormatting sqref="AC396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396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396">
    <cfRule type="expression" priority="5877" dxfId="3">
      <formula>AND(IF(OR($Q396=1,$Q396=2),1,0),IF($X396&lt;=20,1,0))</formula>
    </cfRule>
    <cfRule type="expression" priority="5878" dxfId="2">
      <formula>AND(IF($Q396=2,1,0),IF($X396&lt;30,1,0))</formula>
    </cfRule>
    <cfRule type="expression" priority="5879" dxfId="1">
      <formula>AND(IF($Q396=3,1,0),IF($X396&lt;30,1,0))</formula>
    </cfRule>
    <cfRule type="expression" priority="5880" dxfId="0">
      <formula>AND(IF($Q396=3,1,IF($Q396=4,1,0)),IF($F396&lt;=85,1,0))</formula>
    </cfRule>
  </conditionalFormatting>
  <conditionalFormatting sqref="X396">
    <cfRule type="expression" priority="5873" dxfId="3">
      <formula>AND(IF(OR($Q396=1,$Q396=2),1,0),IF($X396&lt;=20,1,0))</formula>
    </cfRule>
    <cfRule type="expression" priority="5874" dxfId="2">
      <formula>AND(IF($Q396=2,1,0),IF($X396&lt;30,1,0))</formula>
    </cfRule>
    <cfRule type="expression" priority="5875" dxfId="1">
      <formula>AND(IF($Q396=3,1,0),IF($X396&lt;30,1,0))</formula>
    </cfRule>
    <cfRule type="expression" priority="5876" dxfId="0">
      <formula>AND(IF($Q396=3,1,IF($Q396=4,1,0)),IF($F396&lt;=85,1,0))</formula>
    </cfRule>
  </conditionalFormatting>
  <conditionalFormatting sqref="AI396">
    <cfRule type="expression" priority="5869" dxfId="3">
      <formula>AND(IF(OR($Q396=1,$Q396=2),1,0),IF($X396&lt;=20,1,0))</formula>
    </cfRule>
    <cfRule type="expression" priority="5870" dxfId="2">
      <formula>AND(IF($Q396=2,1,0),IF($X396&lt;30,1,0))</formula>
    </cfRule>
    <cfRule type="expression" priority="5871" dxfId="1">
      <formula>AND(IF($Q396=3,1,0),IF($X396&lt;30,1,0))</formula>
    </cfRule>
    <cfRule type="expression" priority="5872" dxfId="0">
      <formula>AND(IF($Q396=3,1,IF($Q396=4,1,0)),IF($F396&lt;=85,1,0))</formula>
    </cfRule>
  </conditionalFormatting>
  <conditionalFormatting sqref="AV397">
    <cfRule type="expression" priority="5867" dxfId="19">
      <formula>AV397="X"</formula>
    </cfRule>
    <cfRule type="expression" priority="5868" dxfId="18">
      <formula>AV397="후보"</formula>
    </cfRule>
  </conditionalFormatting>
  <conditionalFormatting sqref="N397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397">
    <cfRule type="expression" priority="5859" dxfId="3">
      <formula>AND(IF(OR($Q397=1,$Q397=2),1,0),IF($X397&lt;=20,1,0))</formula>
    </cfRule>
    <cfRule type="expression" priority="5860" dxfId="2">
      <formula>AND(IF($Q397=2,1,0),IF($X397&lt;30,1,0))</formula>
    </cfRule>
    <cfRule type="expression" priority="5861" dxfId="1">
      <formula>AND(IF($Q397=3,1,0),IF($X397&lt;30,1,0))</formula>
    </cfRule>
    <cfRule type="expression" priority="5862" dxfId="0">
      <formula>AND(IF($Q397=3,1,IF($Q397=4,1,0)),IF($F397&lt;=85,1,0))</formula>
    </cfRule>
  </conditionalFormatting>
  <conditionalFormatting sqref="X397">
    <cfRule type="expression" priority="5855" dxfId="3">
      <formula>AND(IF(OR($Q397=1,$Q397=2),1,0),IF($X397&lt;=20,1,0))</formula>
    </cfRule>
    <cfRule type="expression" priority="5856" dxfId="2">
      <formula>AND(IF($Q397=2,1,0),IF($X397&lt;30,1,0))</formula>
    </cfRule>
    <cfRule type="expression" priority="5857" dxfId="1">
      <formula>AND(IF($Q397=3,1,0),IF($X397&lt;30,1,0))</formula>
    </cfRule>
    <cfRule type="expression" priority="5858" dxfId="0">
      <formula>AND(IF($Q397=3,1,IF($Q397=4,1,0)),IF($F397&lt;=85,1,0))</formula>
    </cfRule>
  </conditionalFormatting>
  <conditionalFormatting sqref="AI397">
    <cfRule type="expression" priority="5851" dxfId="3">
      <formula>AND(IF(OR($Q397=1,$Q397=2),1,0),IF($X397&lt;=20,1,0))</formula>
    </cfRule>
    <cfRule type="expression" priority="5852" dxfId="2">
      <formula>AND(IF($Q397=2,1,0),IF($X397&lt;30,1,0))</formula>
    </cfRule>
    <cfRule type="expression" priority="5853" dxfId="1">
      <formula>AND(IF($Q397=3,1,0),IF($X397&lt;30,1,0))</formula>
    </cfRule>
    <cfRule type="expression" priority="5854" dxfId="0">
      <formula>AND(IF($Q397=3,1,IF($Q397=4,1,0)),IF($F397&lt;=85,1,0))</formula>
    </cfRule>
  </conditionalFormatting>
  <conditionalFormatting sqref="AV398">
    <cfRule type="expression" priority="5849" dxfId="19">
      <formula>AV398="X"</formula>
    </cfRule>
    <cfRule type="expression" priority="5850" dxfId="18">
      <formula>AV398="후보"</formula>
    </cfRule>
  </conditionalFormatting>
  <conditionalFormatting sqref="AC398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398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398">
    <cfRule type="expression" priority="5841" dxfId="3">
      <formula>AND(IF(OR($Q398=1,$Q398=2),1,0),IF($X398&lt;=20,1,0))</formula>
    </cfRule>
    <cfRule type="expression" priority="5842" dxfId="2">
      <formula>AND(IF($Q398=2,1,0),IF($X398&lt;30,1,0))</formula>
    </cfRule>
    <cfRule type="expression" priority="5843" dxfId="1">
      <formula>AND(IF($Q398=3,1,0),IF($X398&lt;30,1,0))</formula>
    </cfRule>
    <cfRule type="expression" priority="5844" dxfId="0">
      <formula>AND(IF($Q398=3,1,IF($Q398=4,1,0)),IF($F398&lt;=85,1,0))</formula>
    </cfRule>
  </conditionalFormatting>
  <conditionalFormatting sqref="X398">
    <cfRule type="expression" priority="5837" dxfId="3">
      <formula>AND(IF(OR($Q398=1,$Q398=2),1,0),IF($X398&lt;=20,1,0))</formula>
    </cfRule>
    <cfRule type="expression" priority="5838" dxfId="2">
      <formula>AND(IF($Q398=2,1,0),IF($X398&lt;30,1,0))</formula>
    </cfRule>
    <cfRule type="expression" priority="5839" dxfId="1">
      <formula>AND(IF($Q398=3,1,0),IF($X398&lt;30,1,0))</formula>
    </cfRule>
    <cfRule type="expression" priority="5840" dxfId="0">
      <formula>AND(IF($Q398=3,1,IF($Q398=4,1,0)),IF($F398&lt;=85,1,0))</formula>
    </cfRule>
  </conditionalFormatting>
  <conditionalFormatting sqref="AI398">
    <cfRule type="expression" priority="5833" dxfId="3">
      <formula>AND(IF(OR($Q398=1,$Q398=2),1,0),IF($X398&lt;=20,1,0))</formula>
    </cfRule>
    <cfRule type="expression" priority="5834" dxfId="2">
      <formula>AND(IF($Q398=2,1,0),IF($X398&lt;30,1,0))</formula>
    </cfRule>
    <cfRule type="expression" priority="5835" dxfId="1">
      <formula>AND(IF($Q398=3,1,0),IF($X398&lt;30,1,0))</formula>
    </cfRule>
    <cfRule type="expression" priority="5836" dxfId="0">
      <formula>AND(IF($Q398=3,1,IF($Q398=4,1,0)),IF($F398&lt;=85,1,0))</formula>
    </cfRule>
  </conditionalFormatting>
  <conditionalFormatting sqref="AV399">
    <cfRule type="expression" priority="5831" dxfId="19">
      <formula>AV399="X"</formula>
    </cfRule>
    <cfRule type="expression" priority="5832" dxfId="18">
      <formula>AV399="후보"</formula>
    </cfRule>
  </conditionalFormatting>
  <conditionalFormatting sqref="AC400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400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400">
    <cfRule type="expression" priority="5805" dxfId="3">
      <formula>AND(IF(OR($Q400=1,$Q400=2),1,0),IF($X400&lt;=20,1,0))</formula>
    </cfRule>
    <cfRule type="expression" priority="5806" dxfId="2">
      <formula>AND(IF($Q400=2,1,0),IF($X400&lt;30,1,0))</formula>
    </cfRule>
    <cfRule type="expression" priority="5807" dxfId="1">
      <formula>AND(IF($Q400=3,1,0),IF($X400&lt;30,1,0))</formula>
    </cfRule>
    <cfRule type="expression" priority="5808" dxfId="0">
      <formula>AND(IF($Q400=3,1,IF($Q400=4,1,0)),IF($F400&lt;=85,1,0))</formula>
    </cfRule>
  </conditionalFormatting>
  <conditionalFormatting sqref="X400">
    <cfRule type="expression" priority="5801" dxfId="3">
      <formula>AND(IF(OR($Q400=1,$Q400=2),1,0),IF($X400&lt;=20,1,0))</formula>
    </cfRule>
    <cfRule type="expression" priority="5802" dxfId="2">
      <formula>AND(IF($Q400=2,1,0),IF($X400&lt;30,1,0))</formula>
    </cfRule>
    <cfRule type="expression" priority="5803" dxfId="1">
      <formula>AND(IF($Q400=3,1,0),IF($X400&lt;30,1,0))</formula>
    </cfRule>
    <cfRule type="expression" priority="5804" dxfId="0">
      <formula>AND(IF($Q400=3,1,IF($Q400=4,1,0)),IF($F400&lt;=85,1,0))</formula>
    </cfRule>
  </conditionalFormatting>
  <conditionalFormatting sqref="AI400">
    <cfRule type="expression" priority="5797" dxfId="3">
      <formula>AND(IF(OR($Q400=1,$Q400=2),1,0),IF($X400&lt;=20,1,0))</formula>
    </cfRule>
    <cfRule type="expression" priority="5798" dxfId="2">
      <formula>AND(IF($Q400=2,1,0),IF($X400&lt;30,1,0))</formula>
    </cfRule>
    <cfRule type="expression" priority="5799" dxfId="1">
      <formula>AND(IF($Q400=3,1,0),IF($X400&lt;30,1,0))</formula>
    </cfRule>
    <cfRule type="expression" priority="5800" dxfId="0">
      <formula>AND(IF($Q400=3,1,IF($Q400=4,1,0)),IF($F400&lt;=85,1,0))</formula>
    </cfRule>
  </conditionalFormatting>
  <conditionalFormatting sqref="AV401">
    <cfRule type="expression" priority="5795" dxfId="19">
      <formula>AV401="X"</formula>
    </cfRule>
    <cfRule type="expression" priority="5796" dxfId="18">
      <formula>AV401="후보"</formula>
    </cfRule>
  </conditionalFormatting>
  <conditionalFormatting sqref="AC401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E401">
    <cfRule type="expression" priority="5787" dxfId="3">
      <formula>AND(IF(OR($Q401=1,$Q401=2),1,0),IF($X401&lt;=20,1,0))</formula>
    </cfRule>
    <cfRule type="expression" priority="5788" dxfId="2">
      <formula>AND(IF($Q401=2,1,0),IF($X401&lt;30,1,0))</formula>
    </cfRule>
    <cfRule type="expression" priority="5789" dxfId="1">
      <formula>AND(IF($Q401=3,1,0),IF($X401&lt;30,1,0))</formula>
    </cfRule>
    <cfRule type="expression" priority="5790" dxfId="0">
      <formula>AND(IF($Q401=3,1,IF($Q401=4,1,0)),IF($F401&lt;=85,1,0))</formula>
    </cfRule>
  </conditionalFormatting>
  <conditionalFormatting sqref="X401">
    <cfRule type="expression" priority="5783" dxfId="3">
      <formula>AND(IF(OR($Q401=1,$Q401=2),1,0),IF($X401&lt;=20,1,0))</formula>
    </cfRule>
    <cfRule type="expression" priority="5784" dxfId="2">
      <formula>AND(IF($Q401=2,1,0),IF($X401&lt;30,1,0))</formula>
    </cfRule>
    <cfRule type="expression" priority="5785" dxfId="1">
      <formula>AND(IF($Q401=3,1,0),IF($X401&lt;30,1,0))</formula>
    </cfRule>
    <cfRule type="expression" priority="5786" dxfId="0">
      <formula>AND(IF($Q401=3,1,IF($Q401=4,1,0)),IF($F401&lt;=85,1,0))</formula>
    </cfRule>
  </conditionalFormatting>
  <conditionalFormatting sqref="AI401">
    <cfRule type="expression" priority="5779" dxfId="3">
      <formula>AND(IF(OR($Q401=1,$Q401=2),1,0),IF($X401&lt;=20,1,0))</formula>
    </cfRule>
    <cfRule type="expression" priority="5780" dxfId="2">
      <formula>AND(IF($Q401=2,1,0),IF($X401&lt;30,1,0))</formula>
    </cfRule>
    <cfRule type="expression" priority="5781" dxfId="1">
      <formula>AND(IF($Q401=3,1,0),IF($X401&lt;30,1,0))</formula>
    </cfRule>
    <cfRule type="expression" priority="5782" dxfId="0">
      <formula>AND(IF($Q401=3,1,IF($Q401=4,1,0)),IF($F401&lt;=85,1,0))</formula>
    </cfRule>
  </conditionalFormatting>
  <conditionalFormatting sqref="AV402">
    <cfRule type="expression" priority="5777" dxfId="19">
      <formula>AV402="X"</formula>
    </cfRule>
    <cfRule type="expression" priority="5778" dxfId="18">
      <formula>AV402="후보"</formula>
    </cfRule>
  </conditionalFormatting>
  <conditionalFormatting sqref="AC402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402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402">
    <cfRule type="expression" priority="5769" dxfId="3">
      <formula>AND(IF(OR($Q402=1,$Q402=2),1,0),IF($X402&lt;=20,1,0))</formula>
    </cfRule>
    <cfRule type="expression" priority="5770" dxfId="2">
      <formula>AND(IF($Q402=2,1,0),IF($X402&lt;30,1,0))</formula>
    </cfRule>
    <cfRule type="expression" priority="5771" dxfId="1">
      <formula>AND(IF($Q402=3,1,0),IF($X402&lt;30,1,0))</formula>
    </cfRule>
    <cfRule type="expression" priority="5772" dxfId="0">
      <formula>AND(IF($Q402=3,1,IF($Q402=4,1,0)),IF($F402&lt;=85,1,0))</formula>
    </cfRule>
  </conditionalFormatting>
  <conditionalFormatting sqref="X402">
    <cfRule type="expression" priority="5765" dxfId="3">
      <formula>AND(IF(OR($Q402=1,$Q402=2),1,0),IF($X402&lt;=20,1,0))</formula>
    </cfRule>
    <cfRule type="expression" priority="5766" dxfId="2">
      <formula>AND(IF($Q402=2,1,0),IF($X402&lt;30,1,0))</formula>
    </cfRule>
    <cfRule type="expression" priority="5767" dxfId="1">
      <formula>AND(IF($Q402=3,1,0),IF($X402&lt;30,1,0))</formula>
    </cfRule>
    <cfRule type="expression" priority="5768" dxfId="0">
      <formula>AND(IF($Q402=3,1,IF($Q402=4,1,0)),IF($F402&lt;=85,1,0))</formula>
    </cfRule>
  </conditionalFormatting>
  <conditionalFormatting sqref="AI402">
    <cfRule type="expression" priority="5761" dxfId="3">
      <formula>AND(IF(OR($Q402=1,$Q402=2),1,0),IF($X402&lt;=20,1,0))</formula>
    </cfRule>
    <cfRule type="expression" priority="5762" dxfId="2">
      <formula>AND(IF($Q402=2,1,0),IF($X402&lt;30,1,0))</formula>
    </cfRule>
    <cfRule type="expression" priority="5763" dxfId="1">
      <formula>AND(IF($Q402=3,1,0),IF($X402&lt;30,1,0))</formula>
    </cfRule>
    <cfRule type="expression" priority="5764" dxfId="0">
      <formula>AND(IF($Q402=3,1,IF($Q402=4,1,0)),IF($F402&lt;=85,1,0))</formula>
    </cfRule>
  </conditionalFormatting>
  <conditionalFormatting sqref="AV403">
    <cfRule type="expression" priority="5759" dxfId="19">
      <formula>AV403="X"</formula>
    </cfRule>
    <cfRule type="expression" priority="5760" dxfId="18">
      <formula>AV403="후보"</formula>
    </cfRule>
  </conditionalFormatting>
  <conditionalFormatting sqref="AC403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403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403">
    <cfRule type="expression" priority="5751" dxfId="3">
      <formula>AND(IF(OR($Q403=1,$Q403=2),1,0),IF($X403&lt;=20,1,0))</formula>
    </cfRule>
    <cfRule type="expression" priority="5752" dxfId="2">
      <formula>AND(IF($Q403=2,1,0),IF($X403&lt;30,1,0))</formula>
    </cfRule>
    <cfRule type="expression" priority="5753" dxfId="1">
      <formula>AND(IF($Q403=3,1,0),IF($X403&lt;30,1,0))</formula>
    </cfRule>
    <cfRule type="expression" priority="5754" dxfId="0">
      <formula>AND(IF($Q403=3,1,IF($Q403=4,1,0)),IF($F403&lt;=85,1,0))</formula>
    </cfRule>
  </conditionalFormatting>
  <conditionalFormatting sqref="AV404">
    <cfRule type="expression" priority="5741" dxfId="19">
      <formula>AV404="X"</formula>
    </cfRule>
    <cfRule type="expression" priority="5742" dxfId="18">
      <formula>AV404="후보"</formula>
    </cfRule>
  </conditionalFormatting>
  <conditionalFormatting sqref="AC404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404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404">
    <cfRule type="expression" priority="5733" dxfId="3">
      <formula>AND(IF(OR($Q404=1,$Q404=2),1,0),IF($X404&lt;=20,1,0))</formula>
    </cfRule>
    <cfRule type="expression" priority="5734" dxfId="2">
      <formula>AND(IF($Q404=2,1,0),IF($X404&lt;30,1,0))</formula>
    </cfRule>
    <cfRule type="expression" priority="5735" dxfId="1">
      <formula>AND(IF($Q404=3,1,0),IF($X404&lt;30,1,0))</formula>
    </cfRule>
    <cfRule type="expression" priority="5736" dxfId="0">
      <formula>AND(IF($Q404=3,1,IF($Q404=4,1,0)),IF($F404&lt;=85,1,0))</formula>
    </cfRule>
  </conditionalFormatting>
  <conditionalFormatting sqref="X404">
    <cfRule type="expression" priority="5729" dxfId="3">
      <formula>AND(IF(OR($Q404=1,$Q404=2),1,0),IF($X404&lt;=20,1,0))</formula>
    </cfRule>
    <cfRule type="expression" priority="5730" dxfId="2">
      <formula>AND(IF($Q404=2,1,0),IF($X404&lt;30,1,0))</formula>
    </cfRule>
    <cfRule type="expression" priority="5731" dxfId="1">
      <formula>AND(IF($Q404=3,1,0),IF($X404&lt;30,1,0))</formula>
    </cfRule>
    <cfRule type="expression" priority="5732" dxfId="0">
      <formula>AND(IF($Q404=3,1,IF($Q404=4,1,0)),IF($F404&lt;=85,1,0))</formula>
    </cfRule>
  </conditionalFormatting>
  <conditionalFormatting sqref="AI404">
    <cfRule type="expression" priority="5725" dxfId="3">
      <formula>AND(IF(OR($Q404=1,$Q404=2),1,0),IF($X404&lt;=20,1,0))</formula>
    </cfRule>
    <cfRule type="expression" priority="5726" dxfId="2">
      <formula>AND(IF($Q404=2,1,0),IF($X404&lt;30,1,0))</formula>
    </cfRule>
    <cfRule type="expression" priority="5727" dxfId="1">
      <formula>AND(IF($Q404=3,1,0),IF($X404&lt;30,1,0))</formula>
    </cfRule>
    <cfRule type="expression" priority="5728" dxfId="0">
      <formula>AND(IF($Q404=3,1,IF($Q404=4,1,0)),IF($F404&lt;=85,1,0))</formula>
    </cfRule>
  </conditionalFormatting>
  <conditionalFormatting sqref="AV405">
    <cfRule type="expression" priority="5723" dxfId="19">
      <formula>AV405="X"</formula>
    </cfRule>
    <cfRule type="expression" priority="5724" dxfId="18">
      <formula>AV405="후보"</formula>
    </cfRule>
  </conditionalFormatting>
  <conditionalFormatting sqref="AC405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405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405">
    <cfRule type="expression" priority="5715" dxfId="3">
      <formula>AND(IF(OR($Q405=1,$Q405=2),1,0),IF($X405&lt;=20,1,0))</formula>
    </cfRule>
    <cfRule type="expression" priority="5716" dxfId="2">
      <formula>AND(IF($Q405=2,1,0),IF($X405&lt;30,1,0))</formula>
    </cfRule>
    <cfRule type="expression" priority="5717" dxfId="1">
      <formula>AND(IF($Q405=3,1,0),IF($X405&lt;30,1,0))</formula>
    </cfRule>
    <cfRule type="expression" priority="5718" dxfId="0">
      <formula>AND(IF($Q405=3,1,IF($Q405=4,1,0)),IF($F405&lt;=85,1,0))</formula>
    </cfRule>
  </conditionalFormatting>
  <conditionalFormatting sqref="X405">
    <cfRule type="expression" priority="5711" dxfId="3">
      <formula>AND(IF(OR($Q405=1,$Q405=2),1,0),IF($X405&lt;=20,1,0))</formula>
    </cfRule>
    <cfRule type="expression" priority="5712" dxfId="2">
      <formula>AND(IF($Q405=2,1,0),IF($X405&lt;30,1,0))</formula>
    </cfRule>
    <cfRule type="expression" priority="5713" dxfId="1">
      <formula>AND(IF($Q405=3,1,0),IF($X405&lt;30,1,0))</formula>
    </cfRule>
    <cfRule type="expression" priority="5714" dxfId="0">
      <formula>AND(IF($Q405=3,1,IF($Q405=4,1,0)),IF($F405&lt;=85,1,0))</formula>
    </cfRule>
  </conditionalFormatting>
  <conditionalFormatting sqref="AI405">
    <cfRule type="expression" priority="5707" dxfId="3">
      <formula>AND(IF(OR($Q405=1,$Q405=2),1,0),IF($X405&lt;=20,1,0))</formula>
    </cfRule>
    <cfRule type="expression" priority="5708" dxfId="2">
      <formula>AND(IF($Q405=2,1,0),IF($X405&lt;30,1,0))</formula>
    </cfRule>
    <cfRule type="expression" priority="5709" dxfId="1">
      <formula>AND(IF($Q405=3,1,0),IF($X405&lt;30,1,0))</formula>
    </cfRule>
    <cfRule type="expression" priority="5710" dxfId="0">
      <formula>AND(IF($Q405=3,1,IF($Q405=4,1,0)),IF($F405&lt;=85,1,0))</formula>
    </cfRule>
  </conditionalFormatting>
  <conditionalFormatting sqref="AV406">
    <cfRule type="expression" priority="5705" dxfId="19">
      <formula>AV406="X"</formula>
    </cfRule>
    <cfRule type="expression" priority="5706" dxfId="18">
      <formula>AV406="후보"</formula>
    </cfRule>
  </conditionalFormatting>
  <conditionalFormatting sqref="AC406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406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406">
    <cfRule type="expression" priority="5697" dxfId="3">
      <formula>AND(IF(OR($Q406=1,$Q406=2),1,0),IF($X406&lt;=20,1,0))</formula>
    </cfRule>
    <cfRule type="expression" priority="5698" dxfId="2">
      <formula>AND(IF($Q406=2,1,0),IF($X406&lt;30,1,0))</formula>
    </cfRule>
    <cfRule type="expression" priority="5699" dxfId="1">
      <formula>AND(IF($Q406=3,1,0),IF($X406&lt;30,1,0))</formula>
    </cfRule>
    <cfRule type="expression" priority="5700" dxfId="0">
      <formula>AND(IF($Q406=3,1,IF($Q406=4,1,0)),IF($F406&lt;=85,1,0))</formula>
    </cfRule>
  </conditionalFormatting>
  <conditionalFormatting sqref="X406">
    <cfRule type="expression" priority="5693" dxfId="3">
      <formula>AND(IF(OR($Q406=1,$Q406=2),1,0),IF($X406&lt;=20,1,0))</formula>
    </cfRule>
    <cfRule type="expression" priority="5694" dxfId="2">
      <formula>AND(IF($Q406=2,1,0),IF($X406&lt;30,1,0))</formula>
    </cfRule>
    <cfRule type="expression" priority="5695" dxfId="1">
      <formula>AND(IF($Q406=3,1,0),IF($X406&lt;30,1,0))</formula>
    </cfRule>
    <cfRule type="expression" priority="5696" dxfId="0">
      <formula>AND(IF($Q406=3,1,IF($Q406=4,1,0)),IF($F406&lt;=85,1,0))</formula>
    </cfRule>
  </conditionalFormatting>
  <conditionalFormatting sqref="AI406">
    <cfRule type="expression" priority="5689" dxfId="3">
      <formula>AND(IF(OR($Q406=1,$Q406=2),1,0),IF($X406&lt;=20,1,0))</formula>
    </cfRule>
    <cfRule type="expression" priority="5690" dxfId="2">
      <formula>AND(IF($Q406=2,1,0),IF($X406&lt;30,1,0))</formula>
    </cfRule>
    <cfRule type="expression" priority="5691" dxfId="1">
      <formula>AND(IF($Q406=3,1,0),IF($X406&lt;30,1,0))</formula>
    </cfRule>
    <cfRule type="expression" priority="5692" dxfId="0">
      <formula>AND(IF($Q406=3,1,IF($Q406=4,1,0)),IF($F406&lt;=85,1,0))</formula>
    </cfRule>
  </conditionalFormatting>
  <conditionalFormatting sqref="AV407">
    <cfRule type="expression" priority="5687" dxfId="19">
      <formula>AV407="X"</formula>
    </cfRule>
    <cfRule type="expression" priority="5688" dxfId="18">
      <formula>AV407="후보"</formula>
    </cfRule>
  </conditionalFormatting>
  <conditionalFormatting sqref="AC407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407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407">
    <cfRule type="expression" priority="5679" dxfId="3">
      <formula>AND(IF(OR($Q407=1,$Q407=2),1,0),IF($X407&lt;=20,1,0))</formula>
    </cfRule>
    <cfRule type="expression" priority="5680" dxfId="2">
      <formula>AND(IF($Q407=2,1,0),IF($X407&lt;30,1,0))</formula>
    </cfRule>
    <cfRule type="expression" priority="5681" dxfId="1">
      <formula>AND(IF($Q407=3,1,0),IF($X407&lt;30,1,0))</formula>
    </cfRule>
    <cfRule type="expression" priority="5682" dxfId="0">
      <formula>AND(IF($Q407=3,1,IF($Q407=4,1,0)),IF($F407&lt;=85,1,0))</formula>
    </cfRule>
  </conditionalFormatting>
  <conditionalFormatting sqref="X407">
    <cfRule type="expression" priority="5675" dxfId="3">
      <formula>AND(IF(OR($Q407=1,$Q407=2),1,0),IF($X407&lt;=20,1,0))</formula>
    </cfRule>
    <cfRule type="expression" priority="5676" dxfId="2">
      <formula>AND(IF($Q407=2,1,0),IF($X407&lt;30,1,0))</formula>
    </cfRule>
    <cfRule type="expression" priority="5677" dxfId="1">
      <formula>AND(IF($Q407=3,1,0),IF($X407&lt;30,1,0))</formula>
    </cfRule>
    <cfRule type="expression" priority="5678" dxfId="0">
      <formula>AND(IF($Q407=3,1,IF($Q407=4,1,0)),IF($F407&lt;=85,1,0))</formula>
    </cfRule>
  </conditionalFormatting>
  <conditionalFormatting sqref="AV408">
    <cfRule type="expression" priority="5669" dxfId="19">
      <formula>AV408="X"</formula>
    </cfRule>
    <cfRule type="expression" priority="5670" dxfId="18">
      <formula>AV408="후보"</formula>
    </cfRule>
  </conditionalFormatting>
  <conditionalFormatting sqref="AC408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408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408">
    <cfRule type="expression" priority="5661" dxfId="3">
      <formula>AND(IF(OR($Q408=1,$Q408=2),1,0),IF($X408&lt;=20,1,0))</formula>
    </cfRule>
    <cfRule type="expression" priority="5662" dxfId="2">
      <formula>AND(IF($Q408=2,1,0),IF($X408&lt;30,1,0))</formula>
    </cfRule>
    <cfRule type="expression" priority="5663" dxfId="1">
      <formula>AND(IF($Q408=3,1,0),IF($X408&lt;30,1,0))</formula>
    </cfRule>
    <cfRule type="expression" priority="5664" dxfId="0">
      <formula>AND(IF($Q408=3,1,IF($Q408=4,1,0)),IF($F408&lt;=85,1,0))</formula>
    </cfRule>
  </conditionalFormatting>
  <conditionalFormatting sqref="X408">
    <cfRule type="expression" priority="5657" dxfId="3">
      <formula>AND(IF(OR($Q408=1,$Q408=2),1,0),IF($X408&lt;=20,1,0))</formula>
    </cfRule>
    <cfRule type="expression" priority="5658" dxfId="2">
      <formula>AND(IF($Q408=2,1,0),IF($X408&lt;30,1,0))</formula>
    </cfRule>
    <cfRule type="expression" priority="5659" dxfId="1">
      <formula>AND(IF($Q408=3,1,0),IF($X408&lt;30,1,0))</formula>
    </cfRule>
    <cfRule type="expression" priority="5660" dxfId="0">
      <formula>AND(IF($Q408=3,1,IF($Q408=4,1,0)),IF($F408&lt;=85,1,0))</formula>
    </cfRule>
  </conditionalFormatting>
  <conditionalFormatting sqref="AI408">
    <cfRule type="expression" priority="5653" dxfId="3">
      <formula>AND(IF(OR($Q408=1,$Q408=2),1,0),IF($X408&lt;=20,1,0))</formula>
    </cfRule>
    <cfRule type="expression" priority="5654" dxfId="2">
      <formula>AND(IF($Q408=2,1,0),IF($X408&lt;30,1,0))</formula>
    </cfRule>
    <cfRule type="expression" priority="5655" dxfId="1">
      <formula>AND(IF($Q408=3,1,0),IF($X408&lt;30,1,0))</formula>
    </cfRule>
    <cfRule type="expression" priority="5656" dxfId="0">
      <formula>AND(IF($Q408=3,1,IF($Q408=4,1,0)),IF($F408&lt;=85,1,0))</formula>
    </cfRule>
  </conditionalFormatting>
  <conditionalFormatting sqref="AV409">
    <cfRule type="expression" priority="5651" dxfId="19">
      <formula>AV409="X"</formula>
    </cfRule>
    <cfRule type="expression" priority="5652" dxfId="18">
      <formula>AV409="후보"</formula>
    </cfRule>
  </conditionalFormatting>
  <conditionalFormatting sqref="AC409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409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409">
    <cfRule type="expression" priority="5643" dxfId="3">
      <formula>AND(IF(OR($Q409=1,$Q409=2),1,0),IF($X409&lt;=20,1,0))</formula>
    </cfRule>
    <cfRule type="expression" priority="5644" dxfId="2">
      <formula>AND(IF($Q409=2,1,0),IF($X409&lt;30,1,0))</formula>
    </cfRule>
    <cfRule type="expression" priority="5645" dxfId="1">
      <formula>AND(IF($Q409=3,1,0),IF($X409&lt;30,1,0))</formula>
    </cfRule>
    <cfRule type="expression" priority="5646" dxfId="0">
      <formula>AND(IF($Q409=3,1,IF($Q409=4,1,0)),IF($F409&lt;=85,1,0))</formula>
    </cfRule>
  </conditionalFormatting>
  <conditionalFormatting sqref="X409">
    <cfRule type="expression" priority="5639" dxfId="3">
      <formula>AND(IF(OR($Q409=1,$Q409=2),1,0),IF($X409&lt;=20,1,0))</formula>
    </cfRule>
    <cfRule type="expression" priority="5640" dxfId="2">
      <formula>AND(IF($Q409=2,1,0),IF($X409&lt;30,1,0))</formula>
    </cfRule>
    <cfRule type="expression" priority="5641" dxfId="1">
      <formula>AND(IF($Q409=3,1,0),IF($X409&lt;30,1,0))</formula>
    </cfRule>
    <cfRule type="expression" priority="5642" dxfId="0">
      <formula>AND(IF($Q409=3,1,IF($Q409=4,1,0)),IF($F409&lt;=85,1,0))</formula>
    </cfRule>
  </conditionalFormatting>
  <conditionalFormatting sqref="AI409">
    <cfRule type="expression" priority="5635" dxfId="3">
      <formula>AND(IF(OR($Q409=1,$Q409=2),1,0),IF($X409&lt;=20,1,0))</formula>
    </cfRule>
    <cfRule type="expression" priority="5636" dxfId="2">
      <formula>AND(IF($Q409=2,1,0),IF($X409&lt;30,1,0))</formula>
    </cfRule>
    <cfRule type="expression" priority="5637" dxfId="1">
      <formula>AND(IF($Q409=3,1,0),IF($X409&lt;30,1,0))</formula>
    </cfRule>
    <cfRule type="expression" priority="5638" dxfId="0">
      <formula>AND(IF($Q409=3,1,IF($Q409=4,1,0)),IF($F409&lt;=85,1,0))</formula>
    </cfRule>
  </conditionalFormatting>
  <conditionalFormatting sqref="AV410">
    <cfRule type="expression" priority="5633" dxfId="19">
      <formula>AV410="X"</formula>
    </cfRule>
    <cfRule type="expression" priority="5634" dxfId="18">
      <formula>AV410="후보"</formula>
    </cfRule>
  </conditionalFormatting>
  <conditionalFormatting sqref="AC410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410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X410">
    <cfRule type="expression" priority="5621" dxfId="3">
      <formula>AND(IF(OR($Q410=1,$Q410=2),1,0),IF($X410&lt;=20,1,0))</formula>
    </cfRule>
    <cfRule type="expression" priority="5622" dxfId="2">
      <formula>AND(IF($Q410=2,1,0),IF($X410&lt;30,1,0))</formula>
    </cfRule>
    <cfRule type="expression" priority="5623" dxfId="1">
      <formula>AND(IF($Q410=3,1,0),IF($X410&lt;30,1,0))</formula>
    </cfRule>
    <cfRule type="expression" priority="5624" dxfId="0">
      <formula>AND(IF($Q410=3,1,IF($Q410=4,1,0)),IF($F410&lt;=85,1,0))</formula>
    </cfRule>
  </conditionalFormatting>
  <conditionalFormatting sqref="AI410">
    <cfRule type="expression" priority="5617" dxfId="3">
      <formula>AND(IF(OR($Q410=1,$Q410=2),1,0),IF($X410&lt;=20,1,0))</formula>
    </cfRule>
    <cfRule type="expression" priority="5618" dxfId="2">
      <formula>AND(IF($Q410=2,1,0),IF($X410&lt;30,1,0))</formula>
    </cfRule>
    <cfRule type="expression" priority="5619" dxfId="1">
      <formula>AND(IF($Q410=3,1,0),IF($X410&lt;30,1,0))</formula>
    </cfRule>
    <cfRule type="expression" priority="5620" dxfId="0">
      <formula>AND(IF($Q410=3,1,IF($Q410=4,1,0)),IF($F410&lt;=85,1,0))</formula>
    </cfRule>
  </conditionalFormatting>
  <conditionalFormatting sqref="AV411">
    <cfRule type="expression" priority="5615" dxfId="19">
      <formula>AV411="X"</formula>
    </cfRule>
    <cfRule type="expression" priority="5616" dxfId="18">
      <formula>AV411="후보"</formula>
    </cfRule>
  </conditionalFormatting>
  <conditionalFormatting sqref="AC411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411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411">
    <cfRule type="expression" priority="5607" dxfId="3">
      <formula>AND(IF(OR($Q411=1,$Q411=2),1,0),IF($X411&lt;=20,1,0))</formula>
    </cfRule>
    <cfRule type="expression" priority="5608" dxfId="2">
      <formula>AND(IF($Q411=2,1,0),IF($X411&lt;30,1,0))</formula>
    </cfRule>
    <cfRule type="expression" priority="5609" dxfId="1">
      <formula>AND(IF($Q411=3,1,0),IF($X411&lt;30,1,0))</formula>
    </cfRule>
    <cfRule type="expression" priority="5610" dxfId="0">
      <formula>AND(IF($Q411=3,1,IF($Q411=4,1,0)),IF($F411&lt;=85,1,0))</formula>
    </cfRule>
  </conditionalFormatting>
  <conditionalFormatting sqref="X411">
    <cfRule type="expression" priority="5603" dxfId="3">
      <formula>AND(IF(OR($Q411=1,$Q411=2),1,0),IF($X411&lt;=20,1,0))</formula>
    </cfRule>
    <cfRule type="expression" priority="5604" dxfId="2">
      <formula>AND(IF($Q411=2,1,0),IF($X411&lt;30,1,0))</formula>
    </cfRule>
    <cfRule type="expression" priority="5605" dxfId="1">
      <formula>AND(IF($Q411=3,1,0),IF($X411&lt;30,1,0))</formula>
    </cfRule>
    <cfRule type="expression" priority="5606" dxfId="0">
      <formula>AND(IF($Q411=3,1,IF($Q411=4,1,0)),IF($F411&lt;=85,1,0))</formula>
    </cfRule>
  </conditionalFormatting>
  <conditionalFormatting sqref="AI411">
    <cfRule type="expression" priority="5599" dxfId="3">
      <formula>AND(IF(OR($Q411=1,$Q411=2),1,0),IF($X411&lt;=20,1,0))</formula>
    </cfRule>
    <cfRule type="expression" priority="5600" dxfId="2">
      <formula>AND(IF($Q411=2,1,0),IF($X411&lt;30,1,0))</formula>
    </cfRule>
    <cfRule type="expression" priority="5601" dxfId="1">
      <formula>AND(IF($Q411=3,1,0),IF($X411&lt;30,1,0))</formula>
    </cfRule>
    <cfRule type="expression" priority="5602" dxfId="0">
      <formula>AND(IF($Q411=3,1,IF($Q411=4,1,0)),IF($F411&lt;=85,1,0))</formula>
    </cfRule>
  </conditionalFormatting>
  <conditionalFormatting sqref="AV412">
    <cfRule type="expression" priority="5597" dxfId="19">
      <formula>AV412="X"</formula>
    </cfRule>
    <cfRule type="expression" priority="5598" dxfId="18">
      <formula>AV412="후보"</formula>
    </cfRule>
  </conditionalFormatting>
  <conditionalFormatting sqref="AC412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412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412">
    <cfRule type="expression" priority="5589" dxfId="3">
      <formula>AND(IF(OR($Q412=1,$Q412=2),1,0),IF($X412&lt;=20,1,0))</formula>
    </cfRule>
    <cfRule type="expression" priority="5590" dxfId="2">
      <formula>AND(IF($Q412=2,1,0),IF($X412&lt;30,1,0))</formula>
    </cfRule>
    <cfRule type="expression" priority="5591" dxfId="1">
      <formula>AND(IF($Q412=3,1,0),IF($X412&lt;30,1,0))</formula>
    </cfRule>
    <cfRule type="expression" priority="5592" dxfId="0">
      <formula>AND(IF($Q412=3,1,IF($Q412=4,1,0)),IF($F412&lt;=85,1,0))</formula>
    </cfRule>
  </conditionalFormatting>
  <conditionalFormatting sqref="X412">
    <cfRule type="expression" priority="5585" dxfId="3">
      <formula>AND(IF(OR($Q412=1,$Q412=2),1,0),IF($X412&lt;=20,1,0))</formula>
    </cfRule>
    <cfRule type="expression" priority="5586" dxfId="2">
      <formula>AND(IF($Q412=2,1,0),IF($X412&lt;30,1,0))</formula>
    </cfRule>
    <cfRule type="expression" priority="5587" dxfId="1">
      <formula>AND(IF($Q412=3,1,0),IF($X412&lt;30,1,0))</formula>
    </cfRule>
    <cfRule type="expression" priority="5588" dxfId="0">
      <formula>AND(IF($Q412=3,1,IF($Q412=4,1,0)),IF($F412&lt;=85,1,0))</formula>
    </cfRule>
  </conditionalFormatting>
  <conditionalFormatting sqref="AI412">
    <cfRule type="expression" priority="5581" dxfId="3">
      <formula>AND(IF(OR($Q412=1,$Q412=2),1,0),IF($X412&lt;=20,1,0))</formula>
    </cfRule>
    <cfRule type="expression" priority="5582" dxfId="2">
      <formula>AND(IF($Q412=2,1,0),IF($X412&lt;30,1,0))</formula>
    </cfRule>
    <cfRule type="expression" priority="5583" dxfId="1">
      <formula>AND(IF($Q412=3,1,0),IF($X412&lt;30,1,0))</formula>
    </cfRule>
    <cfRule type="expression" priority="5584" dxfId="0">
      <formula>AND(IF($Q412=3,1,IF($Q412=4,1,0)),IF($F412&lt;=85,1,0))</formula>
    </cfRule>
  </conditionalFormatting>
  <conditionalFormatting sqref="AV413">
    <cfRule type="expression" priority="5579" dxfId="19">
      <formula>AV413="X"</formula>
    </cfRule>
    <cfRule type="expression" priority="5580" dxfId="18">
      <formula>AV413="후보"</formula>
    </cfRule>
  </conditionalFormatting>
  <conditionalFormatting sqref="AC413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413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413">
    <cfRule type="expression" priority="5571" dxfId="3">
      <formula>AND(IF(OR($Q413=1,$Q413=2),1,0),IF($X413&lt;=20,1,0))</formula>
    </cfRule>
    <cfRule type="expression" priority="5572" dxfId="2">
      <formula>AND(IF($Q413=2,1,0),IF($X413&lt;30,1,0))</formula>
    </cfRule>
    <cfRule type="expression" priority="5573" dxfId="1">
      <formula>AND(IF($Q413=3,1,0),IF($X413&lt;30,1,0))</formula>
    </cfRule>
    <cfRule type="expression" priority="5574" dxfId="0">
      <formula>AND(IF($Q413=3,1,IF($Q413=4,1,0)),IF($F413&lt;=85,1,0))</formula>
    </cfRule>
  </conditionalFormatting>
  <conditionalFormatting sqref="X413">
    <cfRule type="expression" priority="5567" dxfId="3">
      <formula>AND(IF(OR($Q413=1,$Q413=2),1,0),IF($X413&lt;=20,1,0))</formula>
    </cfRule>
    <cfRule type="expression" priority="5568" dxfId="2">
      <formula>AND(IF($Q413=2,1,0),IF($X413&lt;30,1,0))</formula>
    </cfRule>
    <cfRule type="expression" priority="5569" dxfId="1">
      <formula>AND(IF($Q413=3,1,0),IF($X413&lt;30,1,0))</formula>
    </cfRule>
    <cfRule type="expression" priority="5570" dxfId="0">
      <formula>AND(IF($Q413=3,1,IF($Q413=4,1,0)),IF($F413&lt;=85,1,0))</formula>
    </cfRule>
  </conditionalFormatting>
  <conditionalFormatting sqref="AI413">
    <cfRule type="expression" priority="5563" dxfId="3">
      <formula>AND(IF(OR($Q413=1,$Q413=2),1,0),IF($X413&lt;=20,1,0))</formula>
    </cfRule>
    <cfRule type="expression" priority="5564" dxfId="2">
      <formula>AND(IF($Q413=2,1,0),IF($X413&lt;30,1,0))</formula>
    </cfRule>
    <cfRule type="expression" priority="5565" dxfId="1">
      <formula>AND(IF($Q413=3,1,0),IF($X413&lt;30,1,0))</formula>
    </cfRule>
    <cfRule type="expression" priority="5566" dxfId="0">
      <formula>AND(IF($Q413=3,1,IF($Q413=4,1,0)),IF($F413&lt;=85,1,0))</formula>
    </cfRule>
  </conditionalFormatting>
  <conditionalFormatting sqref="AV414">
    <cfRule type="expression" priority="5561" dxfId="19">
      <formula>AV414="X"</formula>
    </cfRule>
    <cfRule type="expression" priority="5562" dxfId="18">
      <formula>AV414="후보"</formula>
    </cfRule>
  </conditionalFormatting>
  <conditionalFormatting sqref="AC414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414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AI414">
    <cfRule type="expression" priority="5545" dxfId="3">
      <formula>AND(IF(OR($Q414=1,$Q414=2),1,0),IF($X414&lt;=20,1,0))</formula>
    </cfRule>
    <cfRule type="expression" priority="5546" dxfId="2">
      <formula>AND(IF($Q414=2,1,0),IF($X414&lt;30,1,0))</formula>
    </cfRule>
    <cfRule type="expression" priority="5547" dxfId="1">
      <formula>AND(IF($Q414=3,1,0),IF($X414&lt;30,1,0))</formula>
    </cfRule>
    <cfRule type="expression" priority="5548" dxfId="0">
      <formula>AND(IF($Q414=3,1,IF($Q414=4,1,0)),IF($F414&lt;=85,1,0))</formula>
    </cfRule>
  </conditionalFormatting>
  <conditionalFormatting sqref="AV415">
    <cfRule type="expression" priority="5543" dxfId="19">
      <formula>AV415="X"</formula>
    </cfRule>
    <cfRule type="expression" priority="5544" dxfId="18">
      <formula>AV415="후보"</formula>
    </cfRule>
  </conditionalFormatting>
  <conditionalFormatting sqref="AC415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415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415">
    <cfRule type="expression" priority="5535" dxfId="3">
      <formula>AND(IF(OR($Q415=1,$Q415=2),1,0),IF($X415&lt;=20,1,0))</formula>
    </cfRule>
    <cfRule type="expression" priority="5536" dxfId="2">
      <formula>AND(IF($Q415=2,1,0),IF($X415&lt;30,1,0))</formula>
    </cfRule>
    <cfRule type="expression" priority="5537" dxfId="1">
      <formula>AND(IF($Q415=3,1,0),IF($X415&lt;30,1,0))</formula>
    </cfRule>
    <cfRule type="expression" priority="5538" dxfId="0">
      <formula>AND(IF($Q415=3,1,IF($Q415=4,1,0)),IF($F415&lt;=85,1,0))</formula>
    </cfRule>
  </conditionalFormatting>
  <conditionalFormatting sqref="X415">
    <cfRule type="expression" priority="5531" dxfId="3">
      <formula>AND(IF(OR($Q415=1,$Q415=2),1,0),IF($X415&lt;=20,1,0))</formula>
    </cfRule>
    <cfRule type="expression" priority="5532" dxfId="2">
      <formula>AND(IF($Q415=2,1,0),IF($X415&lt;30,1,0))</formula>
    </cfRule>
    <cfRule type="expression" priority="5533" dxfId="1">
      <formula>AND(IF($Q415=3,1,0),IF($X415&lt;30,1,0))</formula>
    </cfRule>
    <cfRule type="expression" priority="5534" dxfId="0">
      <formula>AND(IF($Q415=3,1,IF($Q415=4,1,0)),IF($F415&lt;=85,1,0))</formula>
    </cfRule>
  </conditionalFormatting>
  <conditionalFormatting sqref="AI415">
    <cfRule type="expression" priority="5527" dxfId="3">
      <formula>AND(IF(OR($Q415=1,$Q415=2),1,0),IF($X415&lt;=20,1,0))</formula>
    </cfRule>
    <cfRule type="expression" priority="5528" dxfId="2">
      <formula>AND(IF($Q415=2,1,0),IF($X415&lt;30,1,0))</formula>
    </cfRule>
    <cfRule type="expression" priority="5529" dxfId="1">
      <formula>AND(IF($Q415=3,1,0),IF($X415&lt;30,1,0))</formula>
    </cfRule>
    <cfRule type="expression" priority="5530" dxfId="0">
      <formula>AND(IF($Q415=3,1,IF($Q415=4,1,0)),IF($F415&lt;=85,1,0))</formula>
    </cfRule>
  </conditionalFormatting>
  <conditionalFormatting sqref="AV416">
    <cfRule type="expression" priority="5525" dxfId="19">
      <formula>AV416="X"</formula>
    </cfRule>
    <cfRule type="expression" priority="5526" dxfId="18">
      <formula>AV416="후보"</formula>
    </cfRule>
  </conditionalFormatting>
  <conditionalFormatting sqref="N416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416">
    <cfRule type="expression" priority="5517" dxfId="3">
      <formula>AND(IF(OR($Q416=1,$Q416=2),1,0),IF($X416&lt;=20,1,0))</formula>
    </cfRule>
    <cfRule type="expression" priority="5518" dxfId="2">
      <formula>AND(IF($Q416=2,1,0),IF($X416&lt;30,1,0))</formula>
    </cfRule>
    <cfRule type="expression" priority="5519" dxfId="1">
      <formula>AND(IF($Q416=3,1,0),IF($X416&lt;30,1,0))</formula>
    </cfRule>
    <cfRule type="expression" priority="5520" dxfId="0">
      <formula>AND(IF($Q416=3,1,IF($Q416=4,1,0)),IF($F416&lt;=85,1,0))</formula>
    </cfRule>
  </conditionalFormatting>
  <conditionalFormatting sqref="X416">
    <cfRule type="expression" priority="5513" dxfId="3">
      <formula>AND(IF(OR($Q416=1,$Q416=2),1,0),IF($X416&lt;=20,1,0))</formula>
    </cfRule>
    <cfRule type="expression" priority="5514" dxfId="2">
      <formula>AND(IF($Q416=2,1,0),IF($X416&lt;30,1,0))</formula>
    </cfRule>
    <cfRule type="expression" priority="5515" dxfId="1">
      <formula>AND(IF($Q416=3,1,0),IF($X416&lt;30,1,0))</formula>
    </cfRule>
    <cfRule type="expression" priority="5516" dxfId="0">
      <formula>AND(IF($Q416=3,1,IF($Q416=4,1,0)),IF($F416&lt;=85,1,0))</formula>
    </cfRule>
  </conditionalFormatting>
  <conditionalFormatting sqref="AI416">
    <cfRule type="expression" priority="5509" dxfId="3">
      <formula>AND(IF(OR($Q416=1,$Q416=2),1,0),IF($X416&lt;=20,1,0))</formula>
    </cfRule>
    <cfRule type="expression" priority="5510" dxfId="2">
      <formula>AND(IF($Q416=2,1,0),IF($X416&lt;30,1,0))</formula>
    </cfRule>
    <cfRule type="expression" priority="5511" dxfId="1">
      <formula>AND(IF($Q416=3,1,0),IF($X416&lt;30,1,0))</formula>
    </cfRule>
    <cfRule type="expression" priority="5512" dxfId="0">
      <formula>AND(IF($Q416=3,1,IF($Q416=4,1,0)),IF($F416&lt;=85,1,0))</formula>
    </cfRule>
  </conditionalFormatting>
  <conditionalFormatting sqref="AV417">
    <cfRule type="expression" priority="5507" dxfId="19">
      <formula>AV417="X"</formula>
    </cfRule>
    <cfRule type="expression" priority="5508" dxfId="18">
      <formula>AV417="후보"</formula>
    </cfRule>
  </conditionalFormatting>
  <conditionalFormatting sqref="AC417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417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417">
    <cfRule type="expression" priority="5499" dxfId="3">
      <formula>AND(IF(OR($Q417=1,$Q417=2),1,0),IF($X417&lt;=20,1,0))</formula>
    </cfRule>
    <cfRule type="expression" priority="5500" dxfId="2">
      <formula>AND(IF($Q417=2,1,0),IF($X417&lt;30,1,0))</formula>
    </cfRule>
    <cfRule type="expression" priority="5501" dxfId="1">
      <formula>AND(IF($Q417=3,1,0),IF($X417&lt;30,1,0))</formula>
    </cfRule>
    <cfRule type="expression" priority="5502" dxfId="0">
      <formula>AND(IF($Q417=3,1,IF($Q417=4,1,0)),IF($F417&lt;=85,1,0))</formula>
    </cfRule>
  </conditionalFormatting>
  <conditionalFormatting sqref="X417">
    <cfRule type="expression" priority="5495" dxfId="3">
      <formula>AND(IF(OR($Q417=1,$Q417=2),1,0),IF($X417&lt;=20,1,0))</formula>
    </cfRule>
    <cfRule type="expression" priority="5496" dxfId="2">
      <formula>AND(IF($Q417=2,1,0),IF($X417&lt;30,1,0))</formula>
    </cfRule>
    <cfRule type="expression" priority="5497" dxfId="1">
      <formula>AND(IF($Q417=3,1,0),IF($X417&lt;30,1,0))</formula>
    </cfRule>
    <cfRule type="expression" priority="5498" dxfId="0">
      <formula>AND(IF($Q417=3,1,IF($Q417=4,1,0)),IF($F417&lt;=85,1,0))</formula>
    </cfRule>
  </conditionalFormatting>
  <conditionalFormatting sqref="AI417">
    <cfRule type="expression" priority="5491" dxfId="3">
      <formula>AND(IF(OR($Q417=1,$Q417=2),1,0),IF($X417&lt;=20,1,0))</formula>
    </cfRule>
    <cfRule type="expression" priority="5492" dxfId="2">
      <formula>AND(IF($Q417=2,1,0),IF($X417&lt;30,1,0))</formula>
    </cfRule>
    <cfRule type="expression" priority="5493" dxfId="1">
      <formula>AND(IF($Q417=3,1,0),IF($X417&lt;30,1,0))</formula>
    </cfRule>
    <cfRule type="expression" priority="5494" dxfId="0">
      <formula>AND(IF($Q417=3,1,IF($Q417=4,1,0)),IF($F417&lt;=85,1,0))</formula>
    </cfRule>
  </conditionalFormatting>
  <conditionalFormatting sqref="AV418">
    <cfRule type="expression" priority="5489" dxfId="19">
      <formula>AV418="X"</formula>
    </cfRule>
    <cfRule type="expression" priority="5490" dxfId="18">
      <formula>AV418="후보"</formula>
    </cfRule>
  </conditionalFormatting>
  <conditionalFormatting sqref="AC419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419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419">
    <cfRule type="expression" priority="5463" dxfId="3">
      <formula>AND(IF(OR($Q419=1,$Q419=2),1,0),IF($X419&lt;=20,1,0))</formula>
    </cfRule>
    <cfRule type="expression" priority="5464" dxfId="2">
      <formula>AND(IF($Q419=2,1,0),IF($X419&lt;30,1,0))</formula>
    </cfRule>
    <cfRule type="expression" priority="5465" dxfId="1">
      <formula>AND(IF($Q419=3,1,0),IF($X419&lt;30,1,0))</formula>
    </cfRule>
    <cfRule type="expression" priority="5466" dxfId="0">
      <formula>AND(IF($Q419=3,1,IF($Q419=4,1,0)),IF($F419&lt;=85,1,0))</formula>
    </cfRule>
  </conditionalFormatting>
  <conditionalFormatting sqref="X419">
    <cfRule type="expression" priority="5459" dxfId="3">
      <formula>AND(IF(OR($Q419=1,$Q419=2),1,0),IF($X419&lt;=20,1,0))</formula>
    </cfRule>
    <cfRule type="expression" priority="5460" dxfId="2">
      <formula>AND(IF($Q419=2,1,0),IF($X419&lt;30,1,0))</formula>
    </cfRule>
    <cfRule type="expression" priority="5461" dxfId="1">
      <formula>AND(IF($Q419=3,1,0),IF($X419&lt;30,1,0))</formula>
    </cfRule>
    <cfRule type="expression" priority="5462" dxfId="0">
      <formula>AND(IF($Q419=3,1,IF($Q419=4,1,0)),IF($F419&lt;=85,1,0))</formula>
    </cfRule>
  </conditionalFormatting>
  <conditionalFormatting sqref="AI419">
    <cfRule type="expression" priority="5455" dxfId="3">
      <formula>AND(IF(OR($Q419=1,$Q419=2),1,0),IF($X419&lt;=20,1,0))</formula>
    </cfRule>
    <cfRule type="expression" priority="5456" dxfId="2">
      <formula>AND(IF($Q419=2,1,0),IF($X419&lt;30,1,0))</formula>
    </cfRule>
    <cfRule type="expression" priority="5457" dxfId="1">
      <formula>AND(IF($Q419=3,1,0),IF($X419&lt;30,1,0))</formula>
    </cfRule>
    <cfRule type="expression" priority="5458" dxfId="0">
      <formula>AND(IF($Q419=3,1,IF($Q419=4,1,0)),IF($F419&lt;=85,1,0))</formula>
    </cfRule>
  </conditionalFormatting>
  <conditionalFormatting sqref="AV420">
    <cfRule type="expression" priority="5453" dxfId="19">
      <formula>AV420="X"</formula>
    </cfRule>
    <cfRule type="expression" priority="5454" dxfId="18">
      <formula>AV420="후보"</formula>
    </cfRule>
  </conditionalFormatting>
  <conditionalFormatting sqref="AC420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E420">
    <cfRule type="expression" priority="5445" dxfId="3">
      <formula>AND(IF(OR($Q420=1,$Q420=2),1,0),IF($X420&lt;=20,1,0))</formula>
    </cfRule>
    <cfRule type="expression" priority="5446" dxfId="2">
      <formula>AND(IF($Q420=2,1,0),IF($X420&lt;30,1,0))</formula>
    </cfRule>
    <cfRule type="expression" priority="5447" dxfId="1">
      <formula>AND(IF($Q420=3,1,0),IF($X420&lt;30,1,0))</formula>
    </cfRule>
    <cfRule type="expression" priority="5448" dxfId="0">
      <formula>AND(IF($Q420=3,1,IF($Q420=4,1,0)),IF($F420&lt;=85,1,0))</formula>
    </cfRule>
  </conditionalFormatting>
  <conditionalFormatting sqref="X420">
    <cfRule type="expression" priority="5441" dxfId="3">
      <formula>AND(IF(OR($Q420=1,$Q420=2),1,0),IF($X420&lt;=20,1,0))</formula>
    </cfRule>
    <cfRule type="expression" priority="5442" dxfId="2">
      <formula>AND(IF($Q420=2,1,0),IF($X420&lt;30,1,0))</formula>
    </cfRule>
    <cfRule type="expression" priority="5443" dxfId="1">
      <formula>AND(IF($Q420=3,1,0),IF($X420&lt;30,1,0))</formula>
    </cfRule>
    <cfRule type="expression" priority="5444" dxfId="0">
      <formula>AND(IF($Q420=3,1,IF($Q420=4,1,0)),IF($F420&lt;=85,1,0))</formula>
    </cfRule>
  </conditionalFormatting>
  <conditionalFormatting sqref="AI420">
    <cfRule type="expression" priority="5437" dxfId="3">
      <formula>AND(IF(OR($Q420=1,$Q420=2),1,0),IF($X420&lt;=20,1,0))</formula>
    </cfRule>
    <cfRule type="expression" priority="5438" dxfId="2">
      <formula>AND(IF($Q420=2,1,0),IF($X420&lt;30,1,0))</formula>
    </cfRule>
    <cfRule type="expression" priority="5439" dxfId="1">
      <formula>AND(IF($Q420=3,1,0),IF($X420&lt;30,1,0))</formula>
    </cfRule>
    <cfRule type="expression" priority="5440" dxfId="0">
      <formula>AND(IF($Q420=3,1,IF($Q420=4,1,0)),IF($F420&lt;=85,1,0))</formula>
    </cfRule>
  </conditionalFormatting>
  <conditionalFormatting sqref="AV421">
    <cfRule type="expression" priority="5435" dxfId="19">
      <formula>AV421="X"</formula>
    </cfRule>
    <cfRule type="expression" priority="5436" dxfId="18">
      <formula>AV421="후보"</formula>
    </cfRule>
  </conditionalFormatting>
  <conditionalFormatting sqref="AC421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421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421">
    <cfRule type="expression" priority="5427" dxfId="3">
      <formula>AND(IF(OR($Q421=1,$Q421=2),1,0),IF($X421&lt;=20,1,0))</formula>
    </cfRule>
    <cfRule type="expression" priority="5428" dxfId="2">
      <formula>AND(IF($Q421=2,1,0),IF($X421&lt;30,1,0))</formula>
    </cfRule>
    <cfRule type="expression" priority="5429" dxfId="1">
      <formula>AND(IF($Q421=3,1,0),IF($X421&lt;30,1,0))</formula>
    </cfRule>
    <cfRule type="expression" priority="5430" dxfId="0">
      <formula>AND(IF($Q421=3,1,IF($Q421=4,1,0)),IF($F421&lt;=85,1,0))</formula>
    </cfRule>
  </conditionalFormatting>
  <conditionalFormatting sqref="X421">
    <cfRule type="expression" priority="5423" dxfId="3">
      <formula>AND(IF(OR($Q421=1,$Q421=2),1,0),IF($X421&lt;=20,1,0))</formula>
    </cfRule>
    <cfRule type="expression" priority="5424" dxfId="2">
      <formula>AND(IF($Q421=2,1,0),IF($X421&lt;30,1,0))</formula>
    </cfRule>
    <cfRule type="expression" priority="5425" dxfId="1">
      <formula>AND(IF($Q421=3,1,0),IF($X421&lt;30,1,0))</formula>
    </cfRule>
    <cfRule type="expression" priority="5426" dxfId="0">
      <formula>AND(IF($Q421=3,1,IF($Q421=4,1,0)),IF($F421&lt;=85,1,0))</formula>
    </cfRule>
  </conditionalFormatting>
  <conditionalFormatting sqref="AI421">
    <cfRule type="expression" priority="5419" dxfId="3">
      <formula>AND(IF(OR($Q421=1,$Q421=2),1,0),IF($X421&lt;=20,1,0))</formula>
    </cfRule>
    <cfRule type="expression" priority="5420" dxfId="2">
      <formula>AND(IF($Q421=2,1,0),IF($X421&lt;30,1,0))</formula>
    </cfRule>
    <cfRule type="expression" priority="5421" dxfId="1">
      <formula>AND(IF($Q421=3,1,0),IF($X421&lt;30,1,0))</formula>
    </cfRule>
    <cfRule type="expression" priority="5422" dxfId="0">
      <formula>AND(IF($Q421=3,1,IF($Q421=4,1,0)),IF($F421&lt;=85,1,0))</formula>
    </cfRule>
  </conditionalFormatting>
  <conditionalFormatting sqref="AV422">
    <cfRule type="expression" priority="5417" dxfId="19">
      <formula>AV422="X"</formula>
    </cfRule>
    <cfRule type="expression" priority="5418" dxfId="18">
      <formula>AV422="후보"</formula>
    </cfRule>
  </conditionalFormatting>
  <conditionalFormatting sqref="AC422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422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422">
    <cfRule type="expression" priority="5409" dxfId="3">
      <formula>AND(IF(OR($Q422=1,$Q422=2),1,0),IF($X422&lt;=20,1,0))</formula>
    </cfRule>
    <cfRule type="expression" priority="5410" dxfId="2">
      <formula>AND(IF($Q422=2,1,0),IF($X422&lt;30,1,0))</formula>
    </cfRule>
    <cfRule type="expression" priority="5411" dxfId="1">
      <formula>AND(IF($Q422=3,1,0),IF($X422&lt;30,1,0))</formula>
    </cfRule>
    <cfRule type="expression" priority="5412" dxfId="0">
      <formula>AND(IF($Q422=3,1,IF($Q422=4,1,0)),IF($F422&lt;=85,1,0))</formula>
    </cfRule>
  </conditionalFormatting>
  <conditionalFormatting sqref="AV423">
    <cfRule type="expression" priority="5399" dxfId="19">
      <formula>AV423="X"</formula>
    </cfRule>
    <cfRule type="expression" priority="5400" dxfId="18">
      <formula>AV423="후보"</formula>
    </cfRule>
  </conditionalFormatting>
  <conditionalFormatting sqref="AC423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423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423">
    <cfRule type="expression" priority="5391" dxfId="3">
      <formula>AND(IF(OR($Q423=1,$Q423=2),1,0),IF($X423&lt;=20,1,0))</formula>
    </cfRule>
    <cfRule type="expression" priority="5392" dxfId="2">
      <formula>AND(IF($Q423=2,1,0),IF($X423&lt;30,1,0))</formula>
    </cfRule>
    <cfRule type="expression" priority="5393" dxfId="1">
      <formula>AND(IF($Q423=3,1,0),IF($X423&lt;30,1,0))</formula>
    </cfRule>
    <cfRule type="expression" priority="5394" dxfId="0">
      <formula>AND(IF($Q423=3,1,IF($Q423=4,1,0)),IF($F423&lt;=85,1,0))</formula>
    </cfRule>
  </conditionalFormatting>
  <conditionalFormatting sqref="X423">
    <cfRule type="expression" priority="5387" dxfId="3">
      <formula>AND(IF(OR($Q423=1,$Q423=2),1,0),IF($X423&lt;=20,1,0))</formula>
    </cfRule>
    <cfRule type="expression" priority="5388" dxfId="2">
      <formula>AND(IF($Q423=2,1,0),IF($X423&lt;30,1,0))</formula>
    </cfRule>
    <cfRule type="expression" priority="5389" dxfId="1">
      <formula>AND(IF($Q423=3,1,0),IF($X423&lt;30,1,0))</formula>
    </cfRule>
    <cfRule type="expression" priority="5390" dxfId="0">
      <formula>AND(IF($Q423=3,1,IF($Q423=4,1,0)),IF($F423&lt;=85,1,0))</formula>
    </cfRule>
  </conditionalFormatting>
  <conditionalFormatting sqref="AI423">
    <cfRule type="expression" priority="5383" dxfId="3">
      <formula>AND(IF(OR($Q423=1,$Q423=2),1,0),IF($X423&lt;=20,1,0))</formula>
    </cfRule>
    <cfRule type="expression" priority="5384" dxfId="2">
      <formula>AND(IF($Q423=2,1,0),IF($X423&lt;30,1,0))</formula>
    </cfRule>
    <cfRule type="expression" priority="5385" dxfId="1">
      <formula>AND(IF($Q423=3,1,0),IF($X423&lt;30,1,0))</formula>
    </cfRule>
    <cfRule type="expression" priority="5386" dxfId="0">
      <formula>AND(IF($Q423=3,1,IF($Q423=4,1,0)),IF($F423&lt;=85,1,0))</formula>
    </cfRule>
  </conditionalFormatting>
  <conditionalFormatting sqref="AV424">
    <cfRule type="expression" priority="5381" dxfId="19">
      <formula>AV424="X"</formula>
    </cfRule>
    <cfRule type="expression" priority="5382" dxfId="18">
      <formula>AV424="후보"</formula>
    </cfRule>
  </conditionalFormatting>
  <conditionalFormatting sqref="AC424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424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424">
    <cfRule type="expression" priority="5373" dxfId="3">
      <formula>AND(IF(OR($Q424=1,$Q424=2),1,0),IF($X424&lt;=20,1,0))</formula>
    </cfRule>
    <cfRule type="expression" priority="5374" dxfId="2">
      <formula>AND(IF($Q424=2,1,0),IF($X424&lt;30,1,0))</formula>
    </cfRule>
    <cfRule type="expression" priority="5375" dxfId="1">
      <formula>AND(IF($Q424=3,1,0),IF($X424&lt;30,1,0))</formula>
    </cfRule>
    <cfRule type="expression" priority="5376" dxfId="0">
      <formula>AND(IF($Q424=3,1,IF($Q424=4,1,0)),IF($F424&lt;=85,1,0))</formula>
    </cfRule>
  </conditionalFormatting>
  <conditionalFormatting sqref="X424">
    <cfRule type="expression" priority="5369" dxfId="3">
      <formula>AND(IF(OR($Q424=1,$Q424=2),1,0),IF($X424&lt;=20,1,0))</formula>
    </cfRule>
    <cfRule type="expression" priority="5370" dxfId="2">
      <formula>AND(IF($Q424=2,1,0),IF($X424&lt;30,1,0))</formula>
    </cfRule>
    <cfRule type="expression" priority="5371" dxfId="1">
      <formula>AND(IF($Q424=3,1,0),IF($X424&lt;30,1,0))</formula>
    </cfRule>
    <cfRule type="expression" priority="5372" dxfId="0">
      <formula>AND(IF($Q424=3,1,IF($Q424=4,1,0)),IF($F424&lt;=85,1,0))</formula>
    </cfRule>
  </conditionalFormatting>
  <conditionalFormatting sqref="AI424">
    <cfRule type="expression" priority="5365" dxfId="3">
      <formula>AND(IF(OR($Q424=1,$Q424=2),1,0),IF($X424&lt;=20,1,0))</formula>
    </cfRule>
    <cfRule type="expression" priority="5366" dxfId="2">
      <formula>AND(IF($Q424=2,1,0),IF($X424&lt;30,1,0))</formula>
    </cfRule>
    <cfRule type="expression" priority="5367" dxfId="1">
      <formula>AND(IF($Q424=3,1,0),IF($X424&lt;30,1,0))</formula>
    </cfRule>
    <cfRule type="expression" priority="5368" dxfId="0">
      <formula>AND(IF($Q424=3,1,IF($Q424=4,1,0)),IF($F424&lt;=85,1,0))</formula>
    </cfRule>
  </conditionalFormatting>
  <conditionalFormatting sqref="AV425">
    <cfRule type="expression" priority="5363" dxfId="19">
      <formula>AV425="X"</formula>
    </cfRule>
    <cfRule type="expression" priority="5364" dxfId="18">
      <formula>AV425="후보"</formula>
    </cfRule>
  </conditionalFormatting>
  <conditionalFormatting sqref="AC425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425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425">
    <cfRule type="expression" priority="5355" dxfId="3">
      <formula>AND(IF(OR($Q425=1,$Q425=2),1,0),IF($X425&lt;=20,1,0))</formula>
    </cfRule>
    <cfRule type="expression" priority="5356" dxfId="2">
      <formula>AND(IF($Q425=2,1,0),IF($X425&lt;30,1,0))</formula>
    </cfRule>
    <cfRule type="expression" priority="5357" dxfId="1">
      <formula>AND(IF($Q425=3,1,0),IF($X425&lt;30,1,0))</formula>
    </cfRule>
    <cfRule type="expression" priority="5358" dxfId="0">
      <formula>AND(IF($Q425=3,1,IF($Q425=4,1,0)),IF($F425&lt;=85,1,0))</formula>
    </cfRule>
  </conditionalFormatting>
  <conditionalFormatting sqref="X425">
    <cfRule type="expression" priority="5351" dxfId="3">
      <formula>AND(IF(OR($Q425=1,$Q425=2),1,0),IF($X425&lt;=20,1,0))</formula>
    </cfRule>
    <cfRule type="expression" priority="5352" dxfId="2">
      <formula>AND(IF($Q425=2,1,0),IF($X425&lt;30,1,0))</formula>
    </cfRule>
    <cfRule type="expression" priority="5353" dxfId="1">
      <formula>AND(IF($Q425=3,1,0),IF($X425&lt;30,1,0))</formula>
    </cfRule>
    <cfRule type="expression" priority="5354" dxfId="0">
      <formula>AND(IF($Q425=3,1,IF($Q425=4,1,0)),IF($F425&lt;=85,1,0))</formula>
    </cfRule>
  </conditionalFormatting>
  <conditionalFormatting sqref="AI425">
    <cfRule type="expression" priority="5347" dxfId="3">
      <formula>AND(IF(OR($Q425=1,$Q425=2),1,0),IF($X425&lt;=20,1,0))</formula>
    </cfRule>
    <cfRule type="expression" priority="5348" dxfId="2">
      <formula>AND(IF($Q425=2,1,0),IF($X425&lt;30,1,0))</formula>
    </cfRule>
    <cfRule type="expression" priority="5349" dxfId="1">
      <formula>AND(IF($Q425=3,1,0),IF($X425&lt;30,1,0))</formula>
    </cfRule>
    <cfRule type="expression" priority="5350" dxfId="0">
      <formula>AND(IF($Q425=3,1,IF($Q425=4,1,0)),IF($F425&lt;=85,1,0))</formula>
    </cfRule>
  </conditionalFormatting>
  <conditionalFormatting sqref="AV426">
    <cfRule type="expression" priority="5345" dxfId="19">
      <formula>AV426="X"</formula>
    </cfRule>
    <cfRule type="expression" priority="5346" dxfId="18">
      <formula>AV426="후보"</formula>
    </cfRule>
  </conditionalFormatting>
  <conditionalFormatting sqref="AC426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426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426">
    <cfRule type="expression" priority="5337" dxfId="3">
      <formula>AND(IF(OR($Q426=1,$Q426=2),1,0),IF($X426&lt;=20,1,0))</formula>
    </cfRule>
    <cfRule type="expression" priority="5338" dxfId="2">
      <formula>AND(IF($Q426=2,1,0),IF($X426&lt;30,1,0))</formula>
    </cfRule>
    <cfRule type="expression" priority="5339" dxfId="1">
      <formula>AND(IF($Q426=3,1,0),IF($X426&lt;30,1,0))</formula>
    </cfRule>
    <cfRule type="expression" priority="5340" dxfId="0">
      <formula>AND(IF($Q426=3,1,IF($Q426=4,1,0)),IF($F426&lt;=85,1,0))</formula>
    </cfRule>
  </conditionalFormatting>
  <conditionalFormatting sqref="X426">
    <cfRule type="expression" priority="5333" dxfId="3">
      <formula>AND(IF(OR($Q426=1,$Q426=2),1,0),IF($X426&lt;=20,1,0))</formula>
    </cfRule>
    <cfRule type="expression" priority="5334" dxfId="2">
      <formula>AND(IF($Q426=2,1,0),IF($X426&lt;30,1,0))</formula>
    </cfRule>
    <cfRule type="expression" priority="5335" dxfId="1">
      <formula>AND(IF($Q426=3,1,0),IF($X426&lt;30,1,0))</formula>
    </cfRule>
    <cfRule type="expression" priority="5336" dxfId="0">
      <formula>AND(IF($Q426=3,1,IF($Q426=4,1,0)),IF($F426&lt;=85,1,0))</formula>
    </cfRule>
  </conditionalFormatting>
  <conditionalFormatting sqref="AV427">
    <cfRule type="expression" priority="5327" dxfId="19">
      <formula>AV427="X"</formula>
    </cfRule>
    <cfRule type="expression" priority="5328" dxfId="18">
      <formula>AV427="후보"</formula>
    </cfRule>
  </conditionalFormatting>
  <conditionalFormatting sqref="AC427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427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427">
    <cfRule type="expression" priority="5319" dxfId="3">
      <formula>AND(IF(OR($Q427=1,$Q427=2),1,0),IF($X427&lt;=20,1,0))</formula>
    </cfRule>
    <cfRule type="expression" priority="5320" dxfId="2">
      <formula>AND(IF($Q427=2,1,0),IF($X427&lt;30,1,0))</formula>
    </cfRule>
    <cfRule type="expression" priority="5321" dxfId="1">
      <formula>AND(IF($Q427=3,1,0),IF($X427&lt;30,1,0))</formula>
    </cfRule>
    <cfRule type="expression" priority="5322" dxfId="0">
      <formula>AND(IF($Q427=3,1,IF($Q427=4,1,0)),IF($F427&lt;=85,1,0))</formula>
    </cfRule>
  </conditionalFormatting>
  <conditionalFormatting sqref="X427">
    <cfRule type="expression" priority="5315" dxfId="3">
      <formula>AND(IF(OR($Q427=1,$Q427=2),1,0),IF($X427&lt;=20,1,0))</formula>
    </cfRule>
    <cfRule type="expression" priority="5316" dxfId="2">
      <formula>AND(IF($Q427=2,1,0),IF($X427&lt;30,1,0))</formula>
    </cfRule>
    <cfRule type="expression" priority="5317" dxfId="1">
      <formula>AND(IF($Q427=3,1,0),IF($X427&lt;30,1,0))</formula>
    </cfRule>
    <cfRule type="expression" priority="5318" dxfId="0">
      <formula>AND(IF($Q427=3,1,IF($Q427=4,1,0)),IF($F427&lt;=85,1,0))</formula>
    </cfRule>
  </conditionalFormatting>
  <conditionalFormatting sqref="AI427">
    <cfRule type="expression" priority="5311" dxfId="3">
      <formula>AND(IF(OR($Q427=1,$Q427=2),1,0),IF($X427&lt;=20,1,0))</formula>
    </cfRule>
    <cfRule type="expression" priority="5312" dxfId="2">
      <formula>AND(IF($Q427=2,1,0),IF($X427&lt;30,1,0))</formula>
    </cfRule>
    <cfRule type="expression" priority="5313" dxfId="1">
      <formula>AND(IF($Q427=3,1,0),IF($X427&lt;30,1,0))</formula>
    </cfRule>
    <cfRule type="expression" priority="5314" dxfId="0">
      <formula>AND(IF($Q427=3,1,IF($Q427=4,1,0)),IF($F427&lt;=85,1,0))</formula>
    </cfRule>
  </conditionalFormatting>
  <conditionalFormatting sqref="AV428">
    <cfRule type="expression" priority="5309" dxfId="19">
      <formula>AV428="X"</formula>
    </cfRule>
    <cfRule type="expression" priority="5310" dxfId="18">
      <formula>AV428="후보"</formula>
    </cfRule>
  </conditionalFormatting>
  <conditionalFormatting sqref="AC428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428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428">
    <cfRule type="expression" priority="5301" dxfId="3">
      <formula>AND(IF(OR($Q428=1,$Q428=2),1,0),IF($X428&lt;=20,1,0))</formula>
    </cfRule>
    <cfRule type="expression" priority="5302" dxfId="2">
      <formula>AND(IF($Q428=2,1,0),IF($X428&lt;30,1,0))</formula>
    </cfRule>
    <cfRule type="expression" priority="5303" dxfId="1">
      <formula>AND(IF($Q428=3,1,0),IF($X428&lt;30,1,0))</formula>
    </cfRule>
    <cfRule type="expression" priority="5304" dxfId="0">
      <formula>AND(IF($Q428=3,1,IF($Q428=4,1,0)),IF($F428&lt;=85,1,0))</formula>
    </cfRule>
  </conditionalFormatting>
  <conditionalFormatting sqref="X428">
    <cfRule type="expression" priority="5297" dxfId="3">
      <formula>AND(IF(OR($Q428=1,$Q428=2),1,0),IF($X428&lt;=20,1,0))</formula>
    </cfRule>
    <cfRule type="expression" priority="5298" dxfId="2">
      <formula>AND(IF($Q428=2,1,0),IF($X428&lt;30,1,0))</formula>
    </cfRule>
    <cfRule type="expression" priority="5299" dxfId="1">
      <formula>AND(IF($Q428=3,1,0),IF($X428&lt;30,1,0))</formula>
    </cfRule>
    <cfRule type="expression" priority="5300" dxfId="0">
      <formula>AND(IF($Q428=3,1,IF($Q428=4,1,0)),IF($F428&lt;=85,1,0))</formula>
    </cfRule>
  </conditionalFormatting>
  <conditionalFormatting sqref="AI428">
    <cfRule type="expression" priority="5293" dxfId="3">
      <formula>AND(IF(OR($Q428=1,$Q428=2),1,0),IF($X428&lt;=20,1,0))</formula>
    </cfRule>
    <cfRule type="expression" priority="5294" dxfId="2">
      <formula>AND(IF($Q428=2,1,0),IF($X428&lt;30,1,0))</formula>
    </cfRule>
    <cfRule type="expression" priority="5295" dxfId="1">
      <formula>AND(IF($Q428=3,1,0),IF($X428&lt;30,1,0))</formula>
    </cfRule>
    <cfRule type="expression" priority="5296" dxfId="0">
      <formula>AND(IF($Q428=3,1,IF($Q428=4,1,0)),IF($F428&lt;=85,1,0))</formula>
    </cfRule>
  </conditionalFormatting>
  <conditionalFormatting sqref="AV429">
    <cfRule type="expression" priority="5291" dxfId="19">
      <formula>AV429="X"</formula>
    </cfRule>
    <cfRule type="expression" priority="5292" dxfId="18">
      <formula>AV429="후보"</formula>
    </cfRule>
  </conditionalFormatting>
  <conditionalFormatting sqref="AC429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429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X429">
    <cfRule type="expression" priority="5279" dxfId="3">
      <formula>AND(IF(OR($Q429=1,$Q429=2),1,0),IF($X429&lt;=20,1,0))</formula>
    </cfRule>
    <cfRule type="expression" priority="5280" dxfId="2">
      <formula>AND(IF($Q429=2,1,0),IF($X429&lt;30,1,0))</formula>
    </cfRule>
    <cfRule type="expression" priority="5281" dxfId="1">
      <formula>AND(IF($Q429=3,1,0),IF($X429&lt;30,1,0))</formula>
    </cfRule>
    <cfRule type="expression" priority="5282" dxfId="0">
      <formula>AND(IF($Q429=3,1,IF($Q429=4,1,0)),IF($F429&lt;=85,1,0))</formula>
    </cfRule>
  </conditionalFormatting>
  <conditionalFormatting sqref="AI429">
    <cfRule type="expression" priority="5275" dxfId="3">
      <formula>AND(IF(OR($Q429=1,$Q429=2),1,0),IF($X429&lt;=20,1,0))</formula>
    </cfRule>
    <cfRule type="expression" priority="5276" dxfId="2">
      <formula>AND(IF($Q429=2,1,0),IF($X429&lt;30,1,0))</formula>
    </cfRule>
    <cfRule type="expression" priority="5277" dxfId="1">
      <formula>AND(IF($Q429=3,1,0),IF($X429&lt;30,1,0))</formula>
    </cfRule>
    <cfRule type="expression" priority="5278" dxfId="0">
      <formula>AND(IF($Q429=3,1,IF($Q429=4,1,0)),IF($F429&lt;=85,1,0))</formula>
    </cfRule>
  </conditionalFormatting>
  <conditionalFormatting sqref="AV430">
    <cfRule type="expression" priority="5273" dxfId="19">
      <formula>AV430="X"</formula>
    </cfRule>
    <cfRule type="expression" priority="5274" dxfId="18">
      <formula>AV430="후보"</formula>
    </cfRule>
  </conditionalFormatting>
  <conditionalFormatting sqref="AC430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430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430">
    <cfRule type="expression" priority="5265" dxfId="3">
      <formula>AND(IF(OR($Q430=1,$Q430=2),1,0),IF($X430&lt;=20,1,0))</formula>
    </cfRule>
    <cfRule type="expression" priority="5266" dxfId="2">
      <formula>AND(IF($Q430=2,1,0),IF($X430&lt;30,1,0))</formula>
    </cfRule>
    <cfRule type="expression" priority="5267" dxfId="1">
      <formula>AND(IF($Q430=3,1,0),IF($X430&lt;30,1,0))</formula>
    </cfRule>
    <cfRule type="expression" priority="5268" dxfId="0">
      <formula>AND(IF($Q430=3,1,IF($Q430=4,1,0)),IF($F430&lt;=85,1,0))</formula>
    </cfRule>
  </conditionalFormatting>
  <conditionalFormatting sqref="X430">
    <cfRule type="expression" priority="5261" dxfId="3">
      <formula>AND(IF(OR($Q430=1,$Q430=2),1,0),IF($X430&lt;=20,1,0))</formula>
    </cfRule>
    <cfRule type="expression" priority="5262" dxfId="2">
      <formula>AND(IF($Q430=2,1,0),IF($X430&lt;30,1,0))</formula>
    </cfRule>
    <cfRule type="expression" priority="5263" dxfId="1">
      <formula>AND(IF($Q430=3,1,0),IF($X430&lt;30,1,0))</formula>
    </cfRule>
    <cfRule type="expression" priority="5264" dxfId="0">
      <formula>AND(IF($Q430=3,1,IF($Q430=4,1,0)),IF($F430&lt;=85,1,0))</formula>
    </cfRule>
  </conditionalFormatting>
  <conditionalFormatting sqref="AI430">
    <cfRule type="expression" priority="5257" dxfId="3">
      <formula>AND(IF(OR($Q430=1,$Q430=2),1,0),IF($X430&lt;=20,1,0))</formula>
    </cfRule>
    <cfRule type="expression" priority="5258" dxfId="2">
      <formula>AND(IF($Q430=2,1,0),IF($X430&lt;30,1,0))</formula>
    </cfRule>
    <cfRule type="expression" priority="5259" dxfId="1">
      <formula>AND(IF($Q430=3,1,0),IF($X430&lt;30,1,0))</formula>
    </cfRule>
    <cfRule type="expression" priority="5260" dxfId="0">
      <formula>AND(IF($Q430=3,1,IF($Q430=4,1,0)),IF($F430&lt;=85,1,0))</formula>
    </cfRule>
  </conditionalFormatting>
  <conditionalFormatting sqref="AV431">
    <cfRule type="expression" priority="5255" dxfId="19">
      <formula>AV431="X"</formula>
    </cfRule>
    <cfRule type="expression" priority="5256" dxfId="18">
      <formula>AV431="후보"</formula>
    </cfRule>
  </conditionalFormatting>
  <conditionalFormatting sqref="AC431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431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431">
    <cfRule type="expression" priority="5247" dxfId="3">
      <formula>AND(IF(OR($Q431=1,$Q431=2),1,0),IF($X431&lt;=20,1,0))</formula>
    </cfRule>
    <cfRule type="expression" priority="5248" dxfId="2">
      <formula>AND(IF($Q431=2,1,0),IF($X431&lt;30,1,0))</formula>
    </cfRule>
    <cfRule type="expression" priority="5249" dxfId="1">
      <formula>AND(IF($Q431=3,1,0),IF($X431&lt;30,1,0))</formula>
    </cfRule>
    <cfRule type="expression" priority="5250" dxfId="0">
      <formula>AND(IF($Q431=3,1,IF($Q431=4,1,0)),IF($F431&lt;=85,1,0))</formula>
    </cfRule>
  </conditionalFormatting>
  <conditionalFormatting sqref="X431">
    <cfRule type="expression" priority="5243" dxfId="3">
      <formula>AND(IF(OR($Q431=1,$Q431=2),1,0),IF($X431&lt;=20,1,0))</formula>
    </cfRule>
    <cfRule type="expression" priority="5244" dxfId="2">
      <formula>AND(IF($Q431=2,1,0),IF($X431&lt;30,1,0))</formula>
    </cfRule>
    <cfRule type="expression" priority="5245" dxfId="1">
      <formula>AND(IF($Q431=3,1,0),IF($X431&lt;30,1,0))</formula>
    </cfRule>
    <cfRule type="expression" priority="5246" dxfId="0">
      <formula>AND(IF($Q431=3,1,IF($Q431=4,1,0)),IF($F431&lt;=85,1,0))</formula>
    </cfRule>
  </conditionalFormatting>
  <conditionalFormatting sqref="AI431">
    <cfRule type="expression" priority="5239" dxfId="3">
      <formula>AND(IF(OR($Q431=1,$Q431=2),1,0),IF($X431&lt;=20,1,0))</formula>
    </cfRule>
    <cfRule type="expression" priority="5240" dxfId="2">
      <formula>AND(IF($Q431=2,1,0),IF($X431&lt;30,1,0))</formula>
    </cfRule>
    <cfRule type="expression" priority="5241" dxfId="1">
      <formula>AND(IF($Q431=3,1,0),IF($X431&lt;30,1,0))</formula>
    </cfRule>
    <cfRule type="expression" priority="5242" dxfId="0">
      <formula>AND(IF($Q431=3,1,IF($Q431=4,1,0)),IF($F431&lt;=85,1,0))</formula>
    </cfRule>
  </conditionalFormatting>
  <conditionalFormatting sqref="AV432">
    <cfRule type="expression" priority="5237" dxfId="19">
      <formula>AV432="X"</formula>
    </cfRule>
    <cfRule type="expression" priority="5238" dxfId="18">
      <formula>AV432="후보"</formula>
    </cfRule>
  </conditionalFormatting>
  <conditionalFormatting sqref="AC432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432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432">
    <cfRule type="expression" priority="5229" dxfId="3">
      <formula>AND(IF(OR($Q432=1,$Q432=2),1,0),IF($X432&lt;=20,1,0))</formula>
    </cfRule>
    <cfRule type="expression" priority="5230" dxfId="2">
      <formula>AND(IF($Q432=2,1,0),IF($X432&lt;30,1,0))</formula>
    </cfRule>
    <cfRule type="expression" priority="5231" dxfId="1">
      <formula>AND(IF($Q432=3,1,0),IF($X432&lt;30,1,0))</formula>
    </cfRule>
    <cfRule type="expression" priority="5232" dxfId="0">
      <formula>AND(IF($Q432=3,1,IF($Q432=4,1,0)),IF($F432&lt;=85,1,0))</formula>
    </cfRule>
  </conditionalFormatting>
  <conditionalFormatting sqref="X432">
    <cfRule type="expression" priority="5225" dxfId="3">
      <formula>AND(IF(OR($Q432=1,$Q432=2),1,0),IF($X432&lt;=20,1,0))</formula>
    </cfRule>
    <cfRule type="expression" priority="5226" dxfId="2">
      <formula>AND(IF($Q432=2,1,0),IF($X432&lt;30,1,0))</formula>
    </cfRule>
    <cfRule type="expression" priority="5227" dxfId="1">
      <formula>AND(IF($Q432=3,1,0),IF($X432&lt;30,1,0))</formula>
    </cfRule>
    <cfRule type="expression" priority="5228" dxfId="0">
      <formula>AND(IF($Q432=3,1,IF($Q432=4,1,0)),IF($F432&lt;=85,1,0))</formula>
    </cfRule>
  </conditionalFormatting>
  <conditionalFormatting sqref="AI432">
    <cfRule type="expression" priority="5221" dxfId="3">
      <formula>AND(IF(OR($Q432=1,$Q432=2),1,0),IF($X432&lt;=20,1,0))</formula>
    </cfRule>
    <cfRule type="expression" priority="5222" dxfId="2">
      <formula>AND(IF($Q432=2,1,0),IF($X432&lt;30,1,0))</formula>
    </cfRule>
    <cfRule type="expression" priority="5223" dxfId="1">
      <formula>AND(IF($Q432=3,1,0),IF($X432&lt;30,1,0))</formula>
    </cfRule>
    <cfRule type="expression" priority="5224" dxfId="0">
      <formula>AND(IF($Q432=3,1,IF($Q432=4,1,0)),IF($F432&lt;=85,1,0))</formula>
    </cfRule>
  </conditionalFormatting>
  <conditionalFormatting sqref="AV433">
    <cfRule type="expression" priority="5219" dxfId="19">
      <formula>AV433="X"</formula>
    </cfRule>
    <cfRule type="expression" priority="5220" dxfId="18">
      <formula>AV433="후보"</formula>
    </cfRule>
  </conditionalFormatting>
  <conditionalFormatting sqref="AC433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433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AI433">
    <cfRule type="expression" priority="5203" dxfId="3">
      <formula>AND(IF(OR($Q433=1,$Q433=2),1,0),IF($X433&lt;=20,1,0))</formula>
    </cfRule>
    <cfRule type="expression" priority="5204" dxfId="2">
      <formula>AND(IF($Q433=2,1,0),IF($X433&lt;30,1,0))</formula>
    </cfRule>
    <cfRule type="expression" priority="5205" dxfId="1">
      <formula>AND(IF($Q433=3,1,0),IF($X433&lt;30,1,0))</formula>
    </cfRule>
    <cfRule type="expression" priority="5206" dxfId="0">
      <formula>AND(IF($Q433=3,1,IF($Q433=4,1,0)),IF($F433&lt;=85,1,0))</formula>
    </cfRule>
  </conditionalFormatting>
  <conditionalFormatting sqref="AV434">
    <cfRule type="expression" priority="5201" dxfId="19">
      <formula>AV434="X"</formula>
    </cfRule>
    <cfRule type="expression" priority="5202" dxfId="18">
      <formula>AV434="후보"</formula>
    </cfRule>
  </conditionalFormatting>
  <conditionalFormatting sqref="AC434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43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434">
    <cfRule type="expression" priority="5193" dxfId="3">
      <formula>AND(IF(OR($Q434=1,$Q434=2),1,0),IF($X434&lt;=20,1,0))</formula>
    </cfRule>
    <cfRule type="expression" priority="5194" dxfId="2">
      <formula>AND(IF($Q434=2,1,0),IF($X434&lt;30,1,0))</formula>
    </cfRule>
    <cfRule type="expression" priority="5195" dxfId="1">
      <formula>AND(IF($Q434=3,1,0),IF($X434&lt;30,1,0))</formula>
    </cfRule>
    <cfRule type="expression" priority="5196" dxfId="0">
      <formula>AND(IF($Q434=3,1,IF($Q434=4,1,0)),IF($F434&lt;=85,1,0))</formula>
    </cfRule>
  </conditionalFormatting>
  <conditionalFormatting sqref="X434">
    <cfRule type="expression" priority="5189" dxfId="3">
      <formula>AND(IF(OR($Q434=1,$Q434=2),1,0),IF($X434&lt;=20,1,0))</formula>
    </cfRule>
    <cfRule type="expression" priority="5190" dxfId="2">
      <formula>AND(IF($Q434=2,1,0),IF($X434&lt;30,1,0))</formula>
    </cfRule>
    <cfRule type="expression" priority="5191" dxfId="1">
      <formula>AND(IF($Q434=3,1,0),IF($X434&lt;30,1,0))</formula>
    </cfRule>
    <cfRule type="expression" priority="5192" dxfId="0">
      <formula>AND(IF($Q434=3,1,IF($Q434=4,1,0)),IF($F434&lt;=85,1,0))</formula>
    </cfRule>
  </conditionalFormatting>
  <conditionalFormatting sqref="AI434">
    <cfRule type="expression" priority="5185" dxfId="3">
      <formula>AND(IF(OR($Q434=1,$Q434=2),1,0),IF($X434&lt;=20,1,0))</formula>
    </cfRule>
    <cfRule type="expression" priority="5186" dxfId="2">
      <formula>AND(IF($Q434=2,1,0),IF($X434&lt;30,1,0))</formula>
    </cfRule>
    <cfRule type="expression" priority="5187" dxfId="1">
      <formula>AND(IF($Q434=3,1,0),IF($X434&lt;30,1,0))</formula>
    </cfRule>
    <cfRule type="expression" priority="5188" dxfId="0">
      <formula>AND(IF($Q434=3,1,IF($Q434=4,1,0)),IF($F434&lt;=85,1,0))</formula>
    </cfRule>
  </conditionalFormatting>
  <conditionalFormatting sqref="AV435">
    <cfRule type="expression" priority="5183" dxfId="19">
      <formula>AV435="X"</formula>
    </cfRule>
    <cfRule type="expression" priority="5184" dxfId="18">
      <formula>AV435="후보"</formula>
    </cfRule>
  </conditionalFormatting>
  <conditionalFormatting sqref="N43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435">
    <cfRule type="expression" priority="5175" dxfId="3">
      <formula>AND(IF(OR($Q435=1,$Q435=2),1,0),IF($X435&lt;=20,1,0))</formula>
    </cfRule>
    <cfRule type="expression" priority="5176" dxfId="2">
      <formula>AND(IF($Q435=2,1,0),IF($X435&lt;30,1,0))</formula>
    </cfRule>
    <cfRule type="expression" priority="5177" dxfId="1">
      <formula>AND(IF($Q435=3,1,0),IF($X435&lt;30,1,0))</formula>
    </cfRule>
    <cfRule type="expression" priority="5178" dxfId="0">
      <formula>AND(IF($Q435=3,1,IF($Q435=4,1,0)),IF($F435&lt;=85,1,0))</formula>
    </cfRule>
  </conditionalFormatting>
  <conditionalFormatting sqref="X435">
    <cfRule type="expression" priority="5171" dxfId="3">
      <formula>AND(IF(OR($Q435=1,$Q435=2),1,0),IF($X435&lt;=20,1,0))</formula>
    </cfRule>
    <cfRule type="expression" priority="5172" dxfId="2">
      <formula>AND(IF($Q435=2,1,0),IF($X435&lt;30,1,0))</formula>
    </cfRule>
    <cfRule type="expression" priority="5173" dxfId="1">
      <formula>AND(IF($Q435=3,1,0),IF($X435&lt;30,1,0))</formula>
    </cfRule>
    <cfRule type="expression" priority="5174" dxfId="0">
      <formula>AND(IF($Q435=3,1,IF($Q435=4,1,0)),IF($F435&lt;=85,1,0))</formula>
    </cfRule>
  </conditionalFormatting>
  <conditionalFormatting sqref="AI435">
    <cfRule type="expression" priority="5167" dxfId="3">
      <formula>AND(IF(OR($Q435=1,$Q435=2),1,0),IF($X435&lt;=20,1,0))</formula>
    </cfRule>
    <cfRule type="expression" priority="5168" dxfId="2">
      <formula>AND(IF($Q435=2,1,0),IF($X435&lt;30,1,0))</formula>
    </cfRule>
    <cfRule type="expression" priority="5169" dxfId="1">
      <formula>AND(IF($Q435=3,1,0),IF($X435&lt;30,1,0))</formula>
    </cfRule>
    <cfRule type="expression" priority="5170" dxfId="0">
      <formula>AND(IF($Q435=3,1,IF($Q435=4,1,0)),IF($F435&lt;=85,1,0))</formula>
    </cfRule>
  </conditionalFormatting>
  <conditionalFormatting sqref="AV436">
    <cfRule type="expression" priority="5165" dxfId="19">
      <formula>AV436="X"</formula>
    </cfRule>
    <cfRule type="expression" priority="5166" dxfId="18">
      <formula>AV436="후보"</formula>
    </cfRule>
  </conditionalFormatting>
  <conditionalFormatting sqref="AC436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436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436">
    <cfRule type="expression" priority="5157" dxfId="3">
      <formula>AND(IF(OR($Q436=1,$Q436=2),1,0),IF($X436&lt;=20,1,0))</formula>
    </cfRule>
    <cfRule type="expression" priority="5158" dxfId="2">
      <formula>AND(IF($Q436=2,1,0),IF($X436&lt;30,1,0))</formula>
    </cfRule>
    <cfRule type="expression" priority="5159" dxfId="1">
      <formula>AND(IF($Q436=3,1,0),IF($X436&lt;30,1,0))</formula>
    </cfRule>
    <cfRule type="expression" priority="5160" dxfId="0">
      <formula>AND(IF($Q436=3,1,IF($Q436=4,1,0)),IF($F436&lt;=85,1,0))</formula>
    </cfRule>
  </conditionalFormatting>
  <conditionalFormatting sqref="X436">
    <cfRule type="expression" priority="5153" dxfId="3">
      <formula>AND(IF(OR($Q436=1,$Q436=2),1,0),IF($X436&lt;=20,1,0))</formula>
    </cfRule>
    <cfRule type="expression" priority="5154" dxfId="2">
      <formula>AND(IF($Q436=2,1,0),IF($X436&lt;30,1,0))</formula>
    </cfRule>
    <cfRule type="expression" priority="5155" dxfId="1">
      <formula>AND(IF($Q436=3,1,0),IF($X436&lt;30,1,0))</formula>
    </cfRule>
    <cfRule type="expression" priority="5156" dxfId="0">
      <formula>AND(IF($Q436=3,1,IF($Q436=4,1,0)),IF($F436&lt;=85,1,0))</formula>
    </cfRule>
  </conditionalFormatting>
  <conditionalFormatting sqref="AI436">
    <cfRule type="expression" priority="5149" dxfId="3">
      <formula>AND(IF(OR($Q436=1,$Q436=2),1,0),IF($X436&lt;=20,1,0))</formula>
    </cfRule>
    <cfRule type="expression" priority="5150" dxfId="2">
      <formula>AND(IF($Q436=2,1,0),IF($X436&lt;30,1,0))</formula>
    </cfRule>
    <cfRule type="expression" priority="5151" dxfId="1">
      <formula>AND(IF($Q436=3,1,0),IF($X436&lt;30,1,0))</formula>
    </cfRule>
    <cfRule type="expression" priority="5152" dxfId="0">
      <formula>AND(IF($Q436=3,1,IF($Q436=4,1,0)),IF($F436&lt;=85,1,0))</formula>
    </cfRule>
  </conditionalFormatting>
  <conditionalFormatting sqref="AV437">
    <cfRule type="expression" priority="5147" dxfId="19">
      <formula>AV437="X"</formula>
    </cfRule>
    <cfRule type="expression" priority="5148" dxfId="18">
      <formula>AV437="후보"</formula>
    </cfRule>
  </conditionalFormatting>
  <conditionalFormatting sqref="AC438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438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438">
    <cfRule type="expression" priority="5121" dxfId="3">
      <formula>AND(IF(OR($Q438=1,$Q438=2),1,0),IF($X438&lt;=20,1,0))</formula>
    </cfRule>
    <cfRule type="expression" priority="5122" dxfId="2">
      <formula>AND(IF($Q438=2,1,0),IF($X438&lt;30,1,0))</formula>
    </cfRule>
    <cfRule type="expression" priority="5123" dxfId="1">
      <formula>AND(IF($Q438=3,1,0),IF($X438&lt;30,1,0))</formula>
    </cfRule>
    <cfRule type="expression" priority="5124" dxfId="0">
      <formula>AND(IF($Q438=3,1,IF($Q438=4,1,0)),IF($F438&lt;=85,1,0))</formula>
    </cfRule>
  </conditionalFormatting>
  <conditionalFormatting sqref="X438">
    <cfRule type="expression" priority="5117" dxfId="3">
      <formula>AND(IF(OR($Q438=1,$Q438=2),1,0),IF($X438&lt;=20,1,0))</formula>
    </cfRule>
    <cfRule type="expression" priority="5118" dxfId="2">
      <formula>AND(IF($Q438=2,1,0),IF($X438&lt;30,1,0))</formula>
    </cfRule>
    <cfRule type="expression" priority="5119" dxfId="1">
      <formula>AND(IF($Q438=3,1,0),IF($X438&lt;30,1,0))</formula>
    </cfRule>
    <cfRule type="expression" priority="5120" dxfId="0">
      <formula>AND(IF($Q438=3,1,IF($Q438=4,1,0)),IF($F438&lt;=85,1,0))</formula>
    </cfRule>
  </conditionalFormatting>
  <conditionalFormatting sqref="AI438">
    <cfRule type="expression" priority="5113" dxfId="3">
      <formula>AND(IF(OR($Q438=1,$Q438=2),1,0),IF($X438&lt;=20,1,0))</formula>
    </cfRule>
    <cfRule type="expression" priority="5114" dxfId="2">
      <formula>AND(IF($Q438=2,1,0),IF($X438&lt;30,1,0))</formula>
    </cfRule>
    <cfRule type="expression" priority="5115" dxfId="1">
      <formula>AND(IF($Q438=3,1,0),IF($X438&lt;30,1,0))</formula>
    </cfRule>
    <cfRule type="expression" priority="5116" dxfId="0">
      <formula>AND(IF($Q438=3,1,IF($Q438=4,1,0)),IF($F438&lt;=85,1,0))</formula>
    </cfRule>
  </conditionalFormatting>
  <conditionalFormatting sqref="AV439">
    <cfRule type="expression" priority="5111" dxfId="19">
      <formula>AV439="X"</formula>
    </cfRule>
    <cfRule type="expression" priority="5112" dxfId="18">
      <formula>AV439="후보"</formula>
    </cfRule>
  </conditionalFormatting>
  <conditionalFormatting sqref="AC439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E439">
    <cfRule type="expression" priority="5103" dxfId="3">
      <formula>AND(IF(OR($Q439=1,$Q439=2),1,0),IF($X439&lt;=20,1,0))</formula>
    </cfRule>
    <cfRule type="expression" priority="5104" dxfId="2">
      <formula>AND(IF($Q439=2,1,0),IF($X439&lt;30,1,0))</formula>
    </cfRule>
    <cfRule type="expression" priority="5105" dxfId="1">
      <formula>AND(IF($Q439=3,1,0),IF($X439&lt;30,1,0))</formula>
    </cfRule>
    <cfRule type="expression" priority="5106" dxfId="0">
      <formula>AND(IF($Q439=3,1,IF($Q439=4,1,0)),IF($F439&lt;=85,1,0))</formula>
    </cfRule>
  </conditionalFormatting>
  <conditionalFormatting sqref="X439">
    <cfRule type="expression" priority="5099" dxfId="3">
      <formula>AND(IF(OR($Q439=1,$Q439=2),1,0),IF($X439&lt;=20,1,0))</formula>
    </cfRule>
    <cfRule type="expression" priority="5100" dxfId="2">
      <formula>AND(IF($Q439=2,1,0),IF($X439&lt;30,1,0))</formula>
    </cfRule>
    <cfRule type="expression" priority="5101" dxfId="1">
      <formula>AND(IF($Q439=3,1,0),IF($X439&lt;30,1,0))</formula>
    </cfRule>
    <cfRule type="expression" priority="5102" dxfId="0">
      <formula>AND(IF($Q439=3,1,IF($Q439=4,1,0)),IF($F439&lt;=85,1,0))</formula>
    </cfRule>
  </conditionalFormatting>
  <conditionalFormatting sqref="AI439">
    <cfRule type="expression" priority="5095" dxfId="3">
      <formula>AND(IF(OR($Q439=1,$Q439=2),1,0),IF($X439&lt;=20,1,0))</formula>
    </cfRule>
    <cfRule type="expression" priority="5096" dxfId="2">
      <formula>AND(IF($Q439=2,1,0),IF($X439&lt;30,1,0))</formula>
    </cfRule>
    <cfRule type="expression" priority="5097" dxfId="1">
      <formula>AND(IF($Q439=3,1,0),IF($X439&lt;30,1,0))</formula>
    </cfRule>
    <cfRule type="expression" priority="5098" dxfId="0">
      <formula>AND(IF($Q439=3,1,IF($Q439=4,1,0)),IF($F439&lt;=85,1,0))</formula>
    </cfRule>
  </conditionalFormatting>
  <conditionalFormatting sqref="AV440">
    <cfRule type="expression" priority="5093" dxfId="19">
      <formula>AV440="X"</formula>
    </cfRule>
    <cfRule type="expression" priority="5094" dxfId="18">
      <formula>AV440="후보"</formula>
    </cfRule>
  </conditionalFormatting>
  <conditionalFormatting sqref="AC440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440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440">
    <cfRule type="expression" priority="5085" dxfId="3">
      <formula>AND(IF(OR($Q440=1,$Q440=2),1,0),IF($X440&lt;=20,1,0))</formula>
    </cfRule>
    <cfRule type="expression" priority="5086" dxfId="2">
      <formula>AND(IF($Q440=2,1,0),IF($X440&lt;30,1,0))</formula>
    </cfRule>
    <cfRule type="expression" priority="5087" dxfId="1">
      <formula>AND(IF($Q440=3,1,0),IF($X440&lt;30,1,0))</formula>
    </cfRule>
    <cfRule type="expression" priority="5088" dxfId="0">
      <formula>AND(IF($Q440=3,1,IF($Q440=4,1,0)),IF($F440&lt;=85,1,0))</formula>
    </cfRule>
  </conditionalFormatting>
  <conditionalFormatting sqref="X440">
    <cfRule type="expression" priority="5081" dxfId="3">
      <formula>AND(IF(OR($Q440=1,$Q440=2),1,0),IF($X440&lt;=20,1,0))</formula>
    </cfRule>
    <cfRule type="expression" priority="5082" dxfId="2">
      <formula>AND(IF($Q440=2,1,0),IF($X440&lt;30,1,0))</formula>
    </cfRule>
    <cfRule type="expression" priority="5083" dxfId="1">
      <formula>AND(IF($Q440=3,1,0),IF($X440&lt;30,1,0))</formula>
    </cfRule>
    <cfRule type="expression" priority="5084" dxfId="0">
      <formula>AND(IF($Q440=3,1,IF($Q440=4,1,0)),IF($F440&lt;=85,1,0))</formula>
    </cfRule>
  </conditionalFormatting>
  <conditionalFormatting sqref="AI440">
    <cfRule type="expression" priority="5077" dxfId="3">
      <formula>AND(IF(OR($Q440=1,$Q440=2),1,0),IF($X440&lt;=20,1,0))</formula>
    </cfRule>
    <cfRule type="expression" priority="5078" dxfId="2">
      <formula>AND(IF($Q440=2,1,0),IF($X440&lt;30,1,0))</formula>
    </cfRule>
    <cfRule type="expression" priority="5079" dxfId="1">
      <formula>AND(IF($Q440=3,1,0),IF($X440&lt;30,1,0))</formula>
    </cfRule>
    <cfRule type="expression" priority="5080" dxfId="0">
      <formula>AND(IF($Q440=3,1,IF($Q440=4,1,0)),IF($F440&lt;=85,1,0))</formula>
    </cfRule>
  </conditionalFormatting>
  <conditionalFormatting sqref="AV441">
    <cfRule type="expression" priority="5075" dxfId="19">
      <formula>AV441="X"</formula>
    </cfRule>
    <cfRule type="expression" priority="5076" dxfId="18">
      <formula>AV441="후보"</formula>
    </cfRule>
  </conditionalFormatting>
  <conditionalFormatting sqref="AC441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441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441">
    <cfRule type="expression" priority="5067" dxfId="3">
      <formula>AND(IF(OR($Q441=1,$Q441=2),1,0),IF($X441&lt;=20,1,0))</formula>
    </cfRule>
    <cfRule type="expression" priority="5068" dxfId="2">
      <formula>AND(IF($Q441=2,1,0),IF($X441&lt;30,1,0))</formula>
    </cfRule>
    <cfRule type="expression" priority="5069" dxfId="1">
      <formula>AND(IF($Q441=3,1,0),IF($X441&lt;30,1,0))</formula>
    </cfRule>
    <cfRule type="expression" priority="5070" dxfId="0">
      <formula>AND(IF($Q441=3,1,IF($Q441=4,1,0)),IF($F441&lt;=85,1,0))</formula>
    </cfRule>
  </conditionalFormatting>
  <conditionalFormatting sqref="AV442">
    <cfRule type="expression" priority="5057" dxfId="19">
      <formula>AV442="X"</formula>
    </cfRule>
    <cfRule type="expression" priority="5058" dxfId="18">
      <formula>AV442="후보"</formula>
    </cfRule>
  </conditionalFormatting>
  <conditionalFormatting sqref="AC442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442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442">
    <cfRule type="expression" priority="5049" dxfId="3">
      <formula>AND(IF(OR($Q442=1,$Q442=2),1,0),IF($X442&lt;=20,1,0))</formula>
    </cfRule>
    <cfRule type="expression" priority="5050" dxfId="2">
      <formula>AND(IF($Q442=2,1,0),IF($X442&lt;30,1,0))</formula>
    </cfRule>
    <cfRule type="expression" priority="5051" dxfId="1">
      <formula>AND(IF($Q442=3,1,0),IF($X442&lt;30,1,0))</formula>
    </cfRule>
    <cfRule type="expression" priority="5052" dxfId="0">
      <formula>AND(IF($Q442=3,1,IF($Q442=4,1,0)),IF($F442&lt;=85,1,0))</formula>
    </cfRule>
  </conditionalFormatting>
  <conditionalFormatting sqref="X442">
    <cfRule type="expression" priority="5045" dxfId="3">
      <formula>AND(IF(OR($Q442=1,$Q442=2),1,0),IF($X442&lt;=20,1,0))</formula>
    </cfRule>
    <cfRule type="expression" priority="5046" dxfId="2">
      <formula>AND(IF($Q442=2,1,0),IF($X442&lt;30,1,0))</formula>
    </cfRule>
    <cfRule type="expression" priority="5047" dxfId="1">
      <formula>AND(IF($Q442=3,1,0),IF($X442&lt;30,1,0))</formula>
    </cfRule>
    <cfRule type="expression" priority="5048" dxfId="0">
      <formula>AND(IF($Q442=3,1,IF($Q442=4,1,0)),IF($F442&lt;=85,1,0))</formula>
    </cfRule>
  </conditionalFormatting>
  <conditionalFormatting sqref="AI442">
    <cfRule type="expression" priority="5041" dxfId="3">
      <formula>AND(IF(OR($Q442=1,$Q442=2),1,0),IF($X442&lt;=20,1,0))</formula>
    </cfRule>
    <cfRule type="expression" priority="5042" dxfId="2">
      <formula>AND(IF($Q442=2,1,0),IF($X442&lt;30,1,0))</formula>
    </cfRule>
    <cfRule type="expression" priority="5043" dxfId="1">
      <formula>AND(IF($Q442=3,1,0),IF($X442&lt;30,1,0))</formula>
    </cfRule>
    <cfRule type="expression" priority="5044" dxfId="0">
      <formula>AND(IF($Q442=3,1,IF($Q442=4,1,0)),IF($F442&lt;=85,1,0))</formula>
    </cfRule>
  </conditionalFormatting>
  <conditionalFormatting sqref="AV443">
    <cfRule type="expression" priority="5039" dxfId="19">
      <formula>AV443="X"</formula>
    </cfRule>
    <cfRule type="expression" priority="5040" dxfId="18">
      <formula>AV443="후보"</formula>
    </cfRule>
  </conditionalFormatting>
  <conditionalFormatting sqref="AC443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443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443">
    <cfRule type="expression" priority="5031" dxfId="3">
      <formula>AND(IF(OR($Q443=1,$Q443=2),1,0),IF($X443&lt;=20,1,0))</formula>
    </cfRule>
    <cfRule type="expression" priority="5032" dxfId="2">
      <formula>AND(IF($Q443=2,1,0),IF($X443&lt;30,1,0))</formula>
    </cfRule>
    <cfRule type="expression" priority="5033" dxfId="1">
      <formula>AND(IF($Q443=3,1,0),IF($X443&lt;30,1,0))</formula>
    </cfRule>
    <cfRule type="expression" priority="5034" dxfId="0">
      <formula>AND(IF($Q443=3,1,IF($Q443=4,1,0)),IF($F443&lt;=85,1,0))</formula>
    </cfRule>
  </conditionalFormatting>
  <conditionalFormatting sqref="X443">
    <cfRule type="expression" priority="5027" dxfId="3">
      <formula>AND(IF(OR($Q443=1,$Q443=2),1,0),IF($X443&lt;=20,1,0))</formula>
    </cfRule>
    <cfRule type="expression" priority="5028" dxfId="2">
      <formula>AND(IF($Q443=2,1,0),IF($X443&lt;30,1,0))</formula>
    </cfRule>
    <cfRule type="expression" priority="5029" dxfId="1">
      <formula>AND(IF($Q443=3,1,0),IF($X443&lt;30,1,0))</formula>
    </cfRule>
    <cfRule type="expression" priority="5030" dxfId="0">
      <formula>AND(IF($Q443=3,1,IF($Q443=4,1,0)),IF($F443&lt;=85,1,0))</formula>
    </cfRule>
  </conditionalFormatting>
  <conditionalFormatting sqref="AI443">
    <cfRule type="expression" priority="5023" dxfId="3">
      <formula>AND(IF(OR($Q443=1,$Q443=2),1,0),IF($X443&lt;=20,1,0))</formula>
    </cfRule>
    <cfRule type="expression" priority="5024" dxfId="2">
      <formula>AND(IF($Q443=2,1,0),IF($X443&lt;30,1,0))</formula>
    </cfRule>
    <cfRule type="expression" priority="5025" dxfId="1">
      <formula>AND(IF($Q443=3,1,0),IF($X443&lt;30,1,0))</formula>
    </cfRule>
    <cfRule type="expression" priority="5026" dxfId="0">
      <formula>AND(IF($Q443=3,1,IF($Q443=4,1,0)),IF($F443&lt;=85,1,0))</formula>
    </cfRule>
  </conditionalFormatting>
  <conditionalFormatting sqref="AV444">
    <cfRule type="expression" priority="5021" dxfId="19">
      <formula>AV444="X"</formula>
    </cfRule>
    <cfRule type="expression" priority="5022" dxfId="18">
      <formula>AV444="후보"</formula>
    </cfRule>
  </conditionalFormatting>
  <conditionalFormatting sqref="AC444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444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444">
    <cfRule type="expression" priority="5013" dxfId="3">
      <formula>AND(IF(OR($Q444=1,$Q444=2),1,0),IF($X444&lt;=20,1,0))</formula>
    </cfRule>
    <cfRule type="expression" priority="5014" dxfId="2">
      <formula>AND(IF($Q444=2,1,0),IF($X444&lt;30,1,0))</formula>
    </cfRule>
    <cfRule type="expression" priority="5015" dxfId="1">
      <formula>AND(IF($Q444=3,1,0),IF($X444&lt;30,1,0))</formula>
    </cfRule>
    <cfRule type="expression" priority="5016" dxfId="0">
      <formula>AND(IF($Q444=3,1,IF($Q444=4,1,0)),IF($F444&lt;=85,1,0))</formula>
    </cfRule>
  </conditionalFormatting>
  <conditionalFormatting sqref="X444">
    <cfRule type="expression" priority="5009" dxfId="3">
      <formula>AND(IF(OR($Q444=1,$Q444=2),1,0),IF($X444&lt;=20,1,0))</formula>
    </cfRule>
    <cfRule type="expression" priority="5010" dxfId="2">
      <formula>AND(IF($Q444=2,1,0),IF($X444&lt;30,1,0))</formula>
    </cfRule>
    <cfRule type="expression" priority="5011" dxfId="1">
      <formula>AND(IF($Q444=3,1,0),IF($X444&lt;30,1,0))</formula>
    </cfRule>
    <cfRule type="expression" priority="5012" dxfId="0">
      <formula>AND(IF($Q444=3,1,IF($Q444=4,1,0)),IF($F444&lt;=85,1,0))</formula>
    </cfRule>
  </conditionalFormatting>
  <conditionalFormatting sqref="AI444">
    <cfRule type="expression" priority="5005" dxfId="3">
      <formula>AND(IF(OR($Q444=1,$Q444=2),1,0),IF($X444&lt;=20,1,0))</formula>
    </cfRule>
    <cfRule type="expression" priority="5006" dxfId="2">
      <formula>AND(IF($Q444=2,1,0),IF($X444&lt;30,1,0))</formula>
    </cfRule>
    <cfRule type="expression" priority="5007" dxfId="1">
      <formula>AND(IF($Q444=3,1,0),IF($X444&lt;30,1,0))</formula>
    </cfRule>
    <cfRule type="expression" priority="5008" dxfId="0">
      <formula>AND(IF($Q444=3,1,IF($Q444=4,1,0)),IF($F444&lt;=85,1,0))</formula>
    </cfRule>
  </conditionalFormatting>
  <conditionalFormatting sqref="AV445">
    <cfRule type="expression" priority="5003" dxfId="19">
      <formula>AV445="X"</formula>
    </cfRule>
    <cfRule type="expression" priority="5004" dxfId="18">
      <formula>AV445="후보"</formula>
    </cfRule>
  </conditionalFormatting>
  <conditionalFormatting sqref="AC445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445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445">
    <cfRule type="expression" priority="4995" dxfId="3">
      <formula>AND(IF(OR($Q445=1,$Q445=2),1,0),IF($X445&lt;=20,1,0))</formula>
    </cfRule>
    <cfRule type="expression" priority="4996" dxfId="2">
      <formula>AND(IF($Q445=2,1,0),IF($X445&lt;30,1,0))</formula>
    </cfRule>
    <cfRule type="expression" priority="4997" dxfId="1">
      <formula>AND(IF($Q445=3,1,0),IF($X445&lt;30,1,0))</formula>
    </cfRule>
    <cfRule type="expression" priority="4998" dxfId="0">
      <formula>AND(IF($Q445=3,1,IF($Q445=4,1,0)),IF($F445&lt;=85,1,0))</formula>
    </cfRule>
  </conditionalFormatting>
  <conditionalFormatting sqref="X445">
    <cfRule type="expression" priority="4991" dxfId="3">
      <formula>AND(IF(OR($Q445=1,$Q445=2),1,0),IF($X445&lt;=20,1,0))</formula>
    </cfRule>
    <cfRule type="expression" priority="4992" dxfId="2">
      <formula>AND(IF($Q445=2,1,0),IF($X445&lt;30,1,0))</formula>
    </cfRule>
    <cfRule type="expression" priority="4993" dxfId="1">
      <formula>AND(IF($Q445=3,1,0),IF($X445&lt;30,1,0))</formula>
    </cfRule>
    <cfRule type="expression" priority="4994" dxfId="0">
      <formula>AND(IF($Q445=3,1,IF($Q445=4,1,0)),IF($F445&lt;=85,1,0))</formula>
    </cfRule>
  </conditionalFormatting>
  <conditionalFormatting sqref="AV446">
    <cfRule type="expression" priority="4985" dxfId="19">
      <formula>AV446="X"</formula>
    </cfRule>
    <cfRule type="expression" priority="4986" dxfId="18">
      <formula>AV446="후보"</formula>
    </cfRule>
  </conditionalFormatting>
  <conditionalFormatting sqref="AC446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446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446">
    <cfRule type="expression" priority="4977" dxfId="3">
      <formula>AND(IF(OR($Q446=1,$Q446=2),1,0),IF($X446&lt;=20,1,0))</formula>
    </cfRule>
    <cfRule type="expression" priority="4978" dxfId="2">
      <formula>AND(IF($Q446=2,1,0),IF($X446&lt;30,1,0))</formula>
    </cfRule>
    <cfRule type="expression" priority="4979" dxfId="1">
      <formula>AND(IF($Q446=3,1,0),IF($X446&lt;30,1,0))</formula>
    </cfRule>
    <cfRule type="expression" priority="4980" dxfId="0">
      <formula>AND(IF($Q446=3,1,IF($Q446=4,1,0)),IF($F446&lt;=85,1,0))</formula>
    </cfRule>
  </conditionalFormatting>
  <conditionalFormatting sqref="X446">
    <cfRule type="expression" priority="4973" dxfId="3">
      <formula>AND(IF(OR($Q446=1,$Q446=2),1,0),IF($X446&lt;=20,1,0))</formula>
    </cfRule>
    <cfRule type="expression" priority="4974" dxfId="2">
      <formula>AND(IF($Q446=2,1,0),IF($X446&lt;30,1,0))</formula>
    </cfRule>
    <cfRule type="expression" priority="4975" dxfId="1">
      <formula>AND(IF($Q446=3,1,0),IF($X446&lt;30,1,0))</formula>
    </cfRule>
    <cfRule type="expression" priority="4976" dxfId="0">
      <formula>AND(IF($Q446=3,1,IF($Q446=4,1,0)),IF($F446&lt;=85,1,0))</formula>
    </cfRule>
  </conditionalFormatting>
  <conditionalFormatting sqref="AI446">
    <cfRule type="expression" priority="4969" dxfId="3">
      <formula>AND(IF(OR($Q446=1,$Q446=2),1,0),IF($X446&lt;=20,1,0))</formula>
    </cfRule>
    <cfRule type="expression" priority="4970" dxfId="2">
      <formula>AND(IF($Q446=2,1,0),IF($X446&lt;30,1,0))</formula>
    </cfRule>
    <cfRule type="expression" priority="4971" dxfId="1">
      <formula>AND(IF($Q446=3,1,0),IF($X446&lt;30,1,0))</formula>
    </cfRule>
    <cfRule type="expression" priority="4972" dxfId="0">
      <formula>AND(IF($Q446=3,1,IF($Q446=4,1,0)),IF($F446&lt;=85,1,0))</formula>
    </cfRule>
  </conditionalFormatting>
  <conditionalFormatting sqref="AV447">
    <cfRule type="expression" priority="4967" dxfId="19">
      <formula>AV447="X"</formula>
    </cfRule>
    <cfRule type="expression" priority="4968" dxfId="18">
      <formula>AV447="후보"</formula>
    </cfRule>
  </conditionalFormatting>
  <conditionalFormatting sqref="AC447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447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447">
    <cfRule type="expression" priority="4959" dxfId="3">
      <formula>AND(IF(OR($Q447=1,$Q447=2),1,0),IF($X447&lt;=20,1,0))</formula>
    </cfRule>
    <cfRule type="expression" priority="4960" dxfId="2">
      <formula>AND(IF($Q447=2,1,0),IF($X447&lt;30,1,0))</formula>
    </cfRule>
    <cfRule type="expression" priority="4961" dxfId="1">
      <formula>AND(IF($Q447=3,1,0),IF($X447&lt;30,1,0))</formula>
    </cfRule>
    <cfRule type="expression" priority="4962" dxfId="0">
      <formula>AND(IF($Q447=3,1,IF($Q447=4,1,0)),IF($F447&lt;=85,1,0))</formula>
    </cfRule>
  </conditionalFormatting>
  <conditionalFormatting sqref="X447">
    <cfRule type="expression" priority="4955" dxfId="3">
      <formula>AND(IF(OR($Q447=1,$Q447=2),1,0),IF($X447&lt;=20,1,0))</formula>
    </cfRule>
    <cfRule type="expression" priority="4956" dxfId="2">
      <formula>AND(IF($Q447=2,1,0),IF($X447&lt;30,1,0))</formula>
    </cfRule>
    <cfRule type="expression" priority="4957" dxfId="1">
      <formula>AND(IF($Q447=3,1,0),IF($X447&lt;30,1,0))</formula>
    </cfRule>
    <cfRule type="expression" priority="4958" dxfId="0">
      <formula>AND(IF($Q447=3,1,IF($Q447=4,1,0)),IF($F447&lt;=85,1,0))</formula>
    </cfRule>
  </conditionalFormatting>
  <conditionalFormatting sqref="AI447">
    <cfRule type="expression" priority="4951" dxfId="3">
      <formula>AND(IF(OR($Q447=1,$Q447=2),1,0),IF($X447&lt;=20,1,0))</formula>
    </cfRule>
    <cfRule type="expression" priority="4952" dxfId="2">
      <formula>AND(IF($Q447=2,1,0),IF($X447&lt;30,1,0))</formula>
    </cfRule>
    <cfRule type="expression" priority="4953" dxfId="1">
      <formula>AND(IF($Q447=3,1,0),IF($X447&lt;30,1,0))</formula>
    </cfRule>
    <cfRule type="expression" priority="4954" dxfId="0">
      <formula>AND(IF($Q447=3,1,IF($Q447=4,1,0)),IF($F447&lt;=85,1,0))</formula>
    </cfRule>
  </conditionalFormatting>
  <conditionalFormatting sqref="AV448">
    <cfRule type="expression" priority="4949" dxfId="19">
      <formula>AV448="X"</formula>
    </cfRule>
    <cfRule type="expression" priority="4950" dxfId="18">
      <formula>AV448="후보"</formula>
    </cfRule>
  </conditionalFormatting>
  <conditionalFormatting sqref="AC448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448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X448">
    <cfRule type="expression" priority="4937" dxfId="3">
      <formula>AND(IF(OR($Q448=1,$Q448=2),1,0),IF($X448&lt;=20,1,0))</formula>
    </cfRule>
    <cfRule type="expression" priority="4938" dxfId="2">
      <formula>AND(IF($Q448=2,1,0),IF($X448&lt;30,1,0))</formula>
    </cfRule>
    <cfRule type="expression" priority="4939" dxfId="1">
      <formula>AND(IF($Q448=3,1,0),IF($X448&lt;30,1,0))</formula>
    </cfRule>
    <cfRule type="expression" priority="4940" dxfId="0">
      <formula>AND(IF($Q448=3,1,IF($Q448=4,1,0)),IF($F448&lt;=85,1,0))</formula>
    </cfRule>
  </conditionalFormatting>
  <conditionalFormatting sqref="AI448">
    <cfRule type="expression" priority="4933" dxfId="3">
      <formula>AND(IF(OR($Q448=1,$Q448=2),1,0),IF($X448&lt;=20,1,0))</formula>
    </cfRule>
    <cfRule type="expression" priority="4934" dxfId="2">
      <formula>AND(IF($Q448=2,1,0),IF($X448&lt;30,1,0))</formula>
    </cfRule>
    <cfRule type="expression" priority="4935" dxfId="1">
      <formula>AND(IF($Q448=3,1,0),IF($X448&lt;30,1,0))</formula>
    </cfRule>
    <cfRule type="expression" priority="4936" dxfId="0">
      <formula>AND(IF($Q448=3,1,IF($Q448=4,1,0)),IF($F448&lt;=85,1,0))</formula>
    </cfRule>
  </conditionalFormatting>
  <conditionalFormatting sqref="AV449">
    <cfRule type="expression" priority="4931" dxfId="19">
      <formula>AV449="X"</formula>
    </cfRule>
    <cfRule type="expression" priority="4932" dxfId="18">
      <formula>AV449="후보"</formula>
    </cfRule>
  </conditionalFormatting>
  <conditionalFormatting sqref="AC449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449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449">
    <cfRule type="expression" priority="4923" dxfId="3">
      <formula>AND(IF(OR($Q449=1,$Q449=2),1,0),IF($X449&lt;=20,1,0))</formula>
    </cfRule>
    <cfRule type="expression" priority="4924" dxfId="2">
      <formula>AND(IF($Q449=2,1,0),IF($X449&lt;30,1,0))</formula>
    </cfRule>
    <cfRule type="expression" priority="4925" dxfId="1">
      <formula>AND(IF($Q449=3,1,0),IF($X449&lt;30,1,0))</formula>
    </cfRule>
    <cfRule type="expression" priority="4926" dxfId="0">
      <formula>AND(IF($Q449=3,1,IF($Q449=4,1,0)),IF($F449&lt;=85,1,0))</formula>
    </cfRule>
  </conditionalFormatting>
  <conditionalFormatting sqref="X449">
    <cfRule type="expression" priority="4919" dxfId="3">
      <formula>AND(IF(OR($Q449=1,$Q449=2),1,0),IF($X449&lt;=20,1,0))</formula>
    </cfRule>
    <cfRule type="expression" priority="4920" dxfId="2">
      <formula>AND(IF($Q449=2,1,0),IF($X449&lt;30,1,0))</formula>
    </cfRule>
    <cfRule type="expression" priority="4921" dxfId="1">
      <formula>AND(IF($Q449=3,1,0),IF($X449&lt;30,1,0))</formula>
    </cfRule>
    <cfRule type="expression" priority="4922" dxfId="0">
      <formula>AND(IF($Q449=3,1,IF($Q449=4,1,0)),IF($F449&lt;=85,1,0))</formula>
    </cfRule>
  </conditionalFormatting>
  <conditionalFormatting sqref="AI449">
    <cfRule type="expression" priority="4915" dxfId="3">
      <formula>AND(IF(OR($Q449=1,$Q449=2),1,0),IF($X449&lt;=20,1,0))</formula>
    </cfRule>
    <cfRule type="expression" priority="4916" dxfId="2">
      <formula>AND(IF($Q449=2,1,0),IF($X449&lt;30,1,0))</formula>
    </cfRule>
    <cfRule type="expression" priority="4917" dxfId="1">
      <formula>AND(IF($Q449=3,1,0),IF($X449&lt;30,1,0))</formula>
    </cfRule>
    <cfRule type="expression" priority="4918" dxfId="0">
      <formula>AND(IF($Q449=3,1,IF($Q449=4,1,0)),IF($F449&lt;=85,1,0))</formula>
    </cfRule>
  </conditionalFormatting>
  <conditionalFormatting sqref="AV450">
    <cfRule type="expression" priority="4913" dxfId="19">
      <formula>AV450="X"</formula>
    </cfRule>
    <cfRule type="expression" priority="4914" dxfId="18">
      <formula>AV450="후보"</formula>
    </cfRule>
  </conditionalFormatting>
  <conditionalFormatting sqref="AC450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45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450">
    <cfRule type="expression" priority="4905" dxfId="3">
      <formula>AND(IF(OR($Q450=1,$Q450=2),1,0),IF($X450&lt;=20,1,0))</formula>
    </cfRule>
    <cfRule type="expression" priority="4906" dxfId="2">
      <formula>AND(IF($Q450=2,1,0),IF($X450&lt;30,1,0))</formula>
    </cfRule>
    <cfRule type="expression" priority="4907" dxfId="1">
      <formula>AND(IF($Q450=3,1,0),IF($X450&lt;30,1,0))</formula>
    </cfRule>
    <cfRule type="expression" priority="4908" dxfId="0">
      <formula>AND(IF($Q450=3,1,IF($Q450=4,1,0)),IF($F450&lt;=85,1,0))</formula>
    </cfRule>
  </conditionalFormatting>
  <conditionalFormatting sqref="X450">
    <cfRule type="expression" priority="4901" dxfId="3">
      <formula>AND(IF(OR($Q450=1,$Q450=2),1,0),IF($X450&lt;=20,1,0))</formula>
    </cfRule>
    <cfRule type="expression" priority="4902" dxfId="2">
      <formula>AND(IF($Q450=2,1,0),IF($X450&lt;30,1,0))</formula>
    </cfRule>
    <cfRule type="expression" priority="4903" dxfId="1">
      <formula>AND(IF($Q450=3,1,0),IF($X450&lt;30,1,0))</formula>
    </cfRule>
    <cfRule type="expression" priority="4904" dxfId="0">
      <formula>AND(IF($Q450=3,1,IF($Q450=4,1,0)),IF($F450&lt;=85,1,0))</formula>
    </cfRule>
  </conditionalFormatting>
  <conditionalFormatting sqref="AI450">
    <cfRule type="expression" priority="4897" dxfId="3">
      <formula>AND(IF(OR($Q450=1,$Q450=2),1,0),IF($X450&lt;=20,1,0))</formula>
    </cfRule>
    <cfRule type="expression" priority="4898" dxfId="2">
      <formula>AND(IF($Q450=2,1,0),IF($X450&lt;30,1,0))</formula>
    </cfRule>
    <cfRule type="expression" priority="4899" dxfId="1">
      <formula>AND(IF($Q450=3,1,0),IF($X450&lt;30,1,0))</formula>
    </cfRule>
    <cfRule type="expression" priority="4900" dxfId="0">
      <formula>AND(IF($Q450=3,1,IF($Q450=4,1,0)),IF($F450&lt;=85,1,0))</formula>
    </cfRule>
  </conditionalFormatting>
  <conditionalFormatting sqref="AV451">
    <cfRule type="expression" priority="4895" dxfId="19">
      <formula>AV451="X"</formula>
    </cfRule>
    <cfRule type="expression" priority="4896" dxfId="18">
      <formula>AV451="후보"</formula>
    </cfRule>
  </conditionalFormatting>
  <conditionalFormatting sqref="AC451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45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451">
    <cfRule type="expression" priority="4887" dxfId="3">
      <formula>AND(IF(OR($Q451=1,$Q451=2),1,0),IF($X451&lt;=20,1,0))</formula>
    </cfRule>
    <cfRule type="expression" priority="4888" dxfId="2">
      <formula>AND(IF($Q451=2,1,0),IF($X451&lt;30,1,0))</formula>
    </cfRule>
    <cfRule type="expression" priority="4889" dxfId="1">
      <formula>AND(IF($Q451=3,1,0),IF($X451&lt;30,1,0))</formula>
    </cfRule>
    <cfRule type="expression" priority="4890" dxfId="0">
      <formula>AND(IF($Q451=3,1,IF($Q451=4,1,0)),IF($F451&lt;=85,1,0))</formula>
    </cfRule>
  </conditionalFormatting>
  <conditionalFormatting sqref="X451">
    <cfRule type="expression" priority="4883" dxfId="3">
      <formula>AND(IF(OR($Q451=1,$Q451=2),1,0),IF($X451&lt;=20,1,0))</formula>
    </cfRule>
    <cfRule type="expression" priority="4884" dxfId="2">
      <formula>AND(IF($Q451=2,1,0),IF($X451&lt;30,1,0))</formula>
    </cfRule>
    <cfRule type="expression" priority="4885" dxfId="1">
      <formula>AND(IF($Q451=3,1,0),IF($X451&lt;30,1,0))</formula>
    </cfRule>
    <cfRule type="expression" priority="4886" dxfId="0">
      <formula>AND(IF($Q451=3,1,IF($Q451=4,1,0)),IF($F451&lt;=85,1,0))</formula>
    </cfRule>
  </conditionalFormatting>
  <conditionalFormatting sqref="AI451">
    <cfRule type="expression" priority="4879" dxfId="3">
      <formula>AND(IF(OR($Q451=1,$Q451=2),1,0),IF($X451&lt;=20,1,0))</formula>
    </cfRule>
    <cfRule type="expression" priority="4880" dxfId="2">
      <formula>AND(IF($Q451=2,1,0),IF($X451&lt;30,1,0))</formula>
    </cfRule>
    <cfRule type="expression" priority="4881" dxfId="1">
      <formula>AND(IF($Q451=3,1,0),IF($X451&lt;30,1,0))</formula>
    </cfRule>
    <cfRule type="expression" priority="4882" dxfId="0">
      <formula>AND(IF($Q451=3,1,IF($Q451=4,1,0)),IF($F451&lt;=85,1,0))</formula>
    </cfRule>
  </conditionalFormatting>
  <conditionalFormatting sqref="AV452">
    <cfRule type="expression" priority="4877" dxfId="19">
      <formula>AV452="X"</formula>
    </cfRule>
    <cfRule type="expression" priority="4878" dxfId="18">
      <formula>AV452="후보"</formula>
    </cfRule>
  </conditionalFormatting>
  <conditionalFormatting sqref="AC452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45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AI452">
    <cfRule type="expression" priority="4861" dxfId="3">
      <formula>AND(IF(OR($Q452=1,$Q452=2),1,0),IF($X452&lt;=20,1,0))</formula>
    </cfRule>
    <cfRule type="expression" priority="4862" dxfId="2">
      <formula>AND(IF($Q452=2,1,0),IF($X452&lt;30,1,0))</formula>
    </cfRule>
    <cfRule type="expression" priority="4863" dxfId="1">
      <formula>AND(IF($Q452=3,1,0),IF($X452&lt;30,1,0))</formula>
    </cfRule>
    <cfRule type="expression" priority="4864" dxfId="0">
      <formula>AND(IF($Q452=3,1,IF($Q452=4,1,0)),IF($F452&lt;=85,1,0))</formula>
    </cfRule>
  </conditionalFormatting>
  <conditionalFormatting sqref="AV453">
    <cfRule type="expression" priority="4859" dxfId="19">
      <formula>AV453="X"</formula>
    </cfRule>
    <cfRule type="expression" priority="4860" dxfId="18">
      <formula>AV453="후보"</formula>
    </cfRule>
  </conditionalFormatting>
  <conditionalFormatting sqref="AC453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45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453">
    <cfRule type="expression" priority="4851" dxfId="3">
      <formula>AND(IF(OR($Q453=1,$Q453=2),1,0),IF($X453&lt;=20,1,0))</formula>
    </cfRule>
    <cfRule type="expression" priority="4852" dxfId="2">
      <formula>AND(IF($Q453=2,1,0),IF($X453&lt;30,1,0))</formula>
    </cfRule>
    <cfRule type="expression" priority="4853" dxfId="1">
      <formula>AND(IF($Q453=3,1,0),IF($X453&lt;30,1,0))</formula>
    </cfRule>
    <cfRule type="expression" priority="4854" dxfId="0">
      <formula>AND(IF($Q453=3,1,IF($Q453=4,1,0)),IF($F453&lt;=85,1,0))</formula>
    </cfRule>
  </conditionalFormatting>
  <conditionalFormatting sqref="X453">
    <cfRule type="expression" priority="4847" dxfId="3">
      <formula>AND(IF(OR($Q453=1,$Q453=2),1,0),IF($X453&lt;=20,1,0))</formula>
    </cfRule>
    <cfRule type="expression" priority="4848" dxfId="2">
      <formula>AND(IF($Q453=2,1,0),IF($X453&lt;30,1,0))</formula>
    </cfRule>
    <cfRule type="expression" priority="4849" dxfId="1">
      <formula>AND(IF($Q453=3,1,0),IF($X453&lt;30,1,0))</formula>
    </cfRule>
    <cfRule type="expression" priority="4850" dxfId="0">
      <formula>AND(IF($Q453=3,1,IF($Q453=4,1,0)),IF($F453&lt;=85,1,0))</formula>
    </cfRule>
  </conditionalFormatting>
  <conditionalFormatting sqref="AI453">
    <cfRule type="expression" priority="4843" dxfId="3">
      <formula>AND(IF(OR($Q453=1,$Q453=2),1,0),IF($X453&lt;=20,1,0))</formula>
    </cfRule>
    <cfRule type="expression" priority="4844" dxfId="2">
      <formula>AND(IF($Q453=2,1,0),IF($X453&lt;30,1,0))</formula>
    </cfRule>
    <cfRule type="expression" priority="4845" dxfId="1">
      <formula>AND(IF($Q453=3,1,0),IF($X453&lt;30,1,0))</formula>
    </cfRule>
    <cfRule type="expression" priority="4846" dxfId="0">
      <formula>AND(IF($Q453=3,1,IF($Q453=4,1,0)),IF($F453&lt;=85,1,0))</formula>
    </cfRule>
  </conditionalFormatting>
  <conditionalFormatting sqref="AV454">
    <cfRule type="expression" priority="4841" dxfId="19">
      <formula>AV454="X"</formula>
    </cfRule>
    <cfRule type="expression" priority="4842" dxfId="18">
      <formula>AV454="후보"</formula>
    </cfRule>
  </conditionalFormatting>
  <conditionalFormatting sqref="N45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454">
    <cfRule type="expression" priority="4833" dxfId="3">
      <formula>AND(IF(OR($Q454=1,$Q454=2),1,0),IF($X454&lt;=20,1,0))</formula>
    </cfRule>
    <cfRule type="expression" priority="4834" dxfId="2">
      <formula>AND(IF($Q454=2,1,0),IF($X454&lt;30,1,0))</formula>
    </cfRule>
    <cfRule type="expression" priority="4835" dxfId="1">
      <formula>AND(IF($Q454=3,1,0),IF($X454&lt;30,1,0))</formula>
    </cfRule>
    <cfRule type="expression" priority="4836" dxfId="0">
      <formula>AND(IF($Q454=3,1,IF($Q454=4,1,0)),IF($F454&lt;=85,1,0))</formula>
    </cfRule>
  </conditionalFormatting>
  <conditionalFormatting sqref="X454">
    <cfRule type="expression" priority="4829" dxfId="3">
      <formula>AND(IF(OR($Q454=1,$Q454=2),1,0),IF($X454&lt;=20,1,0))</formula>
    </cfRule>
    <cfRule type="expression" priority="4830" dxfId="2">
      <formula>AND(IF($Q454=2,1,0),IF($X454&lt;30,1,0))</formula>
    </cfRule>
    <cfRule type="expression" priority="4831" dxfId="1">
      <formula>AND(IF($Q454=3,1,0),IF($X454&lt;30,1,0))</formula>
    </cfRule>
    <cfRule type="expression" priority="4832" dxfId="0">
      <formula>AND(IF($Q454=3,1,IF($Q454=4,1,0)),IF($F454&lt;=85,1,0))</formula>
    </cfRule>
  </conditionalFormatting>
  <conditionalFormatting sqref="AI454">
    <cfRule type="expression" priority="4825" dxfId="3">
      <formula>AND(IF(OR($Q454=1,$Q454=2),1,0),IF($X454&lt;=20,1,0))</formula>
    </cfRule>
    <cfRule type="expression" priority="4826" dxfId="2">
      <formula>AND(IF($Q454=2,1,0),IF($X454&lt;30,1,0))</formula>
    </cfRule>
    <cfRule type="expression" priority="4827" dxfId="1">
      <formula>AND(IF($Q454=3,1,0),IF($X454&lt;30,1,0))</formula>
    </cfRule>
    <cfRule type="expression" priority="4828" dxfId="0">
      <formula>AND(IF($Q454=3,1,IF($Q454=4,1,0)),IF($F454&lt;=85,1,0))</formula>
    </cfRule>
  </conditionalFormatting>
  <conditionalFormatting sqref="AV455">
    <cfRule type="expression" priority="4823" dxfId="19">
      <formula>AV455="X"</formula>
    </cfRule>
    <cfRule type="expression" priority="4824" dxfId="18">
      <formula>AV455="후보"</formula>
    </cfRule>
  </conditionalFormatting>
  <conditionalFormatting sqref="AC455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45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455">
    <cfRule type="expression" priority="4815" dxfId="3">
      <formula>AND(IF(OR($Q455=1,$Q455=2),1,0),IF($X455&lt;=20,1,0))</formula>
    </cfRule>
    <cfRule type="expression" priority="4816" dxfId="2">
      <formula>AND(IF($Q455=2,1,0),IF($X455&lt;30,1,0))</formula>
    </cfRule>
    <cfRule type="expression" priority="4817" dxfId="1">
      <formula>AND(IF($Q455=3,1,0),IF($X455&lt;30,1,0))</formula>
    </cfRule>
    <cfRule type="expression" priority="4818" dxfId="0">
      <formula>AND(IF($Q455=3,1,IF($Q455=4,1,0)),IF($F455&lt;=85,1,0))</formula>
    </cfRule>
  </conditionalFormatting>
  <conditionalFormatting sqref="X455">
    <cfRule type="expression" priority="4811" dxfId="3">
      <formula>AND(IF(OR($Q455=1,$Q455=2),1,0),IF($X455&lt;=20,1,0))</formula>
    </cfRule>
    <cfRule type="expression" priority="4812" dxfId="2">
      <formula>AND(IF($Q455=2,1,0),IF($X455&lt;30,1,0))</formula>
    </cfRule>
    <cfRule type="expression" priority="4813" dxfId="1">
      <formula>AND(IF($Q455=3,1,0),IF($X455&lt;30,1,0))</formula>
    </cfRule>
    <cfRule type="expression" priority="4814" dxfId="0">
      <formula>AND(IF($Q455=3,1,IF($Q455=4,1,0)),IF($F455&lt;=85,1,0))</formula>
    </cfRule>
  </conditionalFormatting>
  <conditionalFormatting sqref="AI455">
    <cfRule type="expression" priority="4807" dxfId="3">
      <formula>AND(IF(OR($Q455=1,$Q455=2),1,0),IF($X455&lt;=20,1,0))</formula>
    </cfRule>
    <cfRule type="expression" priority="4808" dxfId="2">
      <formula>AND(IF($Q455=2,1,0),IF($X455&lt;30,1,0))</formula>
    </cfRule>
    <cfRule type="expression" priority="4809" dxfId="1">
      <formula>AND(IF($Q455=3,1,0),IF($X455&lt;30,1,0))</formula>
    </cfRule>
    <cfRule type="expression" priority="4810" dxfId="0">
      <formula>AND(IF($Q455=3,1,IF($Q455=4,1,0)),IF($F455&lt;=85,1,0))</formula>
    </cfRule>
  </conditionalFormatting>
  <conditionalFormatting sqref="AV456">
    <cfRule type="expression" priority="4805" dxfId="19">
      <formula>AV456="X"</formula>
    </cfRule>
    <cfRule type="expression" priority="4806" dxfId="18">
      <formula>AV456="후보"</formula>
    </cfRule>
  </conditionalFormatting>
  <conditionalFormatting sqref="AC457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45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457">
    <cfRule type="expression" priority="4779" dxfId="3">
      <formula>AND(IF(OR($Q457=1,$Q457=2),1,0),IF($X457&lt;=20,1,0))</formula>
    </cfRule>
    <cfRule type="expression" priority="4780" dxfId="2">
      <formula>AND(IF($Q457=2,1,0),IF($X457&lt;30,1,0))</formula>
    </cfRule>
    <cfRule type="expression" priority="4781" dxfId="1">
      <formula>AND(IF($Q457=3,1,0),IF($X457&lt;30,1,0))</formula>
    </cfRule>
    <cfRule type="expression" priority="4782" dxfId="0">
      <formula>AND(IF($Q457=3,1,IF($Q457=4,1,0)),IF($F457&lt;=85,1,0))</formula>
    </cfRule>
  </conditionalFormatting>
  <conditionalFormatting sqref="X457">
    <cfRule type="expression" priority="4775" dxfId="3">
      <formula>AND(IF(OR($Q457=1,$Q457=2),1,0),IF($X457&lt;=20,1,0))</formula>
    </cfRule>
    <cfRule type="expression" priority="4776" dxfId="2">
      <formula>AND(IF($Q457=2,1,0),IF($X457&lt;30,1,0))</formula>
    </cfRule>
    <cfRule type="expression" priority="4777" dxfId="1">
      <formula>AND(IF($Q457=3,1,0),IF($X457&lt;30,1,0))</formula>
    </cfRule>
    <cfRule type="expression" priority="4778" dxfId="0">
      <formula>AND(IF($Q457=3,1,IF($Q457=4,1,0)),IF($F457&lt;=85,1,0))</formula>
    </cfRule>
  </conditionalFormatting>
  <conditionalFormatting sqref="AI457">
    <cfRule type="expression" priority="4771" dxfId="3">
      <formula>AND(IF(OR($Q457=1,$Q457=2),1,0),IF($X457&lt;=20,1,0))</formula>
    </cfRule>
    <cfRule type="expression" priority="4772" dxfId="2">
      <formula>AND(IF($Q457=2,1,0),IF($X457&lt;30,1,0))</formula>
    </cfRule>
    <cfRule type="expression" priority="4773" dxfId="1">
      <formula>AND(IF($Q457=3,1,0),IF($X457&lt;30,1,0))</formula>
    </cfRule>
    <cfRule type="expression" priority="4774" dxfId="0">
      <formula>AND(IF($Q457=3,1,IF($Q457=4,1,0)),IF($F457&lt;=85,1,0))</formula>
    </cfRule>
  </conditionalFormatting>
  <conditionalFormatting sqref="AV458">
    <cfRule type="expression" priority="4769" dxfId="19">
      <formula>AV458="X"</formula>
    </cfRule>
    <cfRule type="expression" priority="4770" dxfId="18">
      <formula>AV458="후보"</formula>
    </cfRule>
  </conditionalFormatting>
  <conditionalFormatting sqref="AC458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E458">
    <cfRule type="expression" priority="4761" dxfId="3">
      <formula>AND(IF(OR($Q458=1,$Q458=2),1,0),IF($X458&lt;=20,1,0))</formula>
    </cfRule>
    <cfRule type="expression" priority="4762" dxfId="2">
      <formula>AND(IF($Q458=2,1,0),IF($X458&lt;30,1,0))</formula>
    </cfRule>
    <cfRule type="expression" priority="4763" dxfId="1">
      <formula>AND(IF($Q458=3,1,0),IF($X458&lt;30,1,0))</formula>
    </cfRule>
    <cfRule type="expression" priority="4764" dxfId="0">
      <formula>AND(IF($Q458=3,1,IF($Q458=4,1,0)),IF($F458&lt;=85,1,0))</formula>
    </cfRule>
  </conditionalFormatting>
  <conditionalFormatting sqref="X458">
    <cfRule type="expression" priority="4757" dxfId="3">
      <formula>AND(IF(OR($Q458=1,$Q458=2),1,0),IF($X458&lt;=20,1,0))</formula>
    </cfRule>
    <cfRule type="expression" priority="4758" dxfId="2">
      <formula>AND(IF($Q458=2,1,0),IF($X458&lt;30,1,0))</formula>
    </cfRule>
    <cfRule type="expression" priority="4759" dxfId="1">
      <formula>AND(IF($Q458=3,1,0),IF($X458&lt;30,1,0))</formula>
    </cfRule>
    <cfRule type="expression" priority="4760" dxfId="0">
      <formula>AND(IF($Q458=3,1,IF($Q458=4,1,0)),IF($F458&lt;=85,1,0))</formula>
    </cfRule>
  </conditionalFormatting>
  <conditionalFormatting sqref="AI458">
    <cfRule type="expression" priority="4753" dxfId="3">
      <formula>AND(IF(OR($Q458=1,$Q458=2),1,0),IF($X458&lt;=20,1,0))</formula>
    </cfRule>
    <cfRule type="expression" priority="4754" dxfId="2">
      <formula>AND(IF($Q458=2,1,0),IF($X458&lt;30,1,0))</formula>
    </cfRule>
    <cfRule type="expression" priority="4755" dxfId="1">
      <formula>AND(IF($Q458=3,1,0),IF($X458&lt;30,1,0))</formula>
    </cfRule>
    <cfRule type="expression" priority="4756" dxfId="0">
      <formula>AND(IF($Q458=3,1,IF($Q458=4,1,0)),IF($F458&lt;=85,1,0))</formula>
    </cfRule>
  </conditionalFormatting>
  <conditionalFormatting sqref="AV459">
    <cfRule type="expression" priority="4751" dxfId="19">
      <formula>AV459="X"</formula>
    </cfRule>
    <cfRule type="expression" priority="4752" dxfId="18">
      <formula>AV459="후보"</formula>
    </cfRule>
  </conditionalFormatting>
  <conditionalFormatting sqref="AC459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459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459">
    <cfRule type="expression" priority="4743" dxfId="3">
      <formula>AND(IF(OR($Q459=1,$Q459=2),1,0),IF($X459&lt;=20,1,0))</formula>
    </cfRule>
    <cfRule type="expression" priority="4744" dxfId="2">
      <formula>AND(IF($Q459=2,1,0),IF($X459&lt;30,1,0))</formula>
    </cfRule>
    <cfRule type="expression" priority="4745" dxfId="1">
      <formula>AND(IF($Q459=3,1,0),IF($X459&lt;30,1,0))</formula>
    </cfRule>
    <cfRule type="expression" priority="4746" dxfId="0">
      <formula>AND(IF($Q459=3,1,IF($Q459=4,1,0)),IF($F459&lt;=85,1,0))</formula>
    </cfRule>
  </conditionalFormatting>
  <conditionalFormatting sqref="X459">
    <cfRule type="expression" priority="4739" dxfId="3">
      <formula>AND(IF(OR($Q459=1,$Q459=2),1,0),IF($X459&lt;=20,1,0))</formula>
    </cfRule>
    <cfRule type="expression" priority="4740" dxfId="2">
      <formula>AND(IF($Q459=2,1,0),IF($X459&lt;30,1,0))</formula>
    </cfRule>
    <cfRule type="expression" priority="4741" dxfId="1">
      <formula>AND(IF($Q459=3,1,0),IF($X459&lt;30,1,0))</formula>
    </cfRule>
    <cfRule type="expression" priority="4742" dxfId="0">
      <formula>AND(IF($Q459=3,1,IF($Q459=4,1,0)),IF($F459&lt;=85,1,0))</formula>
    </cfRule>
  </conditionalFormatting>
  <conditionalFormatting sqref="AI459">
    <cfRule type="expression" priority="4735" dxfId="3">
      <formula>AND(IF(OR($Q459=1,$Q459=2),1,0),IF($X459&lt;=20,1,0))</formula>
    </cfRule>
    <cfRule type="expression" priority="4736" dxfId="2">
      <formula>AND(IF($Q459=2,1,0),IF($X459&lt;30,1,0))</formula>
    </cfRule>
    <cfRule type="expression" priority="4737" dxfId="1">
      <formula>AND(IF($Q459=3,1,0),IF($X459&lt;30,1,0))</formula>
    </cfRule>
    <cfRule type="expression" priority="4738" dxfId="0">
      <formula>AND(IF($Q459=3,1,IF($Q459=4,1,0)),IF($F459&lt;=85,1,0))</formula>
    </cfRule>
  </conditionalFormatting>
  <conditionalFormatting sqref="AV460">
    <cfRule type="expression" priority="4733" dxfId="19">
      <formula>AV460="X"</formula>
    </cfRule>
    <cfRule type="expression" priority="4734" dxfId="18">
      <formula>AV460="후보"</formula>
    </cfRule>
  </conditionalFormatting>
  <conditionalFormatting sqref="AC460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460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460">
    <cfRule type="expression" priority="4725" dxfId="3">
      <formula>AND(IF(OR($Q460=1,$Q460=2),1,0),IF($X460&lt;=20,1,0))</formula>
    </cfRule>
    <cfRule type="expression" priority="4726" dxfId="2">
      <formula>AND(IF($Q460=2,1,0),IF($X460&lt;30,1,0))</formula>
    </cfRule>
    <cfRule type="expression" priority="4727" dxfId="1">
      <formula>AND(IF($Q460=3,1,0),IF($X460&lt;30,1,0))</formula>
    </cfRule>
    <cfRule type="expression" priority="4728" dxfId="0">
      <formula>AND(IF($Q460=3,1,IF($Q460=4,1,0)),IF($F460&lt;=85,1,0))</formula>
    </cfRule>
  </conditionalFormatting>
  <conditionalFormatting sqref="AV461">
    <cfRule type="expression" priority="4715" dxfId="19">
      <formula>AV461="X"</formula>
    </cfRule>
    <cfRule type="expression" priority="4716" dxfId="18">
      <formula>AV461="후보"</formula>
    </cfRule>
  </conditionalFormatting>
  <conditionalFormatting sqref="AC461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461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461">
    <cfRule type="expression" priority="4707" dxfId="3">
      <formula>AND(IF(OR($Q461=1,$Q461=2),1,0),IF($X461&lt;=20,1,0))</formula>
    </cfRule>
    <cfRule type="expression" priority="4708" dxfId="2">
      <formula>AND(IF($Q461=2,1,0),IF($X461&lt;30,1,0))</formula>
    </cfRule>
    <cfRule type="expression" priority="4709" dxfId="1">
      <formula>AND(IF($Q461=3,1,0),IF($X461&lt;30,1,0))</formula>
    </cfRule>
    <cfRule type="expression" priority="4710" dxfId="0">
      <formula>AND(IF($Q461=3,1,IF($Q461=4,1,0)),IF($F461&lt;=85,1,0))</formula>
    </cfRule>
  </conditionalFormatting>
  <conditionalFormatting sqref="X461">
    <cfRule type="expression" priority="4703" dxfId="3">
      <formula>AND(IF(OR($Q461=1,$Q461=2),1,0),IF($X461&lt;=20,1,0))</formula>
    </cfRule>
    <cfRule type="expression" priority="4704" dxfId="2">
      <formula>AND(IF($Q461=2,1,0),IF($X461&lt;30,1,0))</formula>
    </cfRule>
    <cfRule type="expression" priority="4705" dxfId="1">
      <formula>AND(IF($Q461=3,1,0),IF($X461&lt;30,1,0))</formula>
    </cfRule>
    <cfRule type="expression" priority="4706" dxfId="0">
      <formula>AND(IF($Q461=3,1,IF($Q461=4,1,0)),IF($F461&lt;=85,1,0))</formula>
    </cfRule>
  </conditionalFormatting>
  <conditionalFormatting sqref="AI461">
    <cfRule type="expression" priority="4699" dxfId="3">
      <formula>AND(IF(OR($Q461=1,$Q461=2),1,0),IF($X461&lt;=20,1,0))</formula>
    </cfRule>
    <cfRule type="expression" priority="4700" dxfId="2">
      <formula>AND(IF($Q461=2,1,0),IF($X461&lt;30,1,0))</formula>
    </cfRule>
    <cfRule type="expression" priority="4701" dxfId="1">
      <formula>AND(IF($Q461=3,1,0),IF($X461&lt;30,1,0))</formula>
    </cfRule>
    <cfRule type="expression" priority="4702" dxfId="0">
      <formula>AND(IF($Q461=3,1,IF($Q461=4,1,0)),IF($F461&lt;=85,1,0))</formula>
    </cfRule>
  </conditionalFormatting>
  <conditionalFormatting sqref="AV462">
    <cfRule type="expression" priority="4697" dxfId="19">
      <formula>AV462="X"</formula>
    </cfRule>
    <cfRule type="expression" priority="4698" dxfId="18">
      <formula>AV462="후보"</formula>
    </cfRule>
  </conditionalFormatting>
  <conditionalFormatting sqref="AC462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4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19">
      <formula>AV463="X"</formula>
    </cfRule>
    <cfRule type="expression" priority="4680" dxfId="18">
      <formula>AV463="후보"</formula>
    </cfRule>
  </conditionalFormatting>
  <conditionalFormatting sqref="AC463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463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463">
    <cfRule type="expression" priority="4671" dxfId="3">
      <formula>AND(IF(OR($Q463=1,$Q463=2),1,0),IF($X463&lt;=20,1,0))</formula>
    </cfRule>
    <cfRule type="expression" priority="4672" dxfId="2">
      <formula>AND(IF($Q463=2,1,0),IF($X463&lt;30,1,0))</formula>
    </cfRule>
    <cfRule type="expression" priority="4673" dxfId="1">
      <formula>AND(IF($Q463=3,1,0),IF($X463&lt;30,1,0))</formula>
    </cfRule>
    <cfRule type="expression" priority="4674" dxfId="0">
      <formula>AND(IF($Q463=3,1,IF($Q463=4,1,0)),IF($F463&lt;=85,1,0))</formula>
    </cfRule>
  </conditionalFormatting>
  <conditionalFormatting sqref="X463">
    <cfRule type="expression" priority="4667" dxfId="3">
      <formula>AND(IF(OR($Q463=1,$Q463=2),1,0),IF($X463&lt;=20,1,0))</formula>
    </cfRule>
    <cfRule type="expression" priority="4668" dxfId="2">
      <formula>AND(IF($Q463=2,1,0),IF($X463&lt;30,1,0))</formula>
    </cfRule>
    <cfRule type="expression" priority="4669" dxfId="1">
      <formula>AND(IF($Q463=3,1,0),IF($X463&lt;30,1,0))</formula>
    </cfRule>
    <cfRule type="expression" priority="4670" dxfId="0">
      <formula>AND(IF($Q463=3,1,IF($Q463=4,1,0)),IF($F463&lt;=85,1,0))</formula>
    </cfRule>
  </conditionalFormatting>
  <conditionalFormatting sqref="AI463">
    <cfRule type="expression" priority="4663" dxfId="3">
      <formula>AND(IF(OR($Q463=1,$Q463=2),1,0),IF($X463&lt;=20,1,0))</formula>
    </cfRule>
    <cfRule type="expression" priority="4664" dxfId="2">
      <formula>AND(IF($Q463=2,1,0),IF($X463&lt;30,1,0))</formula>
    </cfRule>
    <cfRule type="expression" priority="4665" dxfId="1">
      <formula>AND(IF($Q463=3,1,0),IF($X463&lt;30,1,0))</formula>
    </cfRule>
    <cfRule type="expression" priority="4666" dxfId="0">
      <formula>AND(IF($Q463=3,1,IF($Q463=4,1,0)),IF($F463&lt;=85,1,0))</formula>
    </cfRule>
  </conditionalFormatting>
  <conditionalFormatting sqref="AV464">
    <cfRule type="expression" priority="4661" dxfId="19">
      <formula>AV464="X"</formula>
    </cfRule>
    <cfRule type="expression" priority="4662" dxfId="18">
      <formula>AV464="후보"</formula>
    </cfRule>
  </conditionalFormatting>
  <conditionalFormatting sqref="AC464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4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464">
    <cfRule type="expression" priority="4653" dxfId="3">
      <formula>AND(IF(OR($Q464=1,$Q464=2),1,0),IF($X464&lt;=20,1,0))</formula>
    </cfRule>
    <cfRule type="expression" priority="4654" dxfId="2">
      <formula>AND(IF($Q464=2,1,0),IF($X464&lt;30,1,0))</formula>
    </cfRule>
    <cfRule type="expression" priority="4655" dxfId="1">
      <formula>AND(IF($Q464=3,1,0),IF($X464&lt;30,1,0))</formula>
    </cfRule>
    <cfRule type="expression" priority="4656" dxfId="0">
      <formula>AND(IF($Q464=3,1,IF($Q464=4,1,0)),IF($F464&lt;=85,1,0))</formula>
    </cfRule>
  </conditionalFormatting>
  <conditionalFormatting sqref="X464">
    <cfRule type="expression" priority="4649" dxfId="3">
      <formula>AND(IF(OR($Q464=1,$Q464=2),1,0),IF($X464&lt;=20,1,0))</formula>
    </cfRule>
    <cfRule type="expression" priority="4650" dxfId="2">
      <formula>AND(IF($Q464=2,1,0),IF($X464&lt;30,1,0))</formula>
    </cfRule>
    <cfRule type="expression" priority="4651" dxfId="1">
      <formula>AND(IF($Q464=3,1,0),IF($X464&lt;30,1,0))</formula>
    </cfRule>
    <cfRule type="expression" priority="4652" dxfId="0">
      <formula>AND(IF($Q464=3,1,IF($Q464=4,1,0)),IF($F464&lt;=85,1,0))</formula>
    </cfRule>
  </conditionalFormatting>
  <conditionalFormatting sqref="AV465">
    <cfRule type="expression" priority="4643" dxfId="19">
      <formula>AV465="X"</formula>
    </cfRule>
    <cfRule type="expression" priority="4644" dxfId="18">
      <formula>AV465="후보"</formula>
    </cfRule>
  </conditionalFormatting>
  <conditionalFormatting sqref="AC465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465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465">
    <cfRule type="expression" priority="4635" dxfId="3">
      <formula>AND(IF(OR($Q465=1,$Q465=2),1,0),IF($X465&lt;=20,1,0))</formula>
    </cfRule>
    <cfRule type="expression" priority="4636" dxfId="2">
      <formula>AND(IF($Q465=2,1,0),IF($X465&lt;30,1,0))</formula>
    </cfRule>
    <cfRule type="expression" priority="4637" dxfId="1">
      <formula>AND(IF($Q465=3,1,0),IF($X465&lt;30,1,0))</formula>
    </cfRule>
    <cfRule type="expression" priority="4638" dxfId="0">
      <formula>AND(IF($Q465=3,1,IF($Q465=4,1,0)),IF($F465&lt;=85,1,0))</formula>
    </cfRule>
  </conditionalFormatting>
  <conditionalFormatting sqref="X465">
    <cfRule type="expression" priority="4631" dxfId="3">
      <formula>AND(IF(OR($Q465=1,$Q465=2),1,0),IF($X465&lt;=20,1,0))</formula>
    </cfRule>
    <cfRule type="expression" priority="4632" dxfId="2">
      <formula>AND(IF($Q465=2,1,0),IF($X465&lt;30,1,0))</formula>
    </cfRule>
    <cfRule type="expression" priority="4633" dxfId="1">
      <formula>AND(IF($Q465=3,1,0),IF($X465&lt;30,1,0))</formula>
    </cfRule>
    <cfRule type="expression" priority="4634" dxfId="0">
      <formula>AND(IF($Q465=3,1,IF($Q465=4,1,0)),IF($F465&lt;=85,1,0))</formula>
    </cfRule>
  </conditionalFormatting>
  <conditionalFormatting sqref="AI465">
    <cfRule type="expression" priority="4627" dxfId="3">
      <formula>AND(IF(OR($Q465=1,$Q465=2),1,0),IF($X465&lt;=20,1,0))</formula>
    </cfRule>
    <cfRule type="expression" priority="4628" dxfId="2">
      <formula>AND(IF($Q465=2,1,0),IF($X465&lt;30,1,0))</formula>
    </cfRule>
    <cfRule type="expression" priority="4629" dxfId="1">
      <formula>AND(IF($Q465=3,1,0),IF($X465&lt;30,1,0))</formula>
    </cfRule>
    <cfRule type="expression" priority="4630" dxfId="0">
      <formula>AND(IF($Q465=3,1,IF($Q465=4,1,0)),IF($F465&lt;=85,1,0))</formula>
    </cfRule>
  </conditionalFormatting>
  <conditionalFormatting sqref="AV466">
    <cfRule type="expression" priority="4625" dxfId="19">
      <formula>AV466="X"</formula>
    </cfRule>
    <cfRule type="expression" priority="4626" dxfId="18">
      <formula>AV466="후보"</formula>
    </cfRule>
  </conditionalFormatting>
  <conditionalFormatting sqref="AC466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46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466">
    <cfRule type="expression" priority="4617" dxfId="3">
      <formula>AND(IF(OR($Q466=1,$Q466=2),1,0),IF($X466&lt;=20,1,0))</formula>
    </cfRule>
    <cfRule type="expression" priority="4618" dxfId="2">
      <formula>AND(IF($Q466=2,1,0),IF($X466&lt;30,1,0))</formula>
    </cfRule>
    <cfRule type="expression" priority="4619" dxfId="1">
      <formula>AND(IF($Q466=3,1,0),IF($X466&lt;30,1,0))</formula>
    </cfRule>
    <cfRule type="expression" priority="4620" dxfId="0">
      <formula>AND(IF($Q466=3,1,IF($Q466=4,1,0)),IF($F466&lt;=85,1,0))</formula>
    </cfRule>
  </conditionalFormatting>
  <conditionalFormatting sqref="X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AI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V467">
    <cfRule type="expression" priority="4607" dxfId="19">
      <formula>AV467="X"</formula>
    </cfRule>
    <cfRule type="expression" priority="4608" dxfId="18">
      <formula>AV467="후보"</formula>
    </cfRule>
  </conditionalFormatting>
  <conditionalFormatting sqref="AC467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46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X467">
    <cfRule type="expression" priority="4595" dxfId="3">
      <formula>AND(IF(OR($Q467=1,$Q467=2),1,0),IF($X467&lt;=20,1,0))</formula>
    </cfRule>
    <cfRule type="expression" priority="4596" dxfId="2">
      <formula>AND(IF($Q467=2,1,0),IF($X467&lt;30,1,0))</formula>
    </cfRule>
    <cfRule type="expression" priority="4597" dxfId="1">
      <formula>AND(IF($Q467=3,1,0),IF($X467&lt;30,1,0))</formula>
    </cfRule>
    <cfRule type="expression" priority="4598" dxfId="0">
      <formula>AND(IF($Q467=3,1,IF($Q467=4,1,0)),IF($F467&lt;=85,1,0))</formula>
    </cfRule>
  </conditionalFormatting>
  <conditionalFormatting sqref="AI467">
    <cfRule type="expression" priority="4591" dxfId="3">
      <formula>AND(IF(OR($Q467=1,$Q467=2),1,0),IF($X467&lt;=20,1,0))</formula>
    </cfRule>
    <cfRule type="expression" priority="4592" dxfId="2">
      <formula>AND(IF($Q467=2,1,0),IF($X467&lt;30,1,0))</formula>
    </cfRule>
    <cfRule type="expression" priority="4593" dxfId="1">
      <formula>AND(IF($Q467=3,1,0),IF($X467&lt;30,1,0))</formula>
    </cfRule>
    <cfRule type="expression" priority="4594" dxfId="0">
      <formula>AND(IF($Q467=3,1,IF($Q467=4,1,0)),IF($F467&lt;=85,1,0))</formula>
    </cfRule>
  </conditionalFormatting>
  <conditionalFormatting sqref="AV468">
    <cfRule type="expression" priority="4589" dxfId="19">
      <formula>AV468="X"</formula>
    </cfRule>
    <cfRule type="expression" priority="4590" dxfId="18">
      <formula>AV468="후보"</formula>
    </cfRule>
  </conditionalFormatting>
  <conditionalFormatting sqref="AC468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46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468">
    <cfRule type="expression" priority="4581" dxfId="3">
      <formula>AND(IF(OR($Q468=1,$Q468=2),1,0),IF($X468&lt;=20,1,0))</formula>
    </cfRule>
    <cfRule type="expression" priority="4582" dxfId="2">
      <formula>AND(IF($Q468=2,1,0),IF($X468&lt;30,1,0))</formula>
    </cfRule>
    <cfRule type="expression" priority="4583" dxfId="1">
      <formula>AND(IF($Q468=3,1,0),IF($X468&lt;30,1,0))</formula>
    </cfRule>
    <cfRule type="expression" priority="4584" dxfId="0">
      <formula>AND(IF($Q468=3,1,IF($Q468=4,1,0)),IF($F468&lt;=85,1,0))</formula>
    </cfRule>
  </conditionalFormatting>
  <conditionalFormatting sqref="X468">
    <cfRule type="expression" priority="4577" dxfId="3">
      <formula>AND(IF(OR($Q468=1,$Q468=2),1,0),IF($X468&lt;=20,1,0))</formula>
    </cfRule>
    <cfRule type="expression" priority="4578" dxfId="2">
      <formula>AND(IF($Q468=2,1,0),IF($X468&lt;30,1,0))</formula>
    </cfRule>
    <cfRule type="expression" priority="4579" dxfId="1">
      <formula>AND(IF($Q468=3,1,0),IF($X468&lt;30,1,0))</formula>
    </cfRule>
    <cfRule type="expression" priority="4580" dxfId="0">
      <formula>AND(IF($Q468=3,1,IF($Q468=4,1,0)),IF($F468&lt;=85,1,0))</formula>
    </cfRule>
  </conditionalFormatting>
  <conditionalFormatting sqref="AI468">
    <cfRule type="expression" priority="4573" dxfId="3">
      <formula>AND(IF(OR($Q468=1,$Q468=2),1,0),IF($X468&lt;=20,1,0))</formula>
    </cfRule>
    <cfRule type="expression" priority="4574" dxfId="2">
      <formula>AND(IF($Q468=2,1,0),IF($X468&lt;30,1,0))</formula>
    </cfRule>
    <cfRule type="expression" priority="4575" dxfId="1">
      <formula>AND(IF($Q468=3,1,0),IF($X468&lt;30,1,0))</formula>
    </cfRule>
    <cfRule type="expression" priority="4576" dxfId="0">
      <formula>AND(IF($Q468=3,1,IF($Q468=4,1,0)),IF($F468&lt;=85,1,0))</formula>
    </cfRule>
  </conditionalFormatting>
  <conditionalFormatting sqref="AV469">
    <cfRule type="expression" priority="4571" dxfId="19">
      <formula>AV469="X"</formula>
    </cfRule>
    <cfRule type="expression" priority="4572" dxfId="18">
      <formula>AV469="후보"</formula>
    </cfRule>
  </conditionalFormatting>
  <conditionalFormatting sqref="AC469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46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469">
    <cfRule type="expression" priority="4563" dxfId="3">
      <formula>AND(IF(OR($Q469=1,$Q469=2),1,0),IF($X469&lt;=20,1,0))</formula>
    </cfRule>
    <cfRule type="expression" priority="4564" dxfId="2">
      <formula>AND(IF($Q469=2,1,0),IF($X469&lt;30,1,0))</formula>
    </cfRule>
    <cfRule type="expression" priority="4565" dxfId="1">
      <formula>AND(IF($Q469=3,1,0),IF($X469&lt;30,1,0))</formula>
    </cfRule>
    <cfRule type="expression" priority="4566" dxfId="0">
      <formula>AND(IF($Q469=3,1,IF($Q469=4,1,0)),IF($F469&lt;=85,1,0))</formula>
    </cfRule>
  </conditionalFormatting>
  <conditionalFormatting sqref="X469">
    <cfRule type="expression" priority="4559" dxfId="3">
      <formula>AND(IF(OR($Q469=1,$Q469=2),1,0),IF($X469&lt;=20,1,0))</formula>
    </cfRule>
    <cfRule type="expression" priority="4560" dxfId="2">
      <formula>AND(IF($Q469=2,1,0),IF($X469&lt;30,1,0))</formula>
    </cfRule>
    <cfRule type="expression" priority="4561" dxfId="1">
      <formula>AND(IF($Q469=3,1,0),IF($X469&lt;30,1,0))</formula>
    </cfRule>
    <cfRule type="expression" priority="4562" dxfId="0">
      <formula>AND(IF($Q469=3,1,IF($Q469=4,1,0)),IF($F469&lt;=85,1,0))</formula>
    </cfRule>
  </conditionalFormatting>
  <conditionalFormatting sqref="AI469">
    <cfRule type="expression" priority="4555" dxfId="3">
      <formula>AND(IF(OR($Q469=1,$Q469=2),1,0),IF($X469&lt;=20,1,0))</formula>
    </cfRule>
    <cfRule type="expression" priority="4556" dxfId="2">
      <formula>AND(IF($Q469=2,1,0),IF($X469&lt;30,1,0))</formula>
    </cfRule>
    <cfRule type="expression" priority="4557" dxfId="1">
      <formula>AND(IF($Q469=3,1,0),IF($X469&lt;30,1,0))</formula>
    </cfRule>
    <cfRule type="expression" priority="4558" dxfId="0">
      <formula>AND(IF($Q469=3,1,IF($Q469=4,1,0)),IF($F469&lt;=85,1,0))</formula>
    </cfRule>
  </conditionalFormatting>
  <conditionalFormatting sqref="AV470">
    <cfRule type="expression" priority="4553" dxfId="19">
      <formula>AV470="X"</formula>
    </cfRule>
    <cfRule type="expression" priority="4554" dxfId="18">
      <formula>AV470="후보"</formula>
    </cfRule>
  </conditionalFormatting>
  <conditionalFormatting sqref="AC470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47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470">
    <cfRule type="expression" priority="4545" dxfId="3">
      <formula>AND(IF(OR($Q470=1,$Q470=2),1,0),IF($X470&lt;=20,1,0))</formula>
    </cfRule>
    <cfRule type="expression" priority="4546" dxfId="2">
      <formula>AND(IF($Q470=2,1,0),IF($X470&lt;30,1,0))</formula>
    </cfRule>
    <cfRule type="expression" priority="4547" dxfId="1">
      <formula>AND(IF($Q470=3,1,0),IF($X470&lt;30,1,0))</formula>
    </cfRule>
    <cfRule type="expression" priority="4548" dxfId="0">
      <formula>AND(IF($Q470=3,1,IF($Q470=4,1,0)),IF($F470&lt;=85,1,0))</formula>
    </cfRule>
  </conditionalFormatting>
  <conditionalFormatting sqref="X470">
    <cfRule type="expression" priority="4541" dxfId="3">
      <formula>AND(IF(OR($Q470=1,$Q470=2),1,0),IF($X470&lt;=20,1,0))</formula>
    </cfRule>
    <cfRule type="expression" priority="4542" dxfId="2">
      <formula>AND(IF($Q470=2,1,0),IF($X470&lt;30,1,0))</formula>
    </cfRule>
    <cfRule type="expression" priority="4543" dxfId="1">
      <formula>AND(IF($Q470=3,1,0),IF($X470&lt;30,1,0))</formula>
    </cfRule>
    <cfRule type="expression" priority="4544" dxfId="0">
      <formula>AND(IF($Q470=3,1,IF($Q470=4,1,0)),IF($F470&lt;=85,1,0))</formula>
    </cfRule>
  </conditionalFormatting>
  <conditionalFormatting sqref="AI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AV471">
    <cfRule type="expression" priority="4535" dxfId="19">
      <formula>AV471="X"</formula>
    </cfRule>
    <cfRule type="expression" priority="4536" dxfId="18">
      <formula>AV471="후보"</formula>
    </cfRule>
  </conditionalFormatting>
  <conditionalFormatting sqref="AC471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47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AI471">
    <cfRule type="expression" priority="4519" dxfId="3">
      <formula>AND(IF(OR($Q471=1,$Q471=2),1,0),IF($X471&lt;=20,1,0))</formula>
    </cfRule>
    <cfRule type="expression" priority="4520" dxfId="2">
      <formula>AND(IF($Q471=2,1,0),IF($X471&lt;30,1,0))</formula>
    </cfRule>
    <cfRule type="expression" priority="4521" dxfId="1">
      <formula>AND(IF($Q471=3,1,0),IF($X471&lt;30,1,0))</formula>
    </cfRule>
    <cfRule type="expression" priority="4522" dxfId="0">
      <formula>AND(IF($Q471=3,1,IF($Q471=4,1,0)),IF($F471&lt;=85,1,0))</formula>
    </cfRule>
  </conditionalFormatting>
  <conditionalFormatting sqref="AV472">
    <cfRule type="expression" priority="4517" dxfId="19">
      <formula>AV472="X"</formula>
    </cfRule>
    <cfRule type="expression" priority="4518" dxfId="18">
      <formula>AV472="후보"</formula>
    </cfRule>
  </conditionalFormatting>
  <conditionalFormatting sqref="AC472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47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472">
    <cfRule type="expression" priority="4509" dxfId="3">
      <formula>AND(IF(OR($Q472=1,$Q472=2),1,0),IF($X472&lt;=20,1,0))</formula>
    </cfRule>
    <cfRule type="expression" priority="4510" dxfId="2">
      <formula>AND(IF($Q472=2,1,0),IF($X472&lt;30,1,0))</formula>
    </cfRule>
    <cfRule type="expression" priority="4511" dxfId="1">
      <formula>AND(IF($Q472=3,1,0),IF($X472&lt;30,1,0))</formula>
    </cfRule>
    <cfRule type="expression" priority="4512" dxfId="0">
      <formula>AND(IF($Q472=3,1,IF($Q472=4,1,0)),IF($F472&lt;=85,1,0))</formula>
    </cfRule>
  </conditionalFormatting>
  <conditionalFormatting sqref="X472">
    <cfRule type="expression" priority="4505" dxfId="3">
      <formula>AND(IF(OR($Q472=1,$Q472=2),1,0),IF($X472&lt;=20,1,0))</formula>
    </cfRule>
    <cfRule type="expression" priority="4506" dxfId="2">
      <formula>AND(IF($Q472=2,1,0),IF($X472&lt;30,1,0))</formula>
    </cfRule>
    <cfRule type="expression" priority="4507" dxfId="1">
      <formula>AND(IF($Q472=3,1,0),IF($X472&lt;30,1,0))</formula>
    </cfRule>
    <cfRule type="expression" priority="4508" dxfId="0">
      <formula>AND(IF($Q472=3,1,IF($Q472=4,1,0)),IF($F472&lt;=85,1,0))</formula>
    </cfRule>
  </conditionalFormatting>
  <conditionalFormatting sqref="AI472">
    <cfRule type="expression" priority="4501" dxfId="3">
      <formula>AND(IF(OR($Q472=1,$Q472=2),1,0),IF($X472&lt;=20,1,0))</formula>
    </cfRule>
    <cfRule type="expression" priority="4502" dxfId="2">
      <formula>AND(IF($Q472=2,1,0),IF($X472&lt;30,1,0))</formula>
    </cfRule>
    <cfRule type="expression" priority="4503" dxfId="1">
      <formula>AND(IF($Q472=3,1,0),IF($X472&lt;30,1,0))</formula>
    </cfRule>
    <cfRule type="expression" priority="4504" dxfId="0">
      <formula>AND(IF($Q472=3,1,IF($Q472=4,1,0)),IF($F472&lt;=85,1,0))</formula>
    </cfRule>
  </conditionalFormatting>
  <conditionalFormatting sqref="AV473">
    <cfRule type="expression" priority="4499" dxfId="19">
      <formula>AV473="X"</formula>
    </cfRule>
    <cfRule type="expression" priority="4500" dxfId="18">
      <formula>AV473="후보"</formula>
    </cfRule>
  </conditionalFormatting>
  <conditionalFormatting sqref="N47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473">
    <cfRule type="expression" priority="4491" dxfId="3">
      <formula>AND(IF(OR($Q473=1,$Q473=2),1,0),IF($X473&lt;=20,1,0))</formula>
    </cfRule>
    <cfRule type="expression" priority="4492" dxfId="2">
      <formula>AND(IF($Q473=2,1,0),IF($X473&lt;30,1,0))</formula>
    </cfRule>
    <cfRule type="expression" priority="4493" dxfId="1">
      <formula>AND(IF($Q473=3,1,0),IF($X473&lt;30,1,0))</formula>
    </cfRule>
    <cfRule type="expression" priority="4494" dxfId="0">
      <formula>AND(IF($Q473=3,1,IF($Q473=4,1,0)),IF($F473&lt;=85,1,0))</formula>
    </cfRule>
  </conditionalFormatting>
  <conditionalFormatting sqref="X473">
    <cfRule type="expression" priority="4487" dxfId="3">
      <formula>AND(IF(OR($Q473=1,$Q473=2),1,0),IF($X473&lt;=20,1,0))</formula>
    </cfRule>
    <cfRule type="expression" priority="4488" dxfId="2">
      <formula>AND(IF($Q473=2,1,0),IF($X473&lt;30,1,0))</formula>
    </cfRule>
    <cfRule type="expression" priority="4489" dxfId="1">
      <formula>AND(IF($Q473=3,1,0),IF($X473&lt;30,1,0))</formula>
    </cfRule>
    <cfRule type="expression" priority="4490" dxfId="0">
      <formula>AND(IF($Q473=3,1,IF($Q473=4,1,0)),IF($F473&lt;=85,1,0))</formula>
    </cfRule>
  </conditionalFormatting>
  <conditionalFormatting sqref="AI473">
    <cfRule type="expression" priority="4483" dxfId="3">
      <formula>AND(IF(OR($Q473=1,$Q473=2),1,0),IF($X473&lt;=20,1,0))</formula>
    </cfRule>
    <cfRule type="expression" priority="4484" dxfId="2">
      <formula>AND(IF($Q473=2,1,0),IF($X473&lt;30,1,0))</formula>
    </cfRule>
    <cfRule type="expression" priority="4485" dxfId="1">
      <formula>AND(IF($Q473=3,1,0),IF($X473&lt;30,1,0))</formula>
    </cfRule>
    <cfRule type="expression" priority="4486" dxfId="0">
      <formula>AND(IF($Q473=3,1,IF($Q473=4,1,0)),IF($F473&lt;=85,1,0))</formula>
    </cfRule>
  </conditionalFormatting>
  <conditionalFormatting sqref="AV474">
    <cfRule type="expression" priority="4481" dxfId="19">
      <formula>AV474="X"</formula>
    </cfRule>
    <cfRule type="expression" priority="4482" dxfId="18">
      <formula>AV474="후보"</formula>
    </cfRule>
  </conditionalFormatting>
  <conditionalFormatting sqref="AC474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47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474">
    <cfRule type="expression" priority="4473" dxfId="3">
      <formula>AND(IF(OR($Q474=1,$Q474=2),1,0),IF($X474&lt;=20,1,0))</formula>
    </cfRule>
    <cfRule type="expression" priority="4474" dxfId="2">
      <formula>AND(IF($Q474=2,1,0),IF($X474&lt;30,1,0))</formula>
    </cfRule>
    <cfRule type="expression" priority="4475" dxfId="1">
      <formula>AND(IF($Q474=3,1,0),IF($X474&lt;30,1,0))</formula>
    </cfRule>
    <cfRule type="expression" priority="4476" dxfId="0">
      <formula>AND(IF($Q474=3,1,IF($Q474=4,1,0)),IF($F474&lt;=85,1,0))</formula>
    </cfRule>
  </conditionalFormatting>
  <conditionalFormatting sqref="X474">
    <cfRule type="expression" priority="4469" dxfId="3">
      <formula>AND(IF(OR($Q474=1,$Q474=2),1,0),IF($X474&lt;=20,1,0))</formula>
    </cfRule>
    <cfRule type="expression" priority="4470" dxfId="2">
      <formula>AND(IF($Q474=2,1,0),IF($X474&lt;30,1,0))</formula>
    </cfRule>
    <cfRule type="expression" priority="4471" dxfId="1">
      <formula>AND(IF($Q474=3,1,0),IF($X474&lt;30,1,0))</formula>
    </cfRule>
    <cfRule type="expression" priority="4472" dxfId="0">
      <formula>AND(IF($Q474=3,1,IF($Q474=4,1,0)),IF($F474&lt;=85,1,0))</formula>
    </cfRule>
  </conditionalFormatting>
  <conditionalFormatting sqref="AI474">
    <cfRule type="expression" priority="4465" dxfId="3">
      <formula>AND(IF(OR($Q474=1,$Q474=2),1,0),IF($X474&lt;=20,1,0))</formula>
    </cfRule>
    <cfRule type="expression" priority="4466" dxfId="2">
      <formula>AND(IF($Q474=2,1,0),IF($X474&lt;30,1,0))</formula>
    </cfRule>
    <cfRule type="expression" priority="4467" dxfId="1">
      <formula>AND(IF($Q474=3,1,0),IF($X474&lt;30,1,0))</formula>
    </cfRule>
    <cfRule type="expression" priority="4468" dxfId="0">
      <formula>AND(IF($Q474=3,1,IF($Q474=4,1,0)),IF($F474&lt;=85,1,0))</formula>
    </cfRule>
  </conditionalFormatting>
  <conditionalFormatting sqref="AV475">
    <cfRule type="expression" priority="4463" dxfId="19">
      <formula>AV475="X"</formula>
    </cfRule>
    <cfRule type="expression" priority="4464" dxfId="18">
      <formula>AV475="후보"</formula>
    </cfRule>
  </conditionalFormatting>
  <conditionalFormatting sqref="AC476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47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476">
    <cfRule type="expression" priority="4437" dxfId="3">
      <formula>AND(IF(OR($Q476=1,$Q476=2),1,0),IF($X476&lt;=20,1,0))</formula>
    </cfRule>
    <cfRule type="expression" priority="4438" dxfId="2">
      <formula>AND(IF($Q476=2,1,0),IF($X476&lt;30,1,0))</formula>
    </cfRule>
    <cfRule type="expression" priority="4439" dxfId="1">
      <formula>AND(IF($Q476=3,1,0),IF($X476&lt;30,1,0))</formula>
    </cfRule>
    <cfRule type="expression" priority="4440" dxfId="0">
      <formula>AND(IF($Q476=3,1,IF($Q476=4,1,0)),IF($F476&lt;=85,1,0))</formula>
    </cfRule>
  </conditionalFormatting>
  <conditionalFormatting sqref="X476">
    <cfRule type="expression" priority="4433" dxfId="3">
      <formula>AND(IF(OR($Q476=1,$Q476=2),1,0),IF($X476&lt;=20,1,0))</formula>
    </cfRule>
    <cfRule type="expression" priority="4434" dxfId="2">
      <formula>AND(IF($Q476=2,1,0),IF($X476&lt;30,1,0))</formula>
    </cfRule>
    <cfRule type="expression" priority="4435" dxfId="1">
      <formula>AND(IF($Q476=3,1,0),IF($X476&lt;30,1,0))</formula>
    </cfRule>
    <cfRule type="expression" priority="4436" dxfId="0">
      <formula>AND(IF($Q476=3,1,IF($Q476=4,1,0)),IF($F476&lt;=85,1,0))</formula>
    </cfRule>
  </conditionalFormatting>
  <conditionalFormatting sqref="AI476">
    <cfRule type="expression" priority="4429" dxfId="3">
      <formula>AND(IF(OR($Q476=1,$Q476=2),1,0),IF($X476&lt;=20,1,0))</formula>
    </cfRule>
    <cfRule type="expression" priority="4430" dxfId="2">
      <formula>AND(IF($Q476=2,1,0),IF($X476&lt;30,1,0))</formula>
    </cfRule>
    <cfRule type="expression" priority="4431" dxfId="1">
      <formula>AND(IF($Q476=3,1,0),IF($X476&lt;30,1,0))</formula>
    </cfRule>
    <cfRule type="expression" priority="4432" dxfId="0">
      <formula>AND(IF($Q476=3,1,IF($Q476=4,1,0)),IF($F476&lt;=85,1,0))</formula>
    </cfRule>
  </conditionalFormatting>
  <conditionalFormatting sqref="AV477">
    <cfRule type="expression" priority="4427" dxfId="19">
      <formula>AV477="X"</formula>
    </cfRule>
    <cfRule type="expression" priority="4428" dxfId="18">
      <formula>AV477="후보"</formula>
    </cfRule>
  </conditionalFormatting>
  <conditionalFormatting sqref="AC477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E477">
    <cfRule type="expression" priority="4419" dxfId="3">
      <formula>AND(IF(OR($Q477=1,$Q477=2),1,0),IF($X477&lt;=20,1,0))</formula>
    </cfRule>
    <cfRule type="expression" priority="4420" dxfId="2">
      <formula>AND(IF($Q477=2,1,0),IF($X477&lt;30,1,0))</formula>
    </cfRule>
    <cfRule type="expression" priority="4421" dxfId="1">
      <formula>AND(IF($Q477=3,1,0),IF($X477&lt;30,1,0))</formula>
    </cfRule>
    <cfRule type="expression" priority="4422" dxfId="0">
      <formula>AND(IF($Q477=3,1,IF($Q477=4,1,0)),IF($F477&lt;=85,1,0))</formula>
    </cfRule>
  </conditionalFormatting>
  <conditionalFormatting sqref="X477">
    <cfRule type="expression" priority="4415" dxfId="3">
      <formula>AND(IF(OR($Q477=1,$Q477=2),1,0),IF($X477&lt;=20,1,0))</formula>
    </cfRule>
    <cfRule type="expression" priority="4416" dxfId="2">
      <formula>AND(IF($Q477=2,1,0),IF($X477&lt;30,1,0))</formula>
    </cfRule>
    <cfRule type="expression" priority="4417" dxfId="1">
      <formula>AND(IF($Q477=3,1,0),IF($X477&lt;30,1,0))</formula>
    </cfRule>
    <cfRule type="expression" priority="4418" dxfId="0">
      <formula>AND(IF($Q477=3,1,IF($Q477=4,1,0)),IF($F477&lt;=85,1,0))</formula>
    </cfRule>
  </conditionalFormatting>
  <conditionalFormatting sqref="AI477">
    <cfRule type="expression" priority="4411" dxfId="3">
      <formula>AND(IF(OR($Q477=1,$Q477=2),1,0),IF($X477&lt;=20,1,0))</formula>
    </cfRule>
    <cfRule type="expression" priority="4412" dxfId="2">
      <formula>AND(IF($Q477=2,1,0),IF($X477&lt;30,1,0))</formula>
    </cfRule>
    <cfRule type="expression" priority="4413" dxfId="1">
      <formula>AND(IF($Q477=3,1,0),IF($X477&lt;30,1,0))</formula>
    </cfRule>
    <cfRule type="expression" priority="4414" dxfId="0">
      <formula>AND(IF($Q477=3,1,IF($Q477=4,1,0)),IF($F477&lt;=85,1,0))</formula>
    </cfRule>
  </conditionalFormatting>
  <conditionalFormatting sqref="AV478">
    <cfRule type="expression" priority="4409" dxfId="19">
      <formula>AV478="X"</formula>
    </cfRule>
    <cfRule type="expression" priority="4410" dxfId="18">
      <formula>AV478="후보"</formula>
    </cfRule>
  </conditionalFormatting>
  <conditionalFormatting sqref="AC478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47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478">
    <cfRule type="expression" priority="4401" dxfId="3">
      <formula>AND(IF(OR($Q478=1,$Q478=2),1,0),IF($X478&lt;=20,1,0))</formula>
    </cfRule>
    <cfRule type="expression" priority="4402" dxfId="2">
      <formula>AND(IF($Q478=2,1,0),IF($X478&lt;30,1,0))</formula>
    </cfRule>
    <cfRule type="expression" priority="4403" dxfId="1">
      <formula>AND(IF($Q478=3,1,0),IF($X478&lt;30,1,0))</formula>
    </cfRule>
    <cfRule type="expression" priority="4404" dxfId="0">
      <formula>AND(IF($Q478=3,1,IF($Q478=4,1,0)),IF($F478&lt;=85,1,0))</formula>
    </cfRule>
  </conditionalFormatting>
  <conditionalFormatting sqref="X478">
    <cfRule type="expression" priority="4397" dxfId="3">
      <formula>AND(IF(OR($Q478=1,$Q478=2),1,0),IF($X478&lt;=20,1,0))</formula>
    </cfRule>
    <cfRule type="expression" priority="4398" dxfId="2">
      <formula>AND(IF($Q478=2,1,0),IF($X478&lt;30,1,0))</formula>
    </cfRule>
    <cfRule type="expression" priority="4399" dxfId="1">
      <formula>AND(IF($Q478=3,1,0),IF($X478&lt;30,1,0))</formula>
    </cfRule>
    <cfRule type="expression" priority="4400" dxfId="0">
      <formula>AND(IF($Q478=3,1,IF($Q478=4,1,0)),IF($F478&lt;=85,1,0))</formula>
    </cfRule>
  </conditionalFormatting>
  <conditionalFormatting sqref="AI478">
    <cfRule type="expression" priority="4393" dxfId="3">
      <formula>AND(IF(OR($Q478=1,$Q478=2),1,0),IF($X478&lt;=20,1,0))</formula>
    </cfRule>
    <cfRule type="expression" priority="4394" dxfId="2">
      <formula>AND(IF($Q478=2,1,0),IF($X478&lt;30,1,0))</formula>
    </cfRule>
    <cfRule type="expression" priority="4395" dxfId="1">
      <formula>AND(IF($Q478=3,1,0),IF($X478&lt;30,1,0))</formula>
    </cfRule>
    <cfRule type="expression" priority="4396" dxfId="0">
      <formula>AND(IF($Q478=3,1,IF($Q478=4,1,0)),IF($F478&lt;=85,1,0))</formula>
    </cfRule>
  </conditionalFormatting>
  <conditionalFormatting sqref="AV479">
    <cfRule type="expression" priority="4391" dxfId="19">
      <formula>AV479="X"</formula>
    </cfRule>
    <cfRule type="expression" priority="4392" dxfId="18">
      <formula>AV479="후보"</formula>
    </cfRule>
  </conditionalFormatting>
  <conditionalFormatting sqref="AC479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479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479">
    <cfRule type="expression" priority="4383" dxfId="3">
      <formula>AND(IF(OR($Q479=1,$Q479=2),1,0),IF($X479&lt;=20,1,0))</formula>
    </cfRule>
    <cfRule type="expression" priority="4384" dxfId="2">
      <formula>AND(IF($Q479=2,1,0),IF($X479&lt;30,1,0))</formula>
    </cfRule>
    <cfRule type="expression" priority="4385" dxfId="1">
      <formula>AND(IF($Q479=3,1,0),IF($X479&lt;30,1,0))</formula>
    </cfRule>
    <cfRule type="expression" priority="4386" dxfId="0">
      <formula>AND(IF($Q479=3,1,IF($Q479=4,1,0)),IF($F479&lt;=85,1,0))</formula>
    </cfRule>
  </conditionalFormatting>
  <conditionalFormatting sqref="AV480">
    <cfRule type="expression" priority="4373" dxfId="19">
      <formula>AV480="X"</formula>
    </cfRule>
    <cfRule type="expression" priority="4374" dxfId="18">
      <formula>AV480="후보"</formula>
    </cfRule>
  </conditionalFormatting>
  <conditionalFormatting sqref="AC480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480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480">
    <cfRule type="expression" priority="4365" dxfId="3">
      <formula>AND(IF(OR($Q480=1,$Q480=2),1,0),IF($X480&lt;=20,1,0))</formula>
    </cfRule>
    <cfRule type="expression" priority="4366" dxfId="2">
      <formula>AND(IF($Q480=2,1,0),IF($X480&lt;30,1,0))</formula>
    </cfRule>
    <cfRule type="expression" priority="4367" dxfId="1">
      <formula>AND(IF($Q480=3,1,0),IF($X480&lt;30,1,0))</formula>
    </cfRule>
    <cfRule type="expression" priority="4368" dxfId="0">
      <formula>AND(IF($Q480=3,1,IF($Q480=4,1,0)),IF($F480&lt;=85,1,0))</formula>
    </cfRule>
  </conditionalFormatting>
  <conditionalFormatting sqref="X480">
    <cfRule type="expression" priority="4361" dxfId="3">
      <formula>AND(IF(OR($Q480=1,$Q480=2),1,0),IF($X480&lt;=20,1,0))</formula>
    </cfRule>
    <cfRule type="expression" priority="4362" dxfId="2">
      <formula>AND(IF($Q480=2,1,0),IF($X480&lt;30,1,0))</formula>
    </cfRule>
    <cfRule type="expression" priority="4363" dxfId="1">
      <formula>AND(IF($Q480=3,1,0),IF($X480&lt;30,1,0))</formula>
    </cfRule>
    <cfRule type="expression" priority="4364" dxfId="0">
      <formula>AND(IF($Q480=3,1,IF($Q480=4,1,0)),IF($F480&lt;=85,1,0))</formula>
    </cfRule>
  </conditionalFormatting>
  <conditionalFormatting sqref="AI480">
    <cfRule type="expression" priority="4357" dxfId="3">
      <formula>AND(IF(OR($Q480=1,$Q480=2),1,0),IF($X480&lt;=20,1,0))</formula>
    </cfRule>
    <cfRule type="expression" priority="4358" dxfId="2">
      <formula>AND(IF($Q480=2,1,0),IF($X480&lt;30,1,0))</formula>
    </cfRule>
    <cfRule type="expression" priority="4359" dxfId="1">
      <formula>AND(IF($Q480=3,1,0),IF($X480&lt;30,1,0))</formula>
    </cfRule>
    <cfRule type="expression" priority="4360" dxfId="0">
      <formula>AND(IF($Q480=3,1,IF($Q480=4,1,0)),IF($F480&lt;=85,1,0))</formula>
    </cfRule>
  </conditionalFormatting>
  <conditionalFormatting sqref="AV481">
    <cfRule type="expression" priority="4355" dxfId="19">
      <formula>AV481="X"</formula>
    </cfRule>
    <cfRule type="expression" priority="4356" dxfId="18">
      <formula>AV481="후보"</formula>
    </cfRule>
  </conditionalFormatting>
  <conditionalFormatting sqref="AC481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81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81">
    <cfRule type="expression" priority="4347" dxfId="3">
      <formula>AND(IF(OR($Q481=1,$Q481=2),1,0),IF($X481&lt;=20,1,0))</formula>
    </cfRule>
    <cfRule type="expression" priority="4348" dxfId="2">
      <formula>AND(IF($Q481=2,1,0),IF($X481&lt;30,1,0))</formula>
    </cfRule>
    <cfRule type="expression" priority="4349" dxfId="1">
      <formula>AND(IF($Q481=3,1,0),IF($X481&lt;30,1,0))</formula>
    </cfRule>
    <cfRule type="expression" priority="4350" dxfId="0">
      <formula>AND(IF($Q481=3,1,IF($Q481=4,1,0)),IF($F481&lt;=85,1,0))</formula>
    </cfRule>
  </conditionalFormatting>
  <conditionalFormatting sqref="X481">
    <cfRule type="expression" priority="4343" dxfId="3">
      <formula>AND(IF(OR($Q481=1,$Q481=2),1,0),IF($X481&lt;=20,1,0))</formula>
    </cfRule>
    <cfRule type="expression" priority="4344" dxfId="2">
      <formula>AND(IF($Q481=2,1,0),IF($X481&lt;30,1,0))</formula>
    </cfRule>
    <cfRule type="expression" priority="4345" dxfId="1">
      <formula>AND(IF($Q481=3,1,0),IF($X481&lt;30,1,0))</formula>
    </cfRule>
    <cfRule type="expression" priority="4346" dxfId="0">
      <formula>AND(IF($Q481=3,1,IF($Q481=4,1,0)),IF($F481&lt;=85,1,0))</formula>
    </cfRule>
  </conditionalFormatting>
  <conditionalFormatting sqref="AI481">
    <cfRule type="expression" priority="4339" dxfId="3">
      <formula>AND(IF(OR($Q481=1,$Q481=2),1,0),IF($X481&lt;=20,1,0))</formula>
    </cfRule>
    <cfRule type="expression" priority="4340" dxfId="2">
      <formula>AND(IF($Q481=2,1,0),IF($X481&lt;30,1,0))</formula>
    </cfRule>
    <cfRule type="expression" priority="4341" dxfId="1">
      <formula>AND(IF($Q481=3,1,0),IF($X481&lt;30,1,0))</formula>
    </cfRule>
    <cfRule type="expression" priority="4342" dxfId="0">
      <formula>AND(IF($Q481=3,1,IF($Q481=4,1,0)),IF($F481&lt;=85,1,0))</formula>
    </cfRule>
  </conditionalFormatting>
  <conditionalFormatting sqref="AV482">
    <cfRule type="expression" priority="4337" dxfId="19">
      <formula>AV482="X"</formula>
    </cfRule>
    <cfRule type="expression" priority="4338" dxfId="18">
      <formula>AV482="후보"</formula>
    </cfRule>
  </conditionalFormatting>
  <conditionalFormatting sqref="AC482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482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482">
    <cfRule type="expression" priority="4329" dxfId="3">
      <formula>AND(IF(OR($Q482=1,$Q482=2),1,0),IF($X482&lt;=20,1,0))</formula>
    </cfRule>
    <cfRule type="expression" priority="4330" dxfId="2">
      <formula>AND(IF($Q482=2,1,0),IF($X482&lt;30,1,0))</formula>
    </cfRule>
    <cfRule type="expression" priority="4331" dxfId="1">
      <formula>AND(IF($Q482=3,1,0),IF($X482&lt;30,1,0))</formula>
    </cfRule>
    <cfRule type="expression" priority="4332" dxfId="0">
      <formula>AND(IF($Q482=3,1,IF($Q482=4,1,0)),IF($F482&lt;=85,1,0))</formula>
    </cfRule>
  </conditionalFormatting>
  <conditionalFormatting sqref="X482">
    <cfRule type="expression" priority="4325" dxfId="3">
      <formula>AND(IF(OR($Q482=1,$Q482=2),1,0),IF($X482&lt;=20,1,0))</formula>
    </cfRule>
    <cfRule type="expression" priority="4326" dxfId="2">
      <formula>AND(IF($Q482=2,1,0),IF($X482&lt;30,1,0))</formula>
    </cfRule>
    <cfRule type="expression" priority="4327" dxfId="1">
      <formula>AND(IF($Q482=3,1,0),IF($X482&lt;30,1,0))</formula>
    </cfRule>
    <cfRule type="expression" priority="4328" dxfId="0">
      <formula>AND(IF($Q482=3,1,IF($Q482=4,1,0)),IF($F482&lt;=85,1,0))</formula>
    </cfRule>
  </conditionalFormatting>
  <conditionalFormatting sqref="AI482">
    <cfRule type="expression" priority="4321" dxfId="3">
      <formula>AND(IF(OR($Q482=1,$Q482=2),1,0),IF($X482&lt;=20,1,0))</formula>
    </cfRule>
    <cfRule type="expression" priority="4322" dxfId="2">
      <formula>AND(IF($Q482=2,1,0),IF($X482&lt;30,1,0))</formula>
    </cfRule>
    <cfRule type="expression" priority="4323" dxfId="1">
      <formula>AND(IF($Q482=3,1,0),IF($X482&lt;30,1,0))</formula>
    </cfRule>
    <cfRule type="expression" priority="4324" dxfId="0">
      <formula>AND(IF($Q482=3,1,IF($Q482=4,1,0)),IF($F482&lt;=85,1,0))</formula>
    </cfRule>
  </conditionalFormatting>
  <conditionalFormatting sqref="AV483">
    <cfRule type="expression" priority="4319" dxfId="19">
      <formula>AV483="X"</formula>
    </cfRule>
    <cfRule type="expression" priority="4320" dxfId="18">
      <formula>AV483="후보"</formula>
    </cfRule>
  </conditionalFormatting>
  <conditionalFormatting sqref="AC483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483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483">
    <cfRule type="expression" priority="4311" dxfId="3">
      <formula>AND(IF(OR($Q483=1,$Q483=2),1,0),IF($X483&lt;=20,1,0))</formula>
    </cfRule>
    <cfRule type="expression" priority="4312" dxfId="2">
      <formula>AND(IF($Q483=2,1,0),IF($X483&lt;30,1,0))</formula>
    </cfRule>
    <cfRule type="expression" priority="4313" dxfId="1">
      <formula>AND(IF($Q483=3,1,0),IF($X483&lt;30,1,0))</formula>
    </cfRule>
    <cfRule type="expression" priority="4314" dxfId="0">
      <formula>AND(IF($Q483=3,1,IF($Q483=4,1,0)),IF($F483&lt;=85,1,0))</formula>
    </cfRule>
  </conditionalFormatting>
  <conditionalFormatting sqref="X483">
    <cfRule type="expression" priority="4307" dxfId="3">
      <formula>AND(IF(OR($Q483=1,$Q483=2),1,0),IF($X483&lt;=20,1,0))</formula>
    </cfRule>
    <cfRule type="expression" priority="4308" dxfId="2">
      <formula>AND(IF($Q483=2,1,0),IF($X483&lt;30,1,0))</formula>
    </cfRule>
    <cfRule type="expression" priority="4309" dxfId="1">
      <formula>AND(IF($Q483=3,1,0),IF($X483&lt;30,1,0))</formula>
    </cfRule>
    <cfRule type="expression" priority="4310" dxfId="0">
      <formula>AND(IF($Q483=3,1,IF($Q483=4,1,0)),IF($F483&lt;=85,1,0))</formula>
    </cfRule>
  </conditionalFormatting>
  <conditionalFormatting sqref="AV484">
    <cfRule type="expression" priority="4301" dxfId="19">
      <formula>AV484="X"</formula>
    </cfRule>
    <cfRule type="expression" priority="4302" dxfId="18">
      <formula>AV484="후보"</formula>
    </cfRule>
  </conditionalFormatting>
  <conditionalFormatting sqref="AC484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484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484">
    <cfRule type="expression" priority="4293" dxfId="3">
      <formula>AND(IF(OR($Q484=1,$Q484=2),1,0),IF($X484&lt;=20,1,0))</formula>
    </cfRule>
    <cfRule type="expression" priority="4294" dxfId="2">
      <formula>AND(IF($Q484=2,1,0),IF($X484&lt;30,1,0))</formula>
    </cfRule>
    <cfRule type="expression" priority="4295" dxfId="1">
      <formula>AND(IF($Q484=3,1,0),IF($X484&lt;30,1,0))</formula>
    </cfRule>
    <cfRule type="expression" priority="4296" dxfId="0">
      <formula>AND(IF($Q484=3,1,IF($Q484=4,1,0)),IF($F484&lt;=85,1,0))</formula>
    </cfRule>
  </conditionalFormatting>
  <conditionalFormatting sqref="X484">
    <cfRule type="expression" priority="4289" dxfId="3">
      <formula>AND(IF(OR($Q484=1,$Q484=2),1,0),IF($X484&lt;=20,1,0))</formula>
    </cfRule>
    <cfRule type="expression" priority="4290" dxfId="2">
      <formula>AND(IF($Q484=2,1,0),IF($X484&lt;30,1,0))</formula>
    </cfRule>
    <cfRule type="expression" priority="4291" dxfId="1">
      <formula>AND(IF($Q484=3,1,0),IF($X484&lt;30,1,0))</formula>
    </cfRule>
    <cfRule type="expression" priority="4292" dxfId="0">
      <formula>AND(IF($Q484=3,1,IF($Q484=4,1,0)),IF($F484&lt;=85,1,0))</formula>
    </cfRule>
  </conditionalFormatting>
  <conditionalFormatting sqref="AI484">
    <cfRule type="expression" priority="4285" dxfId="3">
      <formula>AND(IF(OR($Q484=1,$Q484=2),1,0),IF($X484&lt;=20,1,0))</formula>
    </cfRule>
    <cfRule type="expression" priority="4286" dxfId="2">
      <formula>AND(IF($Q484=2,1,0),IF($X484&lt;30,1,0))</formula>
    </cfRule>
    <cfRule type="expression" priority="4287" dxfId="1">
      <formula>AND(IF($Q484=3,1,0),IF($X484&lt;30,1,0))</formula>
    </cfRule>
    <cfRule type="expression" priority="4288" dxfId="0">
      <formula>AND(IF($Q484=3,1,IF($Q484=4,1,0)),IF($F484&lt;=85,1,0))</formula>
    </cfRule>
  </conditionalFormatting>
  <conditionalFormatting sqref="AV485">
    <cfRule type="expression" priority="4283" dxfId="19">
      <formula>AV485="X"</formula>
    </cfRule>
    <cfRule type="expression" priority="4284" dxfId="18">
      <formula>AV485="후보"</formula>
    </cfRule>
  </conditionalFormatting>
  <conditionalFormatting sqref="AC485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485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485">
    <cfRule type="expression" priority="4275" dxfId="3">
      <formula>AND(IF(OR($Q485=1,$Q485=2),1,0),IF($X485&lt;=20,1,0))</formula>
    </cfRule>
    <cfRule type="expression" priority="4276" dxfId="2">
      <formula>AND(IF($Q485=2,1,0),IF($X485&lt;30,1,0))</formula>
    </cfRule>
    <cfRule type="expression" priority="4277" dxfId="1">
      <formula>AND(IF($Q485=3,1,0),IF($X485&lt;30,1,0))</formula>
    </cfRule>
    <cfRule type="expression" priority="4278" dxfId="0">
      <formula>AND(IF($Q485=3,1,IF($Q485=4,1,0)),IF($F485&lt;=85,1,0))</formula>
    </cfRule>
  </conditionalFormatting>
  <conditionalFormatting sqref="X485">
    <cfRule type="expression" priority="4271" dxfId="3">
      <formula>AND(IF(OR($Q485=1,$Q485=2),1,0),IF($X485&lt;=20,1,0))</formula>
    </cfRule>
    <cfRule type="expression" priority="4272" dxfId="2">
      <formula>AND(IF($Q485=2,1,0),IF($X485&lt;30,1,0))</formula>
    </cfRule>
    <cfRule type="expression" priority="4273" dxfId="1">
      <formula>AND(IF($Q485=3,1,0),IF($X485&lt;30,1,0))</formula>
    </cfRule>
    <cfRule type="expression" priority="4274" dxfId="0">
      <formula>AND(IF($Q485=3,1,IF($Q485=4,1,0)),IF($F485&lt;=85,1,0))</formula>
    </cfRule>
  </conditionalFormatting>
  <conditionalFormatting sqref="AI485">
    <cfRule type="expression" priority="4267" dxfId="3">
      <formula>AND(IF(OR($Q485=1,$Q485=2),1,0),IF($X485&lt;=20,1,0))</formula>
    </cfRule>
    <cfRule type="expression" priority="4268" dxfId="2">
      <formula>AND(IF($Q485=2,1,0),IF($X485&lt;30,1,0))</formula>
    </cfRule>
    <cfRule type="expression" priority="4269" dxfId="1">
      <formula>AND(IF($Q485=3,1,0),IF($X485&lt;30,1,0))</formula>
    </cfRule>
    <cfRule type="expression" priority="4270" dxfId="0">
      <formula>AND(IF($Q485=3,1,IF($Q485=4,1,0)),IF($F485&lt;=85,1,0))</formula>
    </cfRule>
  </conditionalFormatting>
  <conditionalFormatting sqref="AV486">
    <cfRule type="expression" priority="4265" dxfId="19">
      <formula>AV486="X"</formula>
    </cfRule>
    <cfRule type="expression" priority="4266" dxfId="18">
      <formula>AV486="후보"</formula>
    </cfRule>
  </conditionalFormatting>
  <conditionalFormatting sqref="AC486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486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X486">
    <cfRule type="expression" priority="4253" dxfId="3">
      <formula>AND(IF(OR($Q486=1,$Q486=2),1,0),IF($X486&lt;=20,1,0))</formula>
    </cfRule>
    <cfRule type="expression" priority="4254" dxfId="2">
      <formula>AND(IF($Q486=2,1,0),IF($X486&lt;30,1,0))</formula>
    </cfRule>
    <cfRule type="expression" priority="4255" dxfId="1">
      <formula>AND(IF($Q486=3,1,0),IF($X486&lt;30,1,0))</formula>
    </cfRule>
    <cfRule type="expression" priority="4256" dxfId="0">
      <formula>AND(IF($Q486=3,1,IF($Q486=4,1,0)),IF($F486&lt;=85,1,0))</formula>
    </cfRule>
  </conditionalFormatting>
  <conditionalFormatting sqref="AI486">
    <cfRule type="expression" priority="4249" dxfId="3">
      <formula>AND(IF(OR($Q486=1,$Q486=2),1,0),IF($X486&lt;=20,1,0))</formula>
    </cfRule>
    <cfRule type="expression" priority="4250" dxfId="2">
      <formula>AND(IF($Q486=2,1,0),IF($X486&lt;30,1,0))</formula>
    </cfRule>
    <cfRule type="expression" priority="4251" dxfId="1">
      <formula>AND(IF($Q486=3,1,0),IF($X486&lt;30,1,0))</formula>
    </cfRule>
    <cfRule type="expression" priority="4252" dxfId="0">
      <formula>AND(IF($Q486=3,1,IF($Q486=4,1,0)),IF($F486&lt;=85,1,0))</formula>
    </cfRule>
  </conditionalFormatting>
  <conditionalFormatting sqref="AV487">
    <cfRule type="expression" priority="4247" dxfId="19">
      <formula>AV487="X"</formula>
    </cfRule>
    <cfRule type="expression" priority="4248" dxfId="18">
      <formula>AV487="후보"</formula>
    </cfRule>
  </conditionalFormatting>
  <conditionalFormatting sqref="AC487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487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487">
    <cfRule type="expression" priority="4239" dxfId="3">
      <formula>AND(IF(OR($Q487=1,$Q487=2),1,0),IF($X487&lt;=20,1,0))</formula>
    </cfRule>
    <cfRule type="expression" priority="4240" dxfId="2">
      <formula>AND(IF($Q487=2,1,0),IF($X487&lt;30,1,0))</formula>
    </cfRule>
    <cfRule type="expression" priority="4241" dxfId="1">
      <formula>AND(IF($Q487=3,1,0),IF($X487&lt;30,1,0))</formula>
    </cfRule>
    <cfRule type="expression" priority="4242" dxfId="0">
      <formula>AND(IF($Q487=3,1,IF($Q487=4,1,0)),IF($F487&lt;=85,1,0))</formula>
    </cfRule>
  </conditionalFormatting>
  <conditionalFormatting sqref="X487">
    <cfRule type="expression" priority="4235" dxfId="3">
      <formula>AND(IF(OR($Q487=1,$Q487=2),1,0),IF($X487&lt;=20,1,0))</formula>
    </cfRule>
    <cfRule type="expression" priority="4236" dxfId="2">
      <formula>AND(IF($Q487=2,1,0),IF($X487&lt;30,1,0))</formula>
    </cfRule>
    <cfRule type="expression" priority="4237" dxfId="1">
      <formula>AND(IF($Q487=3,1,0),IF($X487&lt;30,1,0))</formula>
    </cfRule>
    <cfRule type="expression" priority="4238" dxfId="0">
      <formula>AND(IF($Q487=3,1,IF($Q487=4,1,0)),IF($F487&lt;=85,1,0))</formula>
    </cfRule>
  </conditionalFormatting>
  <conditionalFormatting sqref="AI487">
    <cfRule type="expression" priority="4231" dxfId="3">
      <formula>AND(IF(OR($Q487=1,$Q487=2),1,0),IF($X487&lt;=20,1,0))</formula>
    </cfRule>
    <cfRule type="expression" priority="4232" dxfId="2">
      <formula>AND(IF($Q487=2,1,0),IF($X487&lt;30,1,0))</formula>
    </cfRule>
    <cfRule type="expression" priority="4233" dxfId="1">
      <formula>AND(IF($Q487=3,1,0),IF($X487&lt;30,1,0))</formula>
    </cfRule>
    <cfRule type="expression" priority="4234" dxfId="0">
      <formula>AND(IF($Q487=3,1,IF($Q487=4,1,0)),IF($F487&lt;=85,1,0))</formula>
    </cfRule>
  </conditionalFormatting>
  <conditionalFormatting sqref="AV488">
    <cfRule type="expression" priority="4229" dxfId="19">
      <formula>AV488="X"</formula>
    </cfRule>
    <cfRule type="expression" priority="4230" dxfId="18">
      <formula>AV488="후보"</formula>
    </cfRule>
  </conditionalFormatting>
  <conditionalFormatting sqref="AC488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488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488">
    <cfRule type="expression" priority="4221" dxfId="3">
      <formula>AND(IF(OR($Q488=1,$Q488=2),1,0),IF($X488&lt;=20,1,0))</formula>
    </cfRule>
    <cfRule type="expression" priority="4222" dxfId="2">
      <formula>AND(IF($Q488=2,1,0),IF($X488&lt;30,1,0))</formula>
    </cfRule>
    <cfRule type="expression" priority="4223" dxfId="1">
      <formula>AND(IF($Q488=3,1,0),IF($X488&lt;30,1,0))</formula>
    </cfRule>
    <cfRule type="expression" priority="4224" dxfId="0">
      <formula>AND(IF($Q488=3,1,IF($Q488=4,1,0)),IF($F488&lt;=85,1,0))</formula>
    </cfRule>
  </conditionalFormatting>
  <conditionalFormatting sqref="X488">
    <cfRule type="expression" priority="4217" dxfId="3">
      <formula>AND(IF(OR($Q488=1,$Q488=2),1,0),IF($X488&lt;=20,1,0))</formula>
    </cfRule>
    <cfRule type="expression" priority="4218" dxfId="2">
      <formula>AND(IF($Q488=2,1,0),IF($X488&lt;30,1,0))</formula>
    </cfRule>
    <cfRule type="expression" priority="4219" dxfId="1">
      <formula>AND(IF($Q488=3,1,0),IF($X488&lt;30,1,0))</formula>
    </cfRule>
    <cfRule type="expression" priority="4220" dxfId="0">
      <formula>AND(IF($Q488=3,1,IF($Q488=4,1,0)),IF($F488&lt;=85,1,0))</formula>
    </cfRule>
  </conditionalFormatting>
  <conditionalFormatting sqref="AI488">
    <cfRule type="expression" priority="4213" dxfId="3">
      <formula>AND(IF(OR($Q488=1,$Q488=2),1,0),IF($X488&lt;=20,1,0))</formula>
    </cfRule>
    <cfRule type="expression" priority="4214" dxfId="2">
      <formula>AND(IF($Q488=2,1,0),IF($X488&lt;30,1,0))</formula>
    </cfRule>
    <cfRule type="expression" priority="4215" dxfId="1">
      <formula>AND(IF($Q488=3,1,0),IF($X488&lt;30,1,0))</formula>
    </cfRule>
    <cfRule type="expression" priority="4216" dxfId="0">
      <formula>AND(IF($Q488=3,1,IF($Q488=4,1,0)),IF($F488&lt;=85,1,0))</formula>
    </cfRule>
  </conditionalFormatting>
  <conditionalFormatting sqref="AV489">
    <cfRule type="expression" priority="4211" dxfId="19">
      <formula>AV489="X"</formula>
    </cfRule>
    <cfRule type="expression" priority="4212" dxfId="18">
      <formula>AV489="후보"</formula>
    </cfRule>
  </conditionalFormatting>
  <conditionalFormatting sqref="AC489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489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489">
    <cfRule type="expression" priority="4203" dxfId="3">
      <formula>AND(IF(OR($Q489=1,$Q489=2),1,0),IF($X489&lt;=20,1,0))</formula>
    </cfRule>
    <cfRule type="expression" priority="4204" dxfId="2">
      <formula>AND(IF($Q489=2,1,0),IF($X489&lt;30,1,0))</formula>
    </cfRule>
    <cfRule type="expression" priority="4205" dxfId="1">
      <formula>AND(IF($Q489=3,1,0),IF($X489&lt;30,1,0))</formula>
    </cfRule>
    <cfRule type="expression" priority="4206" dxfId="0">
      <formula>AND(IF($Q489=3,1,IF($Q489=4,1,0)),IF($F489&lt;=85,1,0))</formula>
    </cfRule>
  </conditionalFormatting>
  <conditionalFormatting sqref="X489">
    <cfRule type="expression" priority="4199" dxfId="3">
      <formula>AND(IF(OR($Q489=1,$Q489=2),1,0),IF($X489&lt;=20,1,0))</formula>
    </cfRule>
    <cfRule type="expression" priority="4200" dxfId="2">
      <formula>AND(IF($Q489=2,1,0),IF($X489&lt;30,1,0))</formula>
    </cfRule>
    <cfRule type="expression" priority="4201" dxfId="1">
      <formula>AND(IF($Q489=3,1,0),IF($X489&lt;30,1,0))</formula>
    </cfRule>
    <cfRule type="expression" priority="4202" dxfId="0">
      <formula>AND(IF($Q489=3,1,IF($Q489=4,1,0)),IF($F489&lt;=85,1,0))</formula>
    </cfRule>
  </conditionalFormatting>
  <conditionalFormatting sqref="AI489">
    <cfRule type="expression" priority="4195" dxfId="3">
      <formula>AND(IF(OR($Q489=1,$Q489=2),1,0),IF($X489&lt;=20,1,0))</formula>
    </cfRule>
    <cfRule type="expression" priority="4196" dxfId="2">
      <formula>AND(IF($Q489=2,1,0),IF($X489&lt;30,1,0))</formula>
    </cfRule>
    <cfRule type="expression" priority="4197" dxfId="1">
      <formula>AND(IF($Q489=3,1,0),IF($X489&lt;30,1,0))</formula>
    </cfRule>
    <cfRule type="expression" priority="4198" dxfId="0">
      <formula>AND(IF($Q489=3,1,IF($Q489=4,1,0)),IF($F489&lt;=85,1,0))</formula>
    </cfRule>
  </conditionalFormatting>
  <conditionalFormatting sqref="AV490">
    <cfRule type="expression" priority="4193" dxfId="19">
      <formula>AV490="X"</formula>
    </cfRule>
    <cfRule type="expression" priority="4194" dxfId="18">
      <formula>AV490="후보"</formula>
    </cfRule>
  </conditionalFormatting>
  <conditionalFormatting sqref="AC490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490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AI490">
    <cfRule type="expression" priority="4177" dxfId="3">
      <formula>AND(IF(OR($Q490=1,$Q490=2),1,0),IF($X490&lt;=20,1,0))</formula>
    </cfRule>
    <cfRule type="expression" priority="4178" dxfId="2">
      <formula>AND(IF($Q490=2,1,0),IF($X490&lt;30,1,0))</formula>
    </cfRule>
    <cfRule type="expression" priority="4179" dxfId="1">
      <formula>AND(IF($Q490=3,1,0),IF($X490&lt;30,1,0))</formula>
    </cfRule>
    <cfRule type="expression" priority="4180" dxfId="0">
      <formula>AND(IF($Q490=3,1,IF($Q490=4,1,0)),IF($F490&lt;=85,1,0))</formula>
    </cfRule>
  </conditionalFormatting>
  <conditionalFormatting sqref="AV491">
    <cfRule type="expression" priority="4175" dxfId="19">
      <formula>AV491="X"</formula>
    </cfRule>
    <cfRule type="expression" priority="4176" dxfId="18">
      <formula>AV491="후보"</formula>
    </cfRule>
  </conditionalFormatting>
  <conditionalFormatting sqref="AC491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491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491">
    <cfRule type="expression" priority="4167" dxfId="3">
      <formula>AND(IF(OR($Q491=1,$Q491=2),1,0),IF($X491&lt;=20,1,0))</formula>
    </cfRule>
    <cfRule type="expression" priority="4168" dxfId="2">
      <formula>AND(IF($Q491=2,1,0),IF($X491&lt;30,1,0))</formula>
    </cfRule>
    <cfRule type="expression" priority="4169" dxfId="1">
      <formula>AND(IF($Q491=3,1,0),IF($X491&lt;30,1,0))</formula>
    </cfRule>
    <cfRule type="expression" priority="4170" dxfId="0">
      <formula>AND(IF($Q491=3,1,IF($Q491=4,1,0)),IF($F491&lt;=85,1,0))</formula>
    </cfRule>
  </conditionalFormatting>
  <conditionalFormatting sqref="X491">
    <cfRule type="expression" priority="4163" dxfId="3">
      <formula>AND(IF(OR($Q491=1,$Q491=2),1,0),IF($X491&lt;=20,1,0))</formula>
    </cfRule>
    <cfRule type="expression" priority="4164" dxfId="2">
      <formula>AND(IF($Q491=2,1,0),IF($X491&lt;30,1,0))</formula>
    </cfRule>
    <cfRule type="expression" priority="4165" dxfId="1">
      <formula>AND(IF($Q491=3,1,0),IF($X491&lt;30,1,0))</formula>
    </cfRule>
    <cfRule type="expression" priority="4166" dxfId="0">
      <formula>AND(IF($Q491=3,1,IF($Q491=4,1,0)),IF($F491&lt;=85,1,0))</formula>
    </cfRule>
  </conditionalFormatting>
  <conditionalFormatting sqref="AI491">
    <cfRule type="expression" priority="4159" dxfId="3">
      <formula>AND(IF(OR($Q491=1,$Q491=2),1,0),IF($X491&lt;=20,1,0))</formula>
    </cfRule>
    <cfRule type="expression" priority="4160" dxfId="2">
      <formula>AND(IF($Q491=2,1,0),IF($X491&lt;30,1,0))</formula>
    </cfRule>
    <cfRule type="expression" priority="4161" dxfId="1">
      <formula>AND(IF($Q491=3,1,0),IF($X491&lt;30,1,0))</formula>
    </cfRule>
    <cfRule type="expression" priority="4162" dxfId="0">
      <formula>AND(IF($Q491=3,1,IF($Q491=4,1,0)),IF($F491&lt;=85,1,0))</formula>
    </cfRule>
  </conditionalFormatting>
  <conditionalFormatting sqref="AV492">
    <cfRule type="expression" priority="4157" dxfId="19">
      <formula>AV492="X"</formula>
    </cfRule>
    <cfRule type="expression" priority="4158" dxfId="18">
      <formula>AV492="후보"</formula>
    </cfRule>
  </conditionalFormatting>
  <conditionalFormatting sqref="N492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492">
    <cfRule type="expression" priority="4149" dxfId="3">
      <formula>AND(IF(OR($Q492=1,$Q492=2),1,0),IF($X492&lt;=20,1,0))</formula>
    </cfRule>
    <cfRule type="expression" priority="4150" dxfId="2">
      <formula>AND(IF($Q492=2,1,0),IF($X492&lt;30,1,0))</formula>
    </cfRule>
    <cfRule type="expression" priority="4151" dxfId="1">
      <formula>AND(IF($Q492=3,1,0),IF($X492&lt;30,1,0))</formula>
    </cfRule>
    <cfRule type="expression" priority="4152" dxfId="0">
      <formula>AND(IF($Q492=3,1,IF($Q492=4,1,0)),IF($F492&lt;=85,1,0))</formula>
    </cfRule>
  </conditionalFormatting>
  <conditionalFormatting sqref="X492">
    <cfRule type="expression" priority="4145" dxfId="3">
      <formula>AND(IF(OR($Q492=1,$Q492=2),1,0),IF($X492&lt;=20,1,0))</formula>
    </cfRule>
    <cfRule type="expression" priority="4146" dxfId="2">
      <formula>AND(IF($Q492=2,1,0),IF($X492&lt;30,1,0))</formula>
    </cfRule>
    <cfRule type="expression" priority="4147" dxfId="1">
      <formula>AND(IF($Q492=3,1,0),IF($X492&lt;30,1,0))</formula>
    </cfRule>
    <cfRule type="expression" priority="4148" dxfId="0">
      <formula>AND(IF($Q492=3,1,IF($Q492=4,1,0)),IF($F492&lt;=85,1,0))</formula>
    </cfRule>
  </conditionalFormatting>
  <conditionalFormatting sqref="AI492">
    <cfRule type="expression" priority="4141" dxfId="3">
      <formula>AND(IF(OR($Q492=1,$Q492=2),1,0),IF($X492&lt;=20,1,0))</formula>
    </cfRule>
    <cfRule type="expression" priority="4142" dxfId="2">
      <formula>AND(IF($Q492=2,1,0),IF($X492&lt;30,1,0))</formula>
    </cfRule>
    <cfRule type="expression" priority="4143" dxfId="1">
      <formula>AND(IF($Q492=3,1,0),IF($X492&lt;30,1,0))</formula>
    </cfRule>
    <cfRule type="expression" priority="4144" dxfId="0">
      <formula>AND(IF($Q492=3,1,IF($Q492=4,1,0)),IF($F492&lt;=85,1,0))</formula>
    </cfRule>
  </conditionalFormatting>
  <conditionalFormatting sqref="AV493">
    <cfRule type="expression" priority="4139" dxfId="19">
      <formula>AV493="X"</formula>
    </cfRule>
    <cfRule type="expression" priority="4140" dxfId="18">
      <formula>AV493="후보"</formula>
    </cfRule>
  </conditionalFormatting>
  <conditionalFormatting sqref="AC493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493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493">
    <cfRule type="expression" priority="4131" dxfId="3">
      <formula>AND(IF(OR($Q493=1,$Q493=2),1,0),IF($X493&lt;=20,1,0))</formula>
    </cfRule>
    <cfRule type="expression" priority="4132" dxfId="2">
      <formula>AND(IF($Q493=2,1,0),IF($X493&lt;30,1,0))</formula>
    </cfRule>
    <cfRule type="expression" priority="4133" dxfId="1">
      <formula>AND(IF($Q493=3,1,0),IF($X493&lt;30,1,0))</formula>
    </cfRule>
    <cfRule type="expression" priority="4134" dxfId="0">
      <formula>AND(IF($Q493=3,1,IF($Q493=4,1,0)),IF($F493&lt;=85,1,0))</formula>
    </cfRule>
  </conditionalFormatting>
  <conditionalFormatting sqref="X493">
    <cfRule type="expression" priority="4127" dxfId="3">
      <formula>AND(IF(OR($Q493=1,$Q493=2),1,0),IF($X493&lt;=20,1,0))</formula>
    </cfRule>
    <cfRule type="expression" priority="4128" dxfId="2">
      <formula>AND(IF($Q493=2,1,0),IF($X493&lt;30,1,0))</formula>
    </cfRule>
    <cfRule type="expression" priority="4129" dxfId="1">
      <formula>AND(IF($Q493=3,1,0),IF($X493&lt;30,1,0))</formula>
    </cfRule>
    <cfRule type="expression" priority="4130" dxfId="0">
      <formula>AND(IF($Q493=3,1,IF($Q493=4,1,0)),IF($F493&lt;=85,1,0))</formula>
    </cfRule>
  </conditionalFormatting>
  <conditionalFormatting sqref="AI493">
    <cfRule type="expression" priority="4123" dxfId="3">
      <formula>AND(IF(OR($Q493=1,$Q493=2),1,0),IF($X493&lt;=20,1,0))</formula>
    </cfRule>
    <cfRule type="expression" priority="4124" dxfId="2">
      <formula>AND(IF($Q493=2,1,0),IF($X493&lt;30,1,0))</formula>
    </cfRule>
    <cfRule type="expression" priority="4125" dxfId="1">
      <formula>AND(IF($Q493=3,1,0),IF($X493&lt;30,1,0))</formula>
    </cfRule>
    <cfRule type="expression" priority="4126" dxfId="0">
      <formula>AND(IF($Q493=3,1,IF($Q493=4,1,0)),IF($F493&lt;=85,1,0))</formula>
    </cfRule>
  </conditionalFormatting>
  <conditionalFormatting sqref="AV494">
    <cfRule type="expression" priority="4121" dxfId="19">
      <formula>AV494="X"</formula>
    </cfRule>
    <cfRule type="expression" priority="4122" dxfId="18">
      <formula>AV494="후보"</formula>
    </cfRule>
  </conditionalFormatting>
  <conditionalFormatting sqref="AC495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9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95">
    <cfRule type="expression" priority="4095" dxfId="3">
      <formula>AND(IF(OR($Q495=1,$Q495=2),1,0),IF($X495&lt;=20,1,0))</formula>
    </cfRule>
    <cfRule type="expression" priority="4096" dxfId="2">
      <formula>AND(IF($Q495=2,1,0),IF($X495&lt;30,1,0))</formula>
    </cfRule>
    <cfRule type="expression" priority="4097" dxfId="1">
      <formula>AND(IF($Q495=3,1,0),IF($X495&lt;30,1,0))</formula>
    </cfRule>
    <cfRule type="expression" priority="4098" dxfId="0">
      <formula>AND(IF($Q495=3,1,IF($Q495=4,1,0)),IF($F495&lt;=85,1,0))</formula>
    </cfRule>
  </conditionalFormatting>
  <conditionalFormatting sqref="X495">
    <cfRule type="expression" priority="4091" dxfId="3">
      <formula>AND(IF(OR($Q495=1,$Q495=2),1,0),IF($X495&lt;=20,1,0))</formula>
    </cfRule>
    <cfRule type="expression" priority="4092" dxfId="2">
      <formula>AND(IF($Q495=2,1,0),IF($X495&lt;30,1,0))</formula>
    </cfRule>
    <cfRule type="expression" priority="4093" dxfId="1">
      <formula>AND(IF($Q495=3,1,0),IF($X495&lt;30,1,0))</formula>
    </cfRule>
    <cfRule type="expression" priority="4094" dxfId="0">
      <formula>AND(IF($Q495=3,1,IF($Q495=4,1,0)),IF($F495&lt;=85,1,0))</formula>
    </cfRule>
  </conditionalFormatting>
  <conditionalFormatting sqref="AI495">
    <cfRule type="expression" priority="4087" dxfId="3">
      <formula>AND(IF(OR($Q495=1,$Q495=2),1,0),IF($X495&lt;=20,1,0))</formula>
    </cfRule>
    <cfRule type="expression" priority="4088" dxfId="2">
      <formula>AND(IF($Q495=2,1,0),IF($X495&lt;30,1,0))</formula>
    </cfRule>
    <cfRule type="expression" priority="4089" dxfId="1">
      <formula>AND(IF($Q495=3,1,0),IF($X495&lt;30,1,0))</formula>
    </cfRule>
    <cfRule type="expression" priority="4090" dxfId="0">
      <formula>AND(IF($Q495=3,1,IF($Q495=4,1,0)),IF($F495&lt;=85,1,0))</formula>
    </cfRule>
  </conditionalFormatting>
  <conditionalFormatting sqref="AV496">
    <cfRule type="expression" priority="4085" dxfId="19">
      <formula>AV496="X"</formula>
    </cfRule>
    <cfRule type="expression" priority="4086" dxfId="18">
      <formula>AV496="후보"</formula>
    </cfRule>
  </conditionalFormatting>
  <conditionalFormatting sqref="AC496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E496">
    <cfRule type="expression" priority="4077" dxfId="3">
      <formula>AND(IF(OR($Q496=1,$Q496=2),1,0),IF($X496&lt;=20,1,0))</formula>
    </cfRule>
    <cfRule type="expression" priority="4078" dxfId="2">
      <formula>AND(IF($Q496=2,1,0),IF($X496&lt;30,1,0))</formula>
    </cfRule>
    <cfRule type="expression" priority="4079" dxfId="1">
      <formula>AND(IF($Q496=3,1,0),IF($X496&lt;30,1,0))</formula>
    </cfRule>
    <cfRule type="expression" priority="4080" dxfId="0">
      <formula>AND(IF($Q496=3,1,IF($Q496=4,1,0)),IF($F496&lt;=85,1,0))</formula>
    </cfRule>
  </conditionalFormatting>
  <conditionalFormatting sqref="X496">
    <cfRule type="expression" priority="4073" dxfId="3">
      <formula>AND(IF(OR($Q496=1,$Q496=2),1,0),IF($X496&lt;=20,1,0))</formula>
    </cfRule>
    <cfRule type="expression" priority="4074" dxfId="2">
      <formula>AND(IF($Q496=2,1,0),IF($X496&lt;30,1,0))</formula>
    </cfRule>
    <cfRule type="expression" priority="4075" dxfId="1">
      <formula>AND(IF($Q496=3,1,0),IF($X496&lt;30,1,0))</formula>
    </cfRule>
    <cfRule type="expression" priority="4076" dxfId="0">
      <formula>AND(IF($Q496=3,1,IF($Q496=4,1,0)),IF($F496&lt;=85,1,0))</formula>
    </cfRule>
  </conditionalFormatting>
  <conditionalFormatting sqref="AI496">
    <cfRule type="expression" priority="4069" dxfId="3">
      <formula>AND(IF(OR($Q496=1,$Q496=2),1,0),IF($X496&lt;=20,1,0))</formula>
    </cfRule>
    <cfRule type="expression" priority="4070" dxfId="2">
      <formula>AND(IF($Q496=2,1,0),IF($X496&lt;30,1,0))</formula>
    </cfRule>
    <cfRule type="expression" priority="4071" dxfId="1">
      <formula>AND(IF($Q496=3,1,0),IF($X496&lt;30,1,0))</formula>
    </cfRule>
    <cfRule type="expression" priority="4072" dxfId="0">
      <formula>AND(IF($Q496=3,1,IF($Q496=4,1,0)),IF($F496&lt;=85,1,0))</formula>
    </cfRule>
  </conditionalFormatting>
  <conditionalFormatting sqref="AV497">
    <cfRule type="expression" priority="4067" dxfId="19">
      <formula>AV497="X"</formula>
    </cfRule>
    <cfRule type="expression" priority="4068" dxfId="18">
      <formula>AV497="후보"</formula>
    </cfRule>
  </conditionalFormatting>
  <conditionalFormatting sqref="AC497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497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497">
    <cfRule type="expression" priority="4059" dxfId="3">
      <formula>AND(IF(OR($Q497=1,$Q497=2),1,0),IF($X497&lt;=20,1,0))</formula>
    </cfRule>
    <cfRule type="expression" priority="4060" dxfId="2">
      <formula>AND(IF($Q497=2,1,0),IF($X497&lt;30,1,0))</formula>
    </cfRule>
    <cfRule type="expression" priority="4061" dxfId="1">
      <formula>AND(IF($Q497=3,1,0),IF($X497&lt;30,1,0))</formula>
    </cfRule>
    <cfRule type="expression" priority="4062" dxfId="0">
      <formula>AND(IF($Q497=3,1,IF($Q497=4,1,0)),IF($F497&lt;=85,1,0))</formula>
    </cfRule>
  </conditionalFormatting>
  <conditionalFormatting sqref="X497">
    <cfRule type="expression" priority="4055" dxfId="3">
      <formula>AND(IF(OR($Q497=1,$Q497=2),1,0),IF($X497&lt;=20,1,0))</formula>
    </cfRule>
    <cfRule type="expression" priority="4056" dxfId="2">
      <formula>AND(IF($Q497=2,1,0),IF($X497&lt;30,1,0))</formula>
    </cfRule>
    <cfRule type="expression" priority="4057" dxfId="1">
      <formula>AND(IF($Q497=3,1,0),IF($X497&lt;30,1,0))</formula>
    </cfRule>
    <cfRule type="expression" priority="4058" dxfId="0">
      <formula>AND(IF($Q497=3,1,IF($Q497=4,1,0)),IF($F497&lt;=85,1,0))</formula>
    </cfRule>
  </conditionalFormatting>
  <conditionalFormatting sqref="AI497">
    <cfRule type="expression" priority="4051" dxfId="3">
      <formula>AND(IF(OR($Q497=1,$Q497=2),1,0),IF($X497&lt;=20,1,0))</formula>
    </cfRule>
    <cfRule type="expression" priority="4052" dxfId="2">
      <formula>AND(IF($Q497=2,1,0),IF($X497&lt;30,1,0))</formula>
    </cfRule>
    <cfRule type="expression" priority="4053" dxfId="1">
      <formula>AND(IF($Q497=3,1,0),IF($X497&lt;30,1,0))</formula>
    </cfRule>
    <cfRule type="expression" priority="4054" dxfId="0">
      <formula>AND(IF($Q497=3,1,IF($Q497=4,1,0)),IF($F497&lt;=85,1,0))</formula>
    </cfRule>
  </conditionalFormatting>
  <conditionalFormatting sqref="AV498">
    <cfRule type="expression" priority="4049" dxfId="19">
      <formula>AV498="X"</formula>
    </cfRule>
    <cfRule type="expression" priority="4050" dxfId="18">
      <formula>AV498="후보"</formula>
    </cfRule>
  </conditionalFormatting>
  <conditionalFormatting sqref="AC498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498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498">
    <cfRule type="expression" priority="4041" dxfId="3">
      <formula>AND(IF(OR($Q498=1,$Q498=2),1,0),IF($X498&lt;=20,1,0))</formula>
    </cfRule>
    <cfRule type="expression" priority="4042" dxfId="2">
      <formula>AND(IF($Q498=2,1,0),IF($X498&lt;30,1,0))</formula>
    </cfRule>
    <cfRule type="expression" priority="4043" dxfId="1">
      <formula>AND(IF($Q498=3,1,0),IF($X498&lt;30,1,0))</formula>
    </cfRule>
    <cfRule type="expression" priority="4044" dxfId="0">
      <formula>AND(IF($Q498=3,1,IF($Q498=4,1,0)),IF($F498&lt;=85,1,0))</formula>
    </cfRule>
  </conditionalFormatting>
  <conditionalFormatting sqref="AV499">
    <cfRule type="expression" priority="4031" dxfId="19">
      <formula>AV499="X"</formula>
    </cfRule>
    <cfRule type="expression" priority="4032" dxfId="18">
      <formula>AV499="후보"</formula>
    </cfRule>
  </conditionalFormatting>
  <conditionalFormatting sqref="AC499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499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499">
    <cfRule type="expression" priority="4023" dxfId="3">
      <formula>AND(IF(OR($Q499=1,$Q499=2),1,0),IF($X499&lt;=20,1,0))</formula>
    </cfRule>
    <cfRule type="expression" priority="4024" dxfId="2">
      <formula>AND(IF($Q499=2,1,0),IF($X499&lt;30,1,0))</formula>
    </cfRule>
    <cfRule type="expression" priority="4025" dxfId="1">
      <formula>AND(IF($Q499=3,1,0),IF($X499&lt;30,1,0))</formula>
    </cfRule>
    <cfRule type="expression" priority="4026" dxfId="0">
      <formula>AND(IF($Q499=3,1,IF($Q499=4,1,0)),IF($F499&lt;=85,1,0))</formula>
    </cfRule>
  </conditionalFormatting>
  <conditionalFormatting sqref="X499">
    <cfRule type="expression" priority="4019" dxfId="3">
      <formula>AND(IF(OR($Q499=1,$Q499=2),1,0),IF($X499&lt;=20,1,0))</formula>
    </cfRule>
    <cfRule type="expression" priority="4020" dxfId="2">
      <formula>AND(IF($Q499=2,1,0),IF($X499&lt;30,1,0))</formula>
    </cfRule>
    <cfRule type="expression" priority="4021" dxfId="1">
      <formula>AND(IF($Q499=3,1,0),IF($X499&lt;30,1,0))</formula>
    </cfRule>
    <cfRule type="expression" priority="4022" dxfId="0">
      <formula>AND(IF($Q499=3,1,IF($Q499=4,1,0)),IF($F499&lt;=85,1,0))</formula>
    </cfRule>
  </conditionalFormatting>
  <conditionalFormatting sqref="AI499">
    <cfRule type="expression" priority="4015" dxfId="3">
      <formula>AND(IF(OR($Q499=1,$Q499=2),1,0),IF($X499&lt;=20,1,0))</formula>
    </cfRule>
    <cfRule type="expression" priority="4016" dxfId="2">
      <formula>AND(IF($Q499=2,1,0),IF($X499&lt;30,1,0))</formula>
    </cfRule>
    <cfRule type="expression" priority="4017" dxfId="1">
      <formula>AND(IF($Q499=3,1,0),IF($X499&lt;30,1,0))</formula>
    </cfRule>
    <cfRule type="expression" priority="4018" dxfId="0">
      <formula>AND(IF($Q499=3,1,IF($Q499=4,1,0)),IF($F499&lt;=85,1,0))</formula>
    </cfRule>
  </conditionalFormatting>
  <conditionalFormatting sqref="AV500">
    <cfRule type="expression" priority="4013" dxfId="19">
      <formula>AV500="X"</formula>
    </cfRule>
    <cfRule type="expression" priority="4014" dxfId="18">
      <formula>AV500="후보"</formula>
    </cfRule>
  </conditionalFormatting>
  <conditionalFormatting sqref="AC500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500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500">
    <cfRule type="expression" priority="4005" dxfId="3">
      <formula>AND(IF(OR($Q500=1,$Q500=2),1,0),IF($X500&lt;=20,1,0))</formula>
    </cfRule>
    <cfRule type="expression" priority="4006" dxfId="2">
      <formula>AND(IF($Q500=2,1,0),IF($X500&lt;30,1,0))</formula>
    </cfRule>
    <cfRule type="expression" priority="4007" dxfId="1">
      <formula>AND(IF($Q500=3,1,0),IF($X500&lt;30,1,0))</formula>
    </cfRule>
    <cfRule type="expression" priority="4008" dxfId="0">
      <formula>AND(IF($Q500=3,1,IF($Q500=4,1,0)),IF($F500&lt;=85,1,0))</formula>
    </cfRule>
  </conditionalFormatting>
  <conditionalFormatting sqref="X500">
    <cfRule type="expression" priority="4001" dxfId="3">
      <formula>AND(IF(OR($Q500=1,$Q500=2),1,0),IF($X500&lt;=20,1,0))</formula>
    </cfRule>
    <cfRule type="expression" priority="4002" dxfId="2">
      <formula>AND(IF($Q500=2,1,0),IF($X500&lt;30,1,0))</formula>
    </cfRule>
    <cfRule type="expression" priority="4003" dxfId="1">
      <formula>AND(IF($Q500=3,1,0),IF($X500&lt;30,1,0))</formula>
    </cfRule>
    <cfRule type="expression" priority="4004" dxfId="0">
      <formula>AND(IF($Q500=3,1,IF($Q500=4,1,0)),IF($F500&lt;=85,1,0))</formula>
    </cfRule>
  </conditionalFormatting>
  <conditionalFormatting sqref="AI500">
    <cfRule type="expression" priority="3997" dxfId="3">
      <formula>AND(IF(OR($Q500=1,$Q500=2),1,0),IF($X500&lt;=20,1,0))</formula>
    </cfRule>
    <cfRule type="expression" priority="3998" dxfId="2">
      <formula>AND(IF($Q500=2,1,0),IF($X500&lt;30,1,0))</formula>
    </cfRule>
    <cfRule type="expression" priority="3999" dxfId="1">
      <formula>AND(IF($Q500=3,1,0),IF($X500&lt;30,1,0))</formula>
    </cfRule>
    <cfRule type="expression" priority="4000" dxfId="0">
      <formula>AND(IF($Q500=3,1,IF($Q500=4,1,0)),IF($F500&lt;=85,1,0))</formula>
    </cfRule>
  </conditionalFormatting>
  <conditionalFormatting sqref="AV501">
    <cfRule type="expression" priority="3995" dxfId="19">
      <formula>AV501="X"</formula>
    </cfRule>
    <cfRule type="expression" priority="3996" dxfId="18">
      <formula>AV501="후보"</formula>
    </cfRule>
  </conditionalFormatting>
  <conditionalFormatting sqref="AC501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501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501">
    <cfRule type="expression" priority="3987" dxfId="3">
      <formula>AND(IF(OR($Q501=1,$Q501=2),1,0),IF($X501&lt;=20,1,0))</formula>
    </cfRule>
    <cfRule type="expression" priority="3988" dxfId="2">
      <formula>AND(IF($Q501=2,1,0),IF($X501&lt;30,1,0))</formula>
    </cfRule>
    <cfRule type="expression" priority="3989" dxfId="1">
      <formula>AND(IF($Q501=3,1,0),IF($X501&lt;30,1,0))</formula>
    </cfRule>
    <cfRule type="expression" priority="3990" dxfId="0">
      <formula>AND(IF($Q501=3,1,IF($Q501=4,1,0)),IF($F501&lt;=85,1,0))</formula>
    </cfRule>
  </conditionalFormatting>
  <conditionalFormatting sqref="X501">
    <cfRule type="expression" priority="3983" dxfId="3">
      <formula>AND(IF(OR($Q501=1,$Q501=2),1,0),IF($X501&lt;=20,1,0))</formula>
    </cfRule>
    <cfRule type="expression" priority="3984" dxfId="2">
      <formula>AND(IF($Q501=2,1,0),IF($X501&lt;30,1,0))</formula>
    </cfRule>
    <cfRule type="expression" priority="3985" dxfId="1">
      <formula>AND(IF($Q501=3,1,0),IF($X501&lt;30,1,0))</formula>
    </cfRule>
    <cfRule type="expression" priority="3986" dxfId="0">
      <formula>AND(IF($Q501=3,1,IF($Q501=4,1,0)),IF($F501&lt;=85,1,0))</formula>
    </cfRule>
  </conditionalFormatting>
  <conditionalFormatting sqref="AI501">
    <cfRule type="expression" priority="3979" dxfId="3">
      <formula>AND(IF(OR($Q501=1,$Q501=2),1,0),IF($X501&lt;=20,1,0))</formula>
    </cfRule>
    <cfRule type="expression" priority="3980" dxfId="2">
      <formula>AND(IF($Q501=2,1,0),IF($X501&lt;30,1,0))</formula>
    </cfRule>
    <cfRule type="expression" priority="3981" dxfId="1">
      <formula>AND(IF($Q501=3,1,0),IF($X501&lt;30,1,0))</formula>
    </cfRule>
    <cfRule type="expression" priority="3982" dxfId="0">
      <formula>AND(IF($Q501=3,1,IF($Q501=4,1,0)),IF($F501&lt;=85,1,0))</formula>
    </cfRule>
  </conditionalFormatting>
  <conditionalFormatting sqref="AV502">
    <cfRule type="expression" priority="3977" dxfId="19">
      <formula>AV502="X"</formula>
    </cfRule>
    <cfRule type="expression" priority="3978" dxfId="18">
      <formula>AV502="후보"</formula>
    </cfRule>
  </conditionalFormatting>
  <conditionalFormatting sqref="AC502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502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502">
    <cfRule type="expression" priority="3969" dxfId="3">
      <formula>AND(IF(OR($Q502=1,$Q502=2),1,0),IF($X502&lt;=20,1,0))</formula>
    </cfRule>
    <cfRule type="expression" priority="3970" dxfId="2">
      <formula>AND(IF($Q502=2,1,0),IF($X502&lt;30,1,0))</formula>
    </cfRule>
    <cfRule type="expression" priority="3971" dxfId="1">
      <formula>AND(IF($Q502=3,1,0),IF($X502&lt;30,1,0))</formula>
    </cfRule>
    <cfRule type="expression" priority="3972" dxfId="0">
      <formula>AND(IF($Q502=3,1,IF($Q502=4,1,0)),IF($F502&lt;=85,1,0))</formula>
    </cfRule>
  </conditionalFormatting>
  <conditionalFormatting sqref="X502">
    <cfRule type="expression" priority="3965" dxfId="3">
      <formula>AND(IF(OR($Q502=1,$Q502=2),1,0),IF($X502&lt;=20,1,0))</formula>
    </cfRule>
    <cfRule type="expression" priority="3966" dxfId="2">
      <formula>AND(IF($Q502=2,1,0),IF($X502&lt;30,1,0))</formula>
    </cfRule>
    <cfRule type="expression" priority="3967" dxfId="1">
      <formula>AND(IF($Q502=3,1,0),IF($X502&lt;30,1,0))</formula>
    </cfRule>
    <cfRule type="expression" priority="3968" dxfId="0">
      <formula>AND(IF($Q502=3,1,IF($Q502=4,1,0)),IF($F502&lt;=85,1,0))</formula>
    </cfRule>
  </conditionalFormatting>
  <conditionalFormatting sqref="AV503">
    <cfRule type="expression" priority="3959" dxfId="19">
      <formula>AV503="X"</formula>
    </cfRule>
    <cfRule type="expression" priority="3960" dxfId="18">
      <formula>AV503="후보"</formula>
    </cfRule>
  </conditionalFormatting>
  <conditionalFormatting sqref="AC503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503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503">
    <cfRule type="expression" priority="3951" dxfId="3">
      <formula>AND(IF(OR($Q503=1,$Q503=2),1,0),IF($X503&lt;=20,1,0))</formula>
    </cfRule>
    <cfRule type="expression" priority="3952" dxfId="2">
      <formula>AND(IF($Q503=2,1,0),IF($X503&lt;30,1,0))</formula>
    </cfRule>
    <cfRule type="expression" priority="3953" dxfId="1">
      <formula>AND(IF($Q503=3,1,0),IF($X503&lt;30,1,0))</formula>
    </cfRule>
    <cfRule type="expression" priority="3954" dxfId="0">
      <formula>AND(IF($Q503=3,1,IF($Q503=4,1,0)),IF($F503&lt;=85,1,0))</formula>
    </cfRule>
  </conditionalFormatting>
  <conditionalFormatting sqref="X503">
    <cfRule type="expression" priority="3947" dxfId="3">
      <formula>AND(IF(OR($Q503=1,$Q503=2),1,0),IF($X503&lt;=20,1,0))</formula>
    </cfRule>
    <cfRule type="expression" priority="3948" dxfId="2">
      <formula>AND(IF($Q503=2,1,0),IF($X503&lt;30,1,0))</formula>
    </cfRule>
    <cfRule type="expression" priority="3949" dxfId="1">
      <formula>AND(IF($Q503=3,1,0),IF($X503&lt;30,1,0))</formula>
    </cfRule>
    <cfRule type="expression" priority="3950" dxfId="0">
      <formula>AND(IF($Q503=3,1,IF($Q503=4,1,0)),IF($F503&lt;=85,1,0))</formula>
    </cfRule>
  </conditionalFormatting>
  <conditionalFormatting sqref="AI503">
    <cfRule type="expression" priority="3943" dxfId="3">
      <formula>AND(IF(OR($Q503=1,$Q503=2),1,0),IF($X503&lt;=20,1,0))</formula>
    </cfRule>
    <cfRule type="expression" priority="3944" dxfId="2">
      <formula>AND(IF($Q503=2,1,0),IF($X503&lt;30,1,0))</formula>
    </cfRule>
    <cfRule type="expression" priority="3945" dxfId="1">
      <formula>AND(IF($Q503=3,1,0),IF($X503&lt;30,1,0))</formula>
    </cfRule>
    <cfRule type="expression" priority="3946" dxfId="0">
      <formula>AND(IF($Q503=3,1,IF($Q503=4,1,0)),IF($F503&lt;=85,1,0))</formula>
    </cfRule>
  </conditionalFormatting>
  <conditionalFormatting sqref="AV504">
    <cfRule type="expression" priority="3941" dxfId="19">
      <formula>AV504="X"</formula>
    </cfRule>
    <cfRule type="expression" priority="3942" dxfId="18">
      <formula>AV504="후보"</formula>
    </cfRule>
  </conditionalFormatting>
  <conditionalFormatting sqref="AC504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504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504">
    <cfRule type="expression" priority="3933" dxfId="3">
      <formula>AND(IF(OR($Q504=1,$Q504=2),1,0),IF($X504&lt;=20,1,0))</formula>
    </cfRule>
    <cfRule type="expression" priority="3934" dxfId="2">
      <formula>AND(IF($Q504=2,1,0),IF($X504&lt;30,1,0))</formula>
    </cfRule>
    <cfRule type="expression" priority="3935" dxfId="1">
      <formula>AND(IF($Q504=3,1,0),IF($X504&lt;30,1,0))</formula>
    </cfRule>
    <cfRule type="expression" priority="3936" dxfId="0">
      <formula>AND(IF($Q504=3,1,IF($Q504=4,1,0)),IF($F504&lt;=85,1,0))</formula>
    </cfRule>
  </conditionalFormatting>
  <conditionalFormatting sqref="X504">
    <cfRule type="expression" priority="3929" dxfId="3">
      <formula>AND(IF(OR($Q504=1,$Q504=2),1,0),IF($X504&lt;=20,1,0))</formula>
    </cfRule>
    <cfRule type="expression" priority="3930" dxfId="2">
      <formula>AND(IF($Q504=2,1,0),IF($X504&lt;30,1,0))</formula>
    </cfRule>
    <cfRule type="expression" priority="3931" dxfId="1">
      <formula>AND(IF($Q504=3,1,0),IF($X504&lt;30,1,0))</formula>
    </cfRule>
    <cfRule type="expression" priority="3932" dxfId="0">
      <formula>AND(IF($Q504=3,1,IF($Q504=4,1,0)),IF($F504&lt;=85,1,0))</formula>
    </cfRule>
  </conditionalFormatting>
  <conditionalFormatting sqref="AI504">
    <cfRule type="expression" priority="3925" dxfId="3">
      <formula>AND(IF(OR($Q504=1,$Q504=2),1,0),IF($X504&lt;=20,1,0))</formula>
    </cfRule>
    <cfRule type="expression" priority="3926" dxfId="2">
      <formula>AND(IF($Q504=2,1,0),IF($X504&lt;30,1,0))</formula>
    </cfRule>
    <cfRule type="expression" priority="3927" dxfId="1">
      <formula>AND(IF($Q504=3,1,0),IF($X504&lt;30,1,0))</formula>
    </cfRule>
    <cfRule type="expression" priority="3928" dxfId="0">
      <formula>AND(IF($Q504=3,1,IF($Q504=4,1,0)),IF($F504&lt;=85,1,0))</formula>
    </cfRule>
  </conditionalFormatting>
  <conditionalFormatting sqref="AV505">
    <cfRule type="expression" priority="3923" dxfId="19">
      <formula>AV505="X"</formula>
    </cfRule>
    <cfRule type="expression" priority="3924" dxfId="18">
      <formula>AV505="후보"</formula>
    </cfRule>
  </conditionalFormatting>
  <conditionalFormatting sqref="AC505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505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X505">
    <cfRule type="expression" priority="3911" dxfId="3">
      <formula>AND(IF(OR($Q505=1,$Q505=2),1,0),IF($X505&lt;=20,1,0))</formula>
    </cfRule>
    <cfRule type="expression" priority="3912" dxfId="2">
      <formula>AND(IF($Q505=2,1,0),IF($X505&lt;30,1,0))</formula>
    </cfRule>
    <cfRule type="expression" priority="3913" dxfId="1">
      <formula>AND(IF($Q505=3,1,0),IF($X505&lt;30,1,0))</formula>
    </cfRule>
    <cfRule type="expression" priority="3914" dxfId="0">
      <formula>AND(IF($Q505=3,1,IF($Q505=4,1,0)),IF($F505&lt;=85,1,0))</formula>
    </cfRule>
  </conditionalFormatting>
  <conditionalFormatting sqref="AI505">
    <cfRule type="expression" priority="3907" dxfId="3">
      <formula>AND(IF(OR($Q505=1,$Q505=2),1,0),IF($X505&lt;=20,1,0))</formula>
    </cfRule>
    <cfRule type="expression" priority="3908" dxfId="2">
      <formula>AND(IF($Q505=2,1,0),IF($X505&lt;30,1,0))</formula>
    </cfRule>
    <cfRule type="expression" priority="3909" dxfId="1">
      <formula>AND(IF($Q505=3,1,0),IF($X505&lt;30,1,0))</formula>
    </cfRule>
    <cfRule type="expression" priority="3910" dxfId="0">
      <formula>AND(IF($Q505=3,1,IF($Q505=4,1,0)),IF($F505&lt;=85,1,0))</formula>
    </cfRule>
  </conditionalFormatting>
  <conditionalFormatting sqref="AV506">
    <cfRule type="expression" priority="3905" dxfId="19">
      <formula>AV506="X"</formula>
    </cfRule>
    <cfRule type="expression" priority="3906" dxfId="18">
      <formula>AV506="후보"</formula>
    </cfRule>
  </conditionalFormatting>
  <conditionalFormatting sqref="AC506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506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506">
    <cfRule type="expression" priority="3897" dxfId="3">
      <formula>AND(IF(OR($Q506=1,$Q506=2),1,0),IF($X506&lt;=20,1,0))</formula>
    </cfRule>
    <cfRule type="expression" priority="3898" dxfId="2">
      <formula>AND(IF($Q506=2,1,0),IF($X506&lt;30,1,0))</formula>
    </cfRule>
    <cfRule type="expression" priority="3899" dxfId="1">
      <formula>AND(IF($Q506=3,1,0),IF($X506&lt;30,1,0))</formula>
    </cfRule>
    <cfRule type="expression" priority="3900" dxfId="0">
      <formula>AND(IF($Q506=3,1,IF($Q506=4,1,0)),IF($F506&lt;=85,1,0))</formula>
    </cfRule>
  </conditionalFormatting>
  <conditionalFormatting sqref="X506">
    <cfRule type="expression" priority="3893" dxfId="3">
      <formula>AND(IF(OR($Q506=1,$Q506=2),1,0),IF($X506&lt;=20,1,0))</formula>
    </cfRule>
    <cfRule type="expression" priority="3894" dxfId="2">
      <formula>AND(IF($Q506=2,1,0),IF($X506&lt;30,1,0))</formula>
    </cfRule>
    <cfRule type="expression" priority="3895" dxfId="1">
      <formula>AND(IF($Q506=3,1,0),IF($X506&lt;30,1,0))</formula>
    </cfRule>
    <cfRule type="expression" priority="3896" dxfId="0">
      <formula>AND(IF($Q506=3,1,IF($Q506=4,1,0)),IF($F506&lt;=85,1,0))</formula>
    </cfRule>
  </conditionalFormatting>
  <conditionalFormatting sqref="AI506">
    <cfRule type="expression" priority="3889" dxfId="3">
      <formula>AND(IF(OR($Q506=1,$Q506=2),1,0),IF($X506&lt;=20,1,0))</formula>
    </cfRule>
    <cfRule type="expression" priority="3890" dxfId="2">
      <formula>AND(IF($Q506=2,1,0),IF($X506&lt;30,1,0))</formula>
    </cfRule>
    <cfRule type="expression" priority="3891" dxfId="1">
      <formula>AND(IF($Q506=3,1,0),IF($X506&lt;30,1,0))</formula>
    </cfRule>
    <cfRule type="expression" priority="3892" dxfId="0">
      <formula>AND(IF($Q506=3,1,IF($Q506=4,1,0)),IF($F506&lt;=85,1,0))</formula>
    </cfRule>
  </conditionalFormatting>
  <conditionalFormatting sqref="AV507">
    <cfRule type="expression" priority="3887" dxfId="19">
      <formula>AV507="X"</formula>
    </cfRule>
    <cfRule type="expression" priority="3888" dxfId="18">
      <formula>AV507="후보"</formula>
    </cfRule>
  </conditionalFormatting>
  <conditionalFormatting sqref="AC507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507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507">
    <cfRule type="expression" priority="3879" dxfId="3">
      <formula>AND(IF(OR($Q507=1,$Q507=2),1,0),IF($X507&lt;=20,1,0))</formula>
    </cfRule>
    <cfRule type="expression" priority="3880" dxfId="2">
      <formula>AND(IF($Q507=2,1,0),IF($X507&lt;30,1,0))</formula>
    </cfRule>
    <cfRule type="expression" priority="3881" dxfId="1">
      <formula>AND(IF($Q507=3,1,0),IF($X507&lt;30,1,0))</formula>
    </cfRule>
    <cfRule type="expression" priority="3882" dxfId="0">
      <formula>AND(IF($Q507=3,1,IF($Q507=4,1,0)),IF($F507&lt;=85,1,0))</formula>
    </cfRule>
  </conditionalFormatting>
  <conditionalFormatting sqref="X507">
    <cfRule type="expression" priority="3875" dxfId="3">
      <formula>AND(IF(OR($Q507=1,$Q507=2),1,0),IF($X507&lt;=20,1,0))</formula>
    </cfRule>
    <cfRule type="expression" priority="3876" dxfId="2">
      <formula>AND(IF($Q507=2,1,0),IF($X507&lt;30,1,0))</formula>
    </cfRule>
    <cfRule type="expression" priority="3877" dxfId="1">
      <formula>AND(IF($Q507=3,1,0),IF($X507&lt;30,1,0))</formula>
    </cfRule>
    <cfRule type="expression" priority="3878" dxfId="0">
      <formula>AND(IF($Q507=3,1,IF($Q507=4,1,0)),IF($F507&lt;=85,1,0))</formula>
    </cfRule>
  </conditionalFormatting>
  <conditionalFormatting sqref="AI507">
    <cfRule type="expression" priority="3871" dxfId="3">
      <formula>AND(IF(OR($Q507=1,$Q507=2),1,0),IF($X507&lt;=20,1,0))</formula>
    </cfRule>
    <cfRule type="expression" priority="3872" dxfId="2">
      <formula>AND(IF($Q507=2,1,0),IF($X507&lt;30,1,0))</formula>
    </cfRule>
    <cfRule type="expression" priority="3873" dxfId="1">
      <formula>AND(IF($Q507=3,1,0),IF($X507&lt;30,1,0))</formula>
    </cfRule>
    <cfRule type="expression" priority="3874" dxfId="0">
      <formula>AND(IF($Q507=3,1,IF($Q507=4,1,0)),IF($F507&lt;=85,1,0))</formula>
    </cfRule>
  </conditionalFormatting>
  <conditionalFormatting sqref="AV508">
    <cfRule type="expression" priority="3869" dxfId="19">
      <formula>AV508="X"</formula>
    </cfRule>
    <cfRule type="expression" priority="3870" dxfId="18">
      <formula>AV508="후보"</formula>
    </cfRule>
  </conditionalFormatting>
  <conditionalFormatting sqref="AC508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508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508">
    <cfRule type="expression" priority="3861" dxfId="3">
      <formula>AND(IF(OR($Q508=1,$Q508=2),1,0),IF($X508&lt;=20,1,0))</formula>
    </cfRule>
    <cfRule type="expression" priority="3862" dxfId="2">
      <formula>AND(IF($Q508=2,1,0),IF($X508&lt;30,1,0))</formula>
    </cfRule>
    <cfRule type="expression" priority="3863" dxfId="1">
      <formula>AND(IF($Q508=3,1,0),IF($X508&lt;30,1,0))</formula>
    </cfRule>
    <cfRule type="expression" priority="3864" dxfId="0">
      <formula>AND(IF($Q508=3,1,IF($Q508=4,1,0)),IF($F508&lt;=85,1,0))</formula>
    </cfRule>
  </conditionalFormatting>
  <conditionalFormatting sqref="X508">
    <cfRule type="expression" priority="3857" dxfId="3">
      <formula>AND(IF(OR($Q508=1,$Q508=2),1,0),IF($X508&lt;=20,1,0))</formula>
    </cfRule>
    <cfRule type="expression" priority="3858" dxfId="2">
      <formula>AND(IF($Q508=2,1,0),IF($X508&lt;30,1,0))</formula>
    </cfRule>
    <cfRule type="expression" priority="3859" dxfId="1">
      <formula>AND(IF($Q508=3,1,0),IF($X508&lt;30,1,0))</formula>
    </cfRule>
    <cfRule type="expression" priority="3860" dxfId="0">
      <formula>AND(IF($Q508=3,1,IF($Q508=4,1,0)),IF($F508&lt;=85,1,0))</formula>
    </cfRule>
  </conditionalFormatting>
  <conditionalFormatting sqref="AI508">
    <cfRule type="expression" priority="3853" dxfId="3">
      <formula>AND(IF(OR($Q508=1,$Q508=2),1,0),IF($X508&lt;=20,1,0))</formula>
    </cfRule>
    <cfRule type="expression" priority="3854" dxfId="2">
      <formula>AND(IF($Q508=2,1,0),IF($X508&lt;30,1,0))</formula>
    </cfRule>
    <cfRule type="expression" priority="3855" dxfId="1">
      <formula>AND(IF($Q508=3,1,0),IF($X508&lt;30,1,0))</formula>
    </cfRule>
    <cfRule type="expression" priority="3856" dxfId="0">
      <formula>AND(IF($Q508=3,1,IF($Q508=4,1,0)),IF($F508&lt;=85,1,0))</formula>
    </cfRule>
  </conditionalFormatting>
  <conditionalFormatting sqref="AV509">
    <cfRule type="expression" priority="3851" dxfId="19">
      <formula>AV509="X"</formula>
    </cfRule>
    <cfRule type="expression" priority="3852" dxfId="18">
      <formula>AV509="후보"</formula>
    </cfRule>
  </conditionalFormatting>
  <conditionalFormatting sqref="AC509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509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AI509">
    <cfRule type="expression" priority="3835" dxfId="3">
      <formula>AND(IF(OR($Q509=1,$Q509=2),1,0),IF($X509&lt;=20,1,0))</formula>
    </cfRule>
    <cfRule type="expression" priority="3836" dxfId="2">
      <formula>AND(IF($Q509=2,1,0),IF($X509&lt;30,1,0))</formula>
    </cfRule>
    <cfRule type="expression" priority="3837" dxfId="1">
      <formula>AND(IF($Q509=3,1,0),IF($X509&lt;30,1,0))</formula>
    </cfRule>
    <cfRule type="expression" priority="3838" dxfId="0">
      <formula>AND(IF($Q509=3,1,IF($Q509=4,1,0)),IF($F509&lt;=85,1,0))</formula>
    </cfRule>
  </conditionalFormatting>
  <conditionalFormatting sqref="AV510">
    <cfRule type="expression" priority="3833" dxfId="19">
      <formula>AV510="X"</formula>
    </cfRule>
    <cfRule type="expression" priority="3834" dxfId="18">
      <formula>AV510="후보"</formula>
    </cfRule>
  </conditionalFormatting>
  <conditionalFormatting sqref="AC510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510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510">
    <cfRule type="expression" priority="3825" dxfId="3">
      <formula>AND(IF(OR($Q510=1,$Q510=2),1,0),IF($X510&lt;=20,1,0))</formula>
    </cfRule>
    <cfRule type="expression" priority="3826" dxfId="2">
      <formula>AND(IF($Q510=2,1,0),IF($X510&lt;30,1,0))</formula>
    </cfRule>
    <cfRule type="expression" priority="3827" dxfId="1">
      <formula>AND(IF($Q510=3,1,0),IF($X510&lt;30,1,0))</formula>
    </cfRule>
    <cfRule type="expression" priority="3828" dxfId="0">
      <formula>AND(IF($Q510=3,1,IF($Q510=4,1,0)),IF($F510&lt;=85,1,0))</formula>
    </cfRule>
  </conditionalFormatting>
  <conditionalFormatting sqref="X510">
    <cfRule type="expression" priority="3821" dxfId="3">
      <formula>AND(IF(OR($Q510=1,$Q510=2),1,0),IF($X510&lt;=20,1,0))</formula>
    </cfRule>
    <cfRule type="expression" priority="3822" dxfId="2">
      <formula>AND(IF($Q510=2,1,0),IF($X510&lt;30,1,0))</formula>
    </cfRule>
    <cfRule type="expression" priority="3823" dxfId="1">
      <formula>AND(IF($Q510=3,1,0),IF($X510&lt;30,1,0))</formula>
    </cfRule>
    <cfRule type="expression" priority="3824" dxfId="0">
      <formula>AND(IF($Q510=3,1,IF($Q510=4,1,0)),IF($F510&lt;=85,1,0))</formula>
    </cfRule>
  </conditionalFormatting>
  <conditionalFormatting sqref="AI510">
    <cfRule type="expression" priority="3817" dxfId="3">
      <formula>AND(IF(OR($Q510=1,$Q510=2),1,0),IF($X510&lt;=20,1,0))</formula>
    </cfRule>
    <cfRule type="expression" priority="3818" dxfId="2">
      <formula>AND(IF($Q510=2,1,0),IF($X510&lt;30,1,0))</formula>
    </cfRule>
    <cfRule type="expression" priority="3819" dxfId="1">
      <formula>AND(IF($Q510=3,1,0),IF($X510&lt;30,1,0))</formula>
    </cfRule>
    <cfRule type="expression" priority="3820" dxfId="0">
      <formula>AND(IF($Q510=3,1,IF($Q510=4,1,0)),IF($F510&lt;=85,1,0))</formula>
    </cfRule>
  </conditionalFormatting>
  <conditionalFormatting sqref="AV511">
    <cfRule type="expression" priority="3815" dxfId="19">
      <formula>AV511="X"</formula>
    </cfRule>
    <cfRule type="expression" priority="3816" dxfId="18">
      <formula>AV511="후보"</formula>
    </cfRule>
  </conditionalFormatting>
  <conditionalFormatting sqref="N511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511">
    <cfRule type="expression" priority="3807" dxfId="3">
      <formula>AND(IF(OR($Q511=1,$Q511=2),1,0),IF($X511&lt;=20,1,0))</formula>
    </cfRule>
    <cfRule type="expression" priority="3808" dxfId="2">
      <formula>AND(IF($Q511=2,1,0),IF($X511&lt;30,1,0))</formula>
    </cfRule>
    <cfRule type="expression" priority="3809" dxfId="1">
      <formula>AND(IF($Q511=3,1,0),IF($X511&lt;30,1,0))</formula>
    </cfRule>
    <cfRule type="expression" priority="3810" dxfId="0">
      <formula>AND(IF($Q511=3,1,IF($Q511=4,1,0)),IF($F511&lt;=85,1,0))</formula>
    </cfRule>
  </conditionalFormatting>
  <conditionalFormatting sqref="X511">
    <cfRule type="expression" priority="3803" dxfId="3">
      <formula>AND(IF(OR($Q511=1,$Q511=2),1,0),IF($X511&lt;=20,1,0))</formula>
    </cfRule>
    <cfRule type="expression" priority="3804" dxfId="2">
      <formula>AND(IF($Q511=2,1,0),IF($X511&lt;30,1,0))</formula>
    </cfRule>
    <cfRule type="expression" priority="3805" dxfId="1">
      <formula>AND(IF($Q511=3,1,0),IF($X511&lt;30,1,0))</formula>
    </cfRule>
    <cfRule type="expression" priority="3806" dxfId="0">
      <formula>AND(IF($Q511=3,1,IF($Q511=4,1,0)),IF($F511&lt;=85,1,0))</formula>
    </cfRule>
  </conditionalFormatting>
  <conditionalFormatting sqref="AI511">
    <cfRule type="expression" priority="3799" dxfId="3">
      <formula>AND(IF(OR($Q511=1,$Q511=2),1,0),IF($X511&lt;=20,1,0))</formula>
    </cfRule>
    <cfRule type="expression" priority="3800" dxfId="2">
      <formula>AND(IF($Q511=2,1,0),IF($X511&lt;30,1,0))</formula>
    </cfRule>
    <cfRule type="expression" priority="3801" dxfId="1">
      <formula>AND(IF($Q511=3,1,0),IF($X511&lt;30,1,0))</formula>
    </cfRule>
    <cfRule type="expression" priority="3802" dxfId="0">
      <formula>AND(IF($Q511=3,1,IF($Q511=4,1,0)),IF($F511&lt;=85,1,0))</formula>
    </cfRule>
  </conditionalFormatting>
  <conditionalFormatting sqref="AV512">
    <cfRule type="expression" priority="3797" dxfId="19">
      <formula>AV512="X"</formula>
    </cfRule>
    <cfRule type="expression" priority="3798" dxfId="18">
      <formula>AV512="후보"</formula>
    </cfRule>
  </conditionalFormatting>
  <conditionalFormatting sqref="AC512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512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512">
    <cfRule type="expression" priority="3789" dxfId="3">
      <formula>AND(IF(OR($Q512=1,$Q512=2),1,0),IF($X512&lt;=20,1,0))</formula>
    </cfRule>
    <cfRule type="expression" priority="3790" dxfId="2">
      <formula>AND(IF($Q512=2,1,0),IF($X512&lt;30,1,0))</formula>
    </cfRule>
    <cfRule type="expression" priority="3791" dxfId="1">
      <formula>AND(IF($Q512=3,1,0),IF($X512&lt;30,1,0))</formula>
    </cfRule>
    <cfRule type="expression" priority="3792" dxfId="0">
      <formula>AND(IF($Q512=3,1,IF($Q512=4,1,0)),IF($F512&lt;=85,1,0))</formula>
    </cfRule>
  </conditionalFormatting>
  <conditionalFormatting sqref="X512">
    <cfRule type="expression" priority="3785" dxfId="3">
      <formula>AND(IF(OR($Q512=1,$Q512=2),1,0),IF($X512&lt;=20,1,0))</formula>
    </cfRule>
    <cfRule type="expression" priority="3786" dxfId="2">
      <formula>AND(IF($Q512=2,1,0),IF($X512&lt;30,1,0))</formula>
    </cfRule>
    <cfRule type="expression" priority="3787" dxfId="1">
      <formula>AND(IF($Q512=3,1,0),IF($X512&lt;30,1,0))</formula>
    </cfRule>
    <cfRule type="expression" priority="3788" dxfId="0">
      <formula>AND(IF($Q512=3,1,IF($Q512=4,1,0)),IF($F512&lt;=85,1,0))</formula>
    </cfRule>
  </conditionalFormatting>
  <conditionalFormatting sqref="AI512">
    <cfRule type="expression" priority="3781" dxfId="3">
      <formula>AND(IF(OR($Q512=1,$Q512=2),1,0),IF($X512&lt;=20,1,0))</formula>
    </cfRule>
    <cfRule type="expression" priority="3782" dxfId="2">
      <formula>AND(IF($Q512=2,1,0),IF($X512&lt;30,1,0))</formula>
    </cfRule>
    <cfRule type="expression" priority="3783" dxfId="1">
      <formula>AND(IF($Q512=3,1,0),IF($X512&lt;30,1,0))</formula>
    </cfRule>
    <cfRule type="expression" priority="3784" dxfId="0">
      <formula>AND(IF($Q512=3,1,IF($Q512=4,1,0)),IF($F512&lt;=85,1,0))</formula>
    </cfRule>
  </conditionalFormatting>
  <conditionalFormatting sqref="AV513">
    <cfRule type="expression" priority="3779" dxfId="19">
      <formula>AV513="X"</formula>
    </cfRule>
    <cfRule type="expression" priority="3780" dxfId="18">
      <formula>AV513="후보"</formula>
    </cfRule>
  </conditionalFormatting>
  <conditionalFormatting sqref="AC514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514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514">
    <cfRule type="expression" priority="3753" dxfId="3">
      <formula>AND(IF(OR($Q514=1,$Q514=2),1,0),IF($X514&lt;=20,1,0))</formula>
    </cfRule>
    <cfRule type="expression" priority="3754" dxfId="2">
      <formula>AND(IF($Q514=2,1,0),IF($X514&lt;30,1,0))</formula>
    </cfRule>
    <cfRule type="expression" priority="3755" dxfId="1">
      <formula>AND(IF($Q514=3,1,0),IF($X514&lt;30,1,0))</formula>
    </cfRule>
    <cfRule type="expression" priority="3756" dxfId="0">
      <formula>AND(IF($Q514=3,1,IF($Q514=4,1,0)),IF($F514&lt;=85,1,0))</formula>
    </cfRule>
  </conditionalFormatting>
  <conditionalFormatting sqref="X514">
    <cfRule type="expression" priority="3749" dxfId="3">
      <formula>AND(IF(OR($Q514=1,$Q514=2),1,0),IF($X514&lt;=20,1,0))</formula>
    </cfRule>
    <cfRule type="expression" priority="3750" dxfId="2">
      <formula>AND(IF($Q514=2,1,0),IF($X514&lt;30,1,0))</formula>
    </cfRule>
    <cfRule type="expression" priority="3751" dxfId="1">
      <formula>AND(IF($Q514=3,1,0),IF($X514&lt;30,1,0))</formula>
    </cfRule>
    <cfRule type="expression" priority="3752" dxfId="0">
      <formula>AND(IF($Q514=3,1,IF($Q514=4,1,0)),IF($F514&lt;=85,1,0))</formula>
    </cfRule>
  </conditionalFormatting>
  <conditionalFormatting sqref="AI514">
    <cfRule type="expression" priority="3745" dxfId="3">
      <formula>AND(IF(OR($Q514=1,$Q514=2),1,0),IF($X514&lt;=20,1,0))</formula>
    </cfRule>
    <cfRule type="expression" priority="3746" dxfId="2">
      <formula>AND(IF($Q514=2,1,0),IF($X514&lt;30,1,0))</formula>
    </cfRule>
    <cfRule type="expression" priority="3747" dxfId="1">
      <formula>AND(IF($Q514=3,1,0),IF($X514&lt;30,1,0))</formula>
    </cfRule>
    <cfRule type="expression" priority="3748" dxfId="0">
      <formula>AND(IF($Q514=3,1,IF($Q514=4,1,0)),IF($F514&lt;=85,1,0))</formula>
    </cfRule>
  </conditionalFormatting>
  <conditionalFormatting sqref="AV515">
    <cfRule type="expression" priority="3743" dxfId="19">
      <formula>AV515="X"</formula>
    </cfRule>
    <cfRule type="expression" priority="3744" dxfId="18">
      <formula>AV515="후보"</formula>
    </cfRule>
  </conditionalFormatting>
  <conditionalFormatting sqref="AC515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E515">
    <cfRule type="expression" priority="3735" dxfId="3">
      <formula>AND(IF(OR($Q515=1,$Q515=2),1,0),IF($X515&lt;=20,1,0))</formula>
    </cfRule>
    <cfRule type="expression" priority="3736" dxfId="2">
      <formula>AND(IF($Q515=2,1,0),IF($X515&lt;30,1,0))</formula>
    </cfRule>
    <cfRule type="expression" priority="3737" dxfId="1">
      <formula>AND(IF($Q515=3,1,0),IF($X515&lt;30,1,0))</formula>
    </cfRule>
    <cfRule type="expression" priority="3738" dxfId="0">
      <formula>AND(IF($Q515=3,1,IF($Q515=4,1,0)),IF($F515&lt;=85,1,0))</formula>
    </cfRule>
  </conditionalFormatting>
  <conditionalFormatting sqref="X515">
    <cfRule type="expression" priority="3731" dxfId="3">
      <formula>AND(IF(OR($Q515=1,$Q515=2),1,0),IF($X515&lt;=20,1,0))</formula>
    </cfRule>
    <cfRule type="expression" priority="3732" dxfId="2">
      <formula>AND(IF($Q515=2,1,0),IF($X515&lt;30,1,0))</formula>
    </cfRule>
    <cfRule type="expression" priority="3733" dxfId="1">
      <formula>AND(IF($Q515=3,1,0),IF($X515&lt;30,1,0))</formula>
    </cfRule>
    <cfRule type="expression" priority="3734" dxfId="0">
      <formula>AND(IF($Q515=3,1,IF($Q515=4,1,0)),IF($F515&lt;=85,1,0))</formula>
    </cfRule>
  </conditionalFormatting>
  <conditionalFormatting sqref="AI515">
    <cfRule type="expression" priority="3727" dxfId="3">
      <formula>AND(IF(OR($Q515=1,$Q515=2),1,0),IF($X515&lt;=20,1,0))</formula>
    </cfRule>
    <cfRule type="expression" priority="3728" dxfId="2">
      <formula>AND(IF($Q515=2,1,0),IF($X515&lt;30,1,0))</formula>
    </cfRule>
    <cfRule type="expression" priority="3729" dxfId="1">
      <formula>AND(IF($Q515=3,1,0),IF($X515&lt;30,1,0))</formula>
    </cfRule>
    <cfRule type="expression" priority="3730" dxfId="0">
      <formula>AND(IF($Q515=3,1,IF($Q515=4,1,0)),IF($F515&lt;=85,1,0))</formula>
    </cfRule>
  </conditionalFormatting>
  <conditionalFormatting sqref="AV516">
    <cfRule type="expression" priority="3725" dxfId="19">
      <formula>AV516="X"</formula>
    </cfRule>
    <cfRule type="expression" priority="3726" dxfId="18">
      <formula>AV516="후보"</formula>
    </cfRule>
  </conditionalFormatting>
  <conditionalFormatting sqref="AC516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516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516">
    <cfRule type="expression" priority="3717" dxfId="3">
      <formula>AND(IF(OR($Q516=1,$Q516=2),1,0),IF($X516&lt;=20,1,0))</formula>
    </cfRule>
    <cfRule type="expression" priority="3718" dxfId="2">
      <formula>AND(IF($Q516=2,1,0),IF($X516&lt;30,1,0))</formula>
    </cfRule>
    <cfRule type="expression" priority="3719" dxfId="1">
      <formula>AND(IF($Q516=3,1,0),IF($X516&lt;30,1,0))</formula>
    </cfRule>
    <cfRule type="expression" priority="3720" dxfId="0">
      <formula>AND(IF($Q516=3,1,IF($Q516=4,1,0)),IF($F516&lt;=85,1,0))</formula>
    </cfRule>
  </conditionalFormatting>
  <conditionalFormatting sqref="X516">
    <cfRule type="expression" priority="3713" dxfId="3">
      <formula>AND(IF(OR($Q516=1,$Q516=2),1,0),IF($X516&lt;=20,1,0))</formula>
    </cfRule>
    <cfRule type="expression" priority="3714" dxfId="2">
      <formula>AND(IF($Q516=2,1,0),IF($X516&lt;30,1,0))</formula>
    </cfRule>
    <cfRule type="expression" priority="3715" dxfId="1">
      <formula>AND(IF($Q516=3,1,0),IF($X516&lt;30,1,0))</formula>
    </cfRule>
    <cfRule type="expression" priority="3716" dxfId="0">
      <formula>AND(IF($Q516=3,1,IF($Q516=4,1,0)),IF($F516&lt;=85,1,0))</formula>
    </cfRule>
  </conditionalFormatting>
  <conditionalFormatting sqref="AI516">
    <cfRule type="expression" priority="3709" dxfId="3">
      <formula>AND(IF(OR($Q516=1,$Q516=2),1,0),IF($X516&lt;=20,1,0))</formula>
    </cfRule>
    <cfRule type="expression" priority="3710" dxfId="2">
      <formula>AND(IF($Q516=2,1,0),IF($X516&lt;30,1,0))</formula>
    </cfRule>
    <cfRule type="expression" priority="3711" dxfId="1">
      <formula>AND(IF($Q516=3,1,0),IF($X516&lt;30,1,0))</formula>
    </cfRule>
    <cfRule type="expression" priority="3712" dxfId="0">
      <formula>AND(IF($Q516=3,1,IF($Q516=4,1,0)),IF($F516&lt;=85,1,0))</formula>
    </cfRule>
  </conditionalFormatting>
  <conditionalFormatting sqref="AV517">
    <cfRule type="expression" priority="3707" dxfId="19">
      <formula>AV517="X"</formula>
    </cfRule>
    <cfRule type="expression" priority="3708" dxfId="18">
      <formula>AV517="후보"</formula>
    </cfRule>
  </conditionalFormatting>
  <conditionalFormatting sqref="AC517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517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517">
    <cfRule type="expression" priority="3699" dxfId="3">
      <formula>AND(IF(OR($Q517=1,$Q517=2),1,0),IF($X517&lt;=20,1,0))</formula>
    </cfRule>
    <cfRule type="expression" priority="3700" dxfId="2">
      <formula>AND(IF($Q517=2,1,0),IF($X517&lt;30,1,0))</formula>
    </cfRule>
    <cfRule type="expression" priority="3701" dxfId="1">
      <formula>AND(IF($Q517=3,1,0),IF($X517&lt;30,1,0))</formula>
    </cfRule>
    <cfRule type="expression" priority="3702" dxfId="0">
      <formula>AND(IF($Q517=3,1,IF($Q517=4,1,0)),IF($F517&lt;=85,1,0))</formula>
    </cfRule>
  </conditionalFormatting>
  <conditionalFormatting sqref="AV518">
    <cfRule type="expression" priority="3689" dxfId="19">
      <formula>AV518="X"</formula>
    </cfRule>
    <cfRule type="expression" priority="3690" dxfId="18">
      <formula>AV518="후보"</formula>
    </cfRule>
  </conditionalFormatting>
  <conditionalFormatting sqref="AC518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518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518">
    <cfRule type="expression" priority="3681" dxfId="3">
      <formula>AND(IF(OR($Q518=1,$Q518=2),1,0),IF($X518&lt;=20,1,0))</formula>
    </cfRule>
    <cfRule type="expression" priority="3682" dxfId="2">
      <formula>AND(IF($Q518=2,1,0),IF($X518&lt;30,1,0))</formula>
    </cfRule>
    <cfRule type="expression" priority="3683" dxfId="1">
      <formula>AND(IF($Q518=3,1,0),IF($X518&lt;30,1,0))</formula>
    </cfRule>
    <cfRule type="expression" priority="3684" dxfId="0">
      <formula>AND(IF($Q518=3,1,IF($Q518=4,1,0)),IF($F518&lt;=85,1,0))</formula>
    </cfRule>
  </conditionalFormatting>
  <conditionalFormatting sqref="X518">
    <cfRule type="expression" priority="3677" dxfId="3">
      <formula>AND(IF(OR($Q518=1,$Q518=2),1,0),IF($X518&lt;=20,1,0))</formula>
    </cfRule>
    <cfRule type="expression" priority="3678" dxfId="2">
      <formula>AND(IF($Q518=2,1,0),IF($X518&lt;30,1,0))</formula>
    </cfRule>
    <cfRule type="expression" priority="3679" dxfId="1">
      <formula>AND(IF($Q518=3,1,0),IF($X518&lt;30,1,0))</formula>
    </cfRule>
    <cfRule type="expression" priority="3680" dxfId="0">
      <formula>AND(IF($Q518=3,1,IF($Q518=4,1,0)),IF($F518&lt;=85,1,0))</formula>
    </cfRule>
  </conditionalFormatting>
  <conditionalFormatting sqref="AI518">
    <cfRule type="expression" priority="3673" dxfId="3">
      <formula>AND(IF(OR($Q518=1,$Q518=2),1,0),IF($X518&lt;=20,1,0))</formula>
    </cfRule>
    <cfRule type="expression" priority="3674" dxfId="2">
      <formula>AND(IF($Q518=2,1,0),IF($X518&lt;30,1,0))</formula>
    </cfRule>
    <cfRule type="expression" priority="3675" dxfId="1">
      <formula>AND(IF($Q518=3,1,0),IF($X518&lt;30,1,0))</formula>
    </cfRule>
    <cfRule type="expression" priority="3676" dxfId="0">
      <formula>AND(IF($Q518=3,1,IF($Q518=4,1,0)),IF($F518&lt;=85,1,0))</formula>
    </cfRule>
  </conditionalFormatting>
  <conditionalFormatting sqref="AV519">
    <cfRule type="expression" priority="3671" dxfId="19">
      <formula>AV519="X"</formula>
    </cfRule>
    <cfRule type="expression" priority="3672" dxfId="18">
      <formula>AV519="후보"</formula>
    </cfRule>
  </conditionalFormatting>
  <conditionalFormatting sqref="AC519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519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519">
    <cfRule type="expression" priority="3663" dxfId="3">
      <formula>AND(IF(OR($Q519=1,$Q519=2),1,0),IF($X519&lt;=20,1,0))</formula>
    </cfRule>
    <cfRule type="expression" priority="3664" dxfId="2">
      <formula>AND(IF($Q519=2,1,0),IF($X519&lt;30,1,0))</formula>
    </cfRule>
    <cfRule type="expression" priority="3665" dxfId="1">
      <formula>AND(IF($Q519=3,1,0),IF($X519&lt;30,1,0))</formula>
    </cfRule>
    <cfRule type="expression" priority="3666" dxfId="0">
      <formula>AND(IF($Q519=3,1,IF($Q519=4,1,0)),IF($F519&lt;=85,1,0))</formula>
    </cfRule>
  </conditionalFormatting>
  <conditionalFormatting sqref="X519">
    <cfRule type="expression" priority="3659" dxfId="3">
      <formula>AND(IF(OR($Q519=1,$Q519=2),1,0),IF($X519&lt;=20,1,0))</formula>
    </cfRule>
    <cfRule type="expression" priority="3660" dxfId="2">
      <formula>AND(IF($Q519=2,1,0),IF($X519&lt;30,1,0))</formula>
    </cfRule>
    <cfRule type="expression" priority="3661" dxfId="1">
      <formula>AND(IF($Q519=3,1,0),IF($X519&lt;30,1,0))</formula>
    </cfRule>
    <cfRule type="expression" priority="3662" dxfId="0">
      <formula>AND(IF($Q519=3,1,IF($Q519=4,1,0)),IF($F519&lt;=85,1,0))</formula>
    </cfRule>
  </conditionalFormatting>
  <conditionalFormatting sqref="AI519">
    <cfRule type="expression" priority="3655" dxfId="3">
      <formula>AND(IF(OR($Q519=1,$Q519=2),1,0),IF($X519&lt;=20,1,0))</formula>
    </cfRule>
    <cfRule type="expression" priority="3656" dxfId="2">
      <formula>AND(IF($Q519=2,1,0),IF($X519&lt;30,1,0))</formula>
    </cfRule>
    <cfRule type="expression" priority="3657" dxfId="1">
      <formula>AND(IF($Q519=3,1,0),IF($X519&lt;30,1,0))</formula>
    </cfRule>
    <cfRule type="expression" priority="3658" dxfId="0">
      <formula>AND(IF($Q519=3,1,IF($Q519=4,1,0)),IF($F519&lt;=85,1,0))</formula>
    </cfRule>
  </conditionalFormatting>
  <conditionalFormatting sqref="AV520">
    <cfRule type="expression" priority="3653" dxfId="19">
      <formula>AV520="X"</formula>
    </cfRule>
    <cfRule type="expression" priority="3654" dxfId="18">
      <formula>AV520="후보"</formula>
    </cfRule>
  </conditionalFormatting>
  <conditionalFormatting sqref="AC520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520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520">
    <cfRule type="expression" priority="3645" dxfId="3">
      <formula>AND(IF(OR($Q520=1,$Q520=2),1,0),IF($X520&lt;=20,1,0))</formula>
    </cfRule>
    <cfRule type="expression" priority="3646" dxfId="2">
      <formula>AND(IF($Q520=2,1,0),IF($X520&lt;30,1,0))</formula>
    </cfRule>
    <cfRule type="expression" priority="3647" dxfId="1">
      <formula>AND(IF($Q520=3,1,0),IF($X520&lt;30,1,0))</formula>
    </cfRule>
    <cfRule type="expression" priority="3648" dxfId="0">
      <formula>AND(IF($Q520=3,1,IF($Q520=4,1,0)),IF($F520&lt;=85,1,0))</formula>
    </cfRule>
  </conditionalFormatting>
  <conditionalFormatting sqref="X520">
    <cfRule type="expression" priority="3641" dxfId="3">
      <formula>AND(IF(OR($Q520=1,$Q520=2),1,0),IF($X520&lt;=20,1,0))</formula>
    </cfRule>
    <cfRule type="expression" priority="3642" dxfId="2">
      <formula>AND(IF($Q520=2,1,0),IF($X520&lt;30,1,0))</formula>
    </cfRule>
    <cfRule type="expression" priority="3643" dxfId="1">
      <formula>AND(IF($Q520=3,1,0),IF($X520&lt;30,1,0))</formula>
    </cfRule>
    <cfRule type="expression" priority="3644" dxfId="0">
      <formula>AND(IF($Q520=3,1,IF($Q520=4,1,0)),IF($F520&lt;=85,1,0))</formula>
    </cfRule>
  </conditionalFormatting>
  <conditionalFormatting sqref="AI520">
    <cfRule type="expression" priority="3637" dxfId="3">
      <formula>AND(IF(OR($Q520=1,$Q520=2),1,0),IF($X520&lt;=20,1,0))</formula>
    </cfRule>
    <cfRule type="expression" priority="3638" dxfId="2">
      <formula>AND(IF($Q520=2,1,0),IF($X520&lt;30,1,0))</formula>
    </cfRule>
    <cfRule type="expression" priority="3639" dxfId="1">
      <formula>AND(IF($Q520=3,1,0),IF($X520&lt;30,1,0))</formula>
    </cfRule>
    <cfRule type="expression" priority="3640" dxfId="0">
      <formula>AND(IF($Q520=3,1,IF($Q520=4,1,0)),IF($F520&lt;=85,1,0))</formula>
    </cfRule>
  </conditionalFormatting>
  <conditionalFormatting sqref="AV521">
    <cfRule type="expression" priority="3635" dxfId="19">
      <formula>AV521="X"</formula>
    </cfRule>
    <cfRule type="expression" priority="3636" dxfId="18">
      <formula>AV521="후보"</formula>
    </cfRule>
  </conditionalFormatting>
  <conditionalFormatting sqref="AC521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521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521">
    <cfRule type="expression" priority="3627" dxfId="3">
      <formula>AND(IF(OR($Q521=1,$Q521=2),1,0),IF($X521&lt;=20,1,0))</formula>
    </cfRule>
    <cfRule type="expression" priority="3628" dxfId="2">
      <formula>AND(IF($Q521=2,1,0),IF($X521&lt;30,1,0))</formula>
    </cfRule>
    <cfRule type="expression" priority="3629" dxfId="1">
      <formula>AND(IF($Q521=3,1,0),IF($X521&lt;30,1,0))</formula>
    </cfRule>
    <cfRule type="expression" priority="3630" dxfId="0">
      <formula>AND(IF($Q521=3,1,IF($Q521=4,1,0)),IF($F521&lt;=85,1,0))</formula>
    </cfRule>
  </conditionalFormatting>
  <conditionalFormatting sqref="X521">
    <cfRule type="expression" priority="3623" dxfId="3">
      <formula>AND(IF(OR($Q521=1,$Q521=2),1,0),IF($X521&lt;=20,1,0))</formula>
    </cfRule>
    <cfRule type="expression" priority="3624" dxfId="2">
      <formula>AND(IF($Q521=2,1,0),IF($X521&lt;30,1,0))</formula>
    </cfRule>
    <cfRule type="expression" priority="3625" dxfId="1">
      <formula>AND(IF($Q521=3,1,0),IF($X521&lt;30,1,0))</formula>
    </cfRule>
    <cfRule type="expression" priority="3626" dxfId="0">
      <formula>AND(IF($Q521=3,1,IF($Q521=4,1,0)),IF($F521&lt;=85,1,0))</formula>
    </cfRule>
  </conditionalFormatting>
  <conditionalFormatting sqref="AV522">
    <cfRule type="expression" priority="3617" dxfId="19">
      <formula>AV522="X"</formula>
    </cfRule>
    <cfRule type="expression" priority="3618" dxfId="18">
      <formula>AV522="후보"</formula>
    </cfRule>
  </conditionalFormatting>
  <conditionalFormatting sqref="AC522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522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522">
    <cfRule type="expression" priority="3609" dxfId="3">
      <formula>AND(IF(OR($Q522=1,$Q522=2),1,0),IF($X522&lt;=20,1,0))</formula>
    </cfRule>
    <cfRule type="expression" priority="3610" dxfId="2">
      <formula>AND(IF($Q522=2,1,0),IF($X522&lt;30,1,0))</formula>
    </cfRule>
    <cfRule type="expression" priority="3611" dxfId="1">
      <formula>AND(IF($Q522=3,1,0),IF($X522&lt;30,1,0))</formula>
    </cfRule>
    <cfRule type="expression" priority="3612" dxfId="0">
      <formula>AND(IF($Q522=3,1,IF($Q522=4,1,0)),IF($F522&lt;=85,1,0))</formula>
    </cfRule>
  </conditionalFormatting>
  <conditionalFormatting sqref="X522">
    <cfRule type="expression" priority="3605" dxfId="3">
      <formula>AND(IF(OR($Q522=1,$Q522=2),1,0),IF($X522&lt;=20,1,0))</formula>
    </cfRule>
    <cfRule type="expression" priority="3606" dxfId="2">
      <formula>AND(IF($Q522=2,1,0),IF($X522&lt;30,1,0))</formula>
    </cfRule>
    <cfRule type="expression" priority="3607" dxfId="1">
      <formula>AND(IF($Q522=3,1,0),IF($X522&lt;30,1,0))</formula>
    </cfRule>
    <cfRule type="expression" priority="3608" dxfId="0">
      <formula>AND(IF($Q522=3,1,IF($Q522=4,1,0)),IF($F522&lt;=85,1,0))</formula>
    </cfRule>
  </conditionalFormatting>
  <conditionalFormatting sqref="AI522">
    <cfRule type="expression" priority="3601" dxfId="3">
      <formula>AND(IF(OR($Q522=1,$Q522=2),1,0),IF($X522&lt;=20,1,0))</formula>
    </cfRule>
    <cfRule type="expression" priority="3602" dxfId="2">
      <formula>AND(IF($Q522=2,1,0),IF($X522&lt;30,1,0))</formula>
    </cfRule>
    <cfRule type="expression" priority="3603" dxfId="1">
      <formula>AND(IF($Q522=3,1,0),IF($X522&lt;30,1,0))</formula>
    </cfRule>
    <cfRule type="expression" priority="3604" dxfId="0">
      <formula>AND(IF($Q522=3,1,IF($Q522=4,1,0)),IF($F522&lt;=85,1,0))</formula>
    </cfRule>
  </conditionalFormatting>
  <conditionalFormatting sqref="AV523">
    <cfRule type="expression" priority="3599" dxfId="19">
      <formula>AV523="X"</formula>
    </cfRule>
    <cfRule type="expression" priority="3600" dxfId="18">
      <formula>AV523="후보"</formula>
    </cfRule>
  </conditionalFormatting>
  <conditionalFormatting sqref="AC523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23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23">
    <cfRule type="expression" priority="3591" dxfId="3">
      <formula>AND(IF(OR($Q523=1,$Q523=2),1,0),IF($X523&lt;=20,1,0))</formula>
    </cfRule>
    <cfRule type="expression" priority="3592" dxfId="2">
      <formula>AND(IF($Q523=2,1,0),IF($X523&lt;30,1,0))</formula>
    </cfRule>
    <cfRule type="expression" priority="3593" dxfId="1">
      <formula>AND(IF($Q523=3,1,0),IF($X523&lt;30,1,0))</formula>
    </cfRule>
    <cfRule type="expression" priority="3594" dxfId="0">
      <formula>AND(IF($Q523=3,1,IF($Q523=4,1,0)),IF($F523&lt;=85,1,0))</formula>
    </cfRule>
  </conditionalFormatting>
  <conditionalFormatting sqref="X523">
    <cfRule type="expression" priority="3587" dxfId="3">
      <formula>AND(IF(OR($Q523=1,$Q523=2),1,0),IF($X523&lt;=20,1,0))</formula>
    </cfRule>
    <cfRule type="expression" priority="3588" dxfId="2">
      <formula>AND(IF($Q523=2,1,0),IF($X523&lt;30,1,0))</formula>
    </cfRule>
    <cfRule type="expression" priority="3589" dxfId="1">
      <formula>AND(IF($Q523=3,1,0),IF($X523&lt;30,1,0))</formula>
    </cfRule>
    <cfRule type="expression" priority="3590" dxfId="0">
      <formula>AND(IF($Q523=3,1,IF($Q523=4,1,0)),IF($F523&lt;=85,1,0))</formula>
    </cfRule>
  </conditionalFormatting>
  <conditionalFormatting sqref="AI523">
    <cfRule type="expression" priority="3583" dxfId="3">
      <formula>AND(IF(OR($Q523=1,$Q523=2),1,0),IF($X523&lt;=20,1,0))</formula>
    </cfRule>
    <cfRule type="expression" priority="3584" dxfId="2">
      <formula>AND(IF($Q523=2,1,0),IF($X523&lt;30,1,0))</formula>
    </cfRule>
    <cfRule type="expression" priority="3585" dxfId="1">
      <formula>AND(IF($Q523=3,1,0),IF($X523&lt;30,1,0))</formula>
    </cfRule>
    <cfRule type="expression" priority="3586" dxfId="0">
      <formula>AND(IF($Q523=3,1,IF($Q523=4,1,0)),IF($F523&lt;=85,1,0))</formula>
    </cfRule>
  </conditionalFormatting>
  <conditionalFormatting sqref="AV524">
    <cfRule type="expression" priority="3581" dxfId="19">
      <formula>AV524="X"</formula>
    </cfRule>
    <cfRule type="expression" priority="3582" dxfId="18">
      <formula>AV524="후보"</formula>
    </cfRule>
  </conditionalFormatting>
  <conditionalFormatting sqref="AC524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524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X524">
    <cfRule type="expression" priority="3569" dxfId="3">
      <formula>AND(IF(OR($Q524=1,$Q524=2),1,0),IF($X524&lt;=20,1,0))</formula>
    </cfRule>
    <cfRule type="expression" priority="3570" dxfId="2">
      <formula>AND(IF($Q524=2,1,0),IF($X524&lt;30,1,0))</formula>
    </cfRule>
    <cfRule type="expression" priority="3571" dxfId="1">
      <formula>AND(IF($Q524=3,1,0),IF($X524&lt;30,1,0))</formula>
    </cfRule>
    <cfRule type="expression" priority="3572" dxfId="0">
      <formula>AND(IF($Q524=3,1,IF($Q524=4,1,0)),IF($F524&lt;=85,1,0))</formula>
    </cfRule>
  </conditionalFormatting>
  <conditionalFormatting sqref="AI524">
    <cfRule type="expression" priority="3565" dxfId="3">
      <formula>AND(IF(OR($Q524=1,$Q524=2),1,0),IF($X524&lt;=20,1,0))</formula>
    </cfRule>
    <cfRule type="expression" priority="3566" dxfId="2">
      <formula>AND(IF($Q524=2,1,0),IF($X524&lt;30,1,0))</formula>
    </cfRule>
    <cfRule type="expression" priority="3567" dxfId="1">
      <formula>AND(IF($Q524=3,1,0),IF($X524&lt;30,1,0))</formula>
    </cfRule>
    <cfRule type="expression" priority="3568" dxfId="0">
      <formula>AND(IF($Q524=3,1,IF($Q524=4,1,0)),IF($F524&lt;=85,1,0))</formula>
    </cfRule>
  </conditionalFormatting>
  <conditionalFormatting sqref="AV525">
    <cfRule type="expression" priority="3563" dxfId="19">
      <formula>AV525="X"</formula>
    </cfRule>
    <cfRule type="expression" priority="3564" dxfId="18">
      <formula>AV525="후보"</formula>
    </cfRule>
  </conditionalFormatting>
  <conditionalFormatting sqref="AC525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525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525">
    <cfRule type="expression" priority="3555" dxfId="3">
      <formula>AND(IF(OR($Q525=1,$Q525=2),1,0),IF($X525&lt;=20,1,0))</formula>
    </cfRule>
    <cfRule type="expression" priority="3556" dxfId="2">
      <formula>AND(IF($Q525=2,1,0),IF($X525&lt;30,1,0))</formula>
    </cfRule>
    <cfRule type="expression" priority="3557" dxfId="1">
      <formula>AND(IF($Q525=3,1,0),IF($X525&lt;30,1,0))</formula>
    </cfRule>
    <cfRule type="expression" priority="3558" dxfId="0">
      <formula>AND(IF($Q525=3,1,IF($Q525=4,1,0)),IF($F525&lt;=85,1,0))</formula>
    </cfRule>
  </conditionalFormatting>
  <conditionalFormatting sqref="X525">
    <cfRule type="expression" priority="3551" dxfId="3">
      <formula>AND(IF(OR($Q525=1,$Q525=2),1,0),IF($X525&lt;=20,1,0))</formula>
    </cfRule>
    <cfRule type="expression" priority="3552" dxfId="2">
      <formula>AND(IF($Q525=2,1,0),IF($X525&lt;30,1,0))</formula>
    </cfRule>
    <cfRule type="expression" priority="3553" dxfId="1">
      <formula>AND(IF($Q525=3,1,0),IF($X525&lt;30,1,0))</formula>
    </cfRule>
    <cfRule type="expression" priority="3554" dxfId="0">
      <formula>AND(IF($Q525=3,1,IF($Q525=4,1,0)),IF($F525&lt;=85,1,0))</formula>
    </cfRule>
  </conditionalFormatting>
  <conditionalFormatting sqref="AI525">
    <cfRule type="expression" priority="3547" dxfId="3">
      <formula>AND(IF(OR($Q525=1,$Q525=2),1,0),IF($X525&lt;=20,1,0))</formula>
    </cfRule>
    <cfRule type="expression" priority="3548" dxfId="2">
      <formula>AND(IF($Q525=2,1,0),IF($X525&lt;30,1,0))</formula>
    </cfRule>
    <cfRule type="expression" priority="3549" dxfId="1">
      <formula>AND(IF($Q525=3,1,0),IF($X525&lt;30,1,0))</formula>
    </cfRule>
    <cfRule type="expression" priority="3550" dxfId="0">
      <formula>AND(IF($Q525=3,1,IF($Q525=4,1,0)),IF($F525&lt;=85,1,0))</formula>
    </cfRule>
  </conditionalFormatting>
  <conditionalFormatting sqref="AV526">
    <cfRule type="expression" priority="3545" dxfId="19">
      <formula>AV526="X"</formula>
    </cfRule>
    <cfRule type="expression" priority="3546" dxfId="18">
      <formula>AV526="후보"</formula>
    </cfRule>
  </conditionalFormatting>
  <conditionalFormatting sqref="AC526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526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526">
    <cfRule type="expression" priority="3537" dxfId="3">
      <formula>AND(IF(OR($Q526=1,$Q526=2),1,0),IF($X526&lt;=20,1,0))</formula>
    </cfRule>
    <cfRule type="expression" priority="3538" dxfId="2">
      <formula>AND(IF($Q526=2,1,0),IF($X526&lt;30,1,0))</formula>
    </cfRule>
    <cfRule type="expression" priority="3539" dxfId="1">
      <formula>AND(IF($Q526=3,1,0),IF($X526&lt;30,1,0))</formula>
    </cfRule>
    <cfRule type="expression" priority="3540" dxfId="0">
      <formula>AND(IF($Q526=3,1,IF($Q526=4,1,0)),IF($F526&lt;=85,1,0))</formula>
    </cfRule>
  </conditionalFormatting>
  <conditionalFormatting sqref="X526">
    <cfRule type="expression" priority="3533" dxfId="3">
      <formula>AND(IF(OR($Q526=1,$Q526=2),1,0),IF($X526&lt;=20,1,0))</formula>
    </cfRule>
    <cfRule type="expression" priority="3534" dxfId="2">
      <formula>AND(IF($Q526=2,1,0),IF($X526&lt;30,1,0))</formula>
    </cfRule>
    <cfRule type="expression" priority="3535" dxfId="1">
      <formula>AND(IF($Q526=3,1,0),IF($X526&lt;30,1,0))</formula>
    </cfRule>
    <cfRule type="expression" priority="3536" dxfId="0">
      <formula>AND(IF($Q526=3,1,IF($Q526=4,1,0)),IF($F526&lt;=85,1,0))</formula>
    </cfRule>
  </conditionalFormatting>
  <conditionalFormatting sqref="AI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AV527">
    <cfRule type="expression" priority="3527" dxfId="19">
      <formula>AV527="X"</formula>
    </cfRule>
    <cfRule type="expression" priority="3528" dxfId="18">
      <formula>AV527="후보"</formula>
    </cfRule>
  </conditionalFormatting>
  <conditionalFormatting sqref="AC527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527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527">
    <cfRule type="expression" priority="3519" dxfId="3">
      <formula>AND(IF(OR($Q527=1,$Q527=2),1,0),IF($X527&lt;=20,1,0))</formula>
    </cfRule>
    <cfRule type="expression" priority="3520" dxfId="2">
      <formula>AND(IF($Q527=2,1,0),IF($X527&lt;30,1,0))</formula>
    </cfRule>
    <cfRule type="expression" priority="3521" dxfId="1">
      <formula>AND(IF($Q527=3,1,0),IF($X527&lt;30,1,0))</formula>
    </cfRule>
    <cfRule type="expression" priority="3522" dxfId="0">
      <formula>AND(IF($Q527=3,1,IF($Q527=4,1,0)),IF($F527&lt;=85,1,0))</formula>
    </cfRule>
  </conditionalFormatting>
  <conditionalFormatting sqref="X527">
    <cfRule type="expression" priority="3515" dxfId="3">
      <formula>AND(IF(OR($Q527=1,$Q527=2),1,0),IF($X527&lt;=20,1,0))</formula>
    </cfRule>
    <cfRule type="expression" priority="3516" dxfId="2">
      <formula>AND(IF($Q527=2,1,0),IF($X527&lt;30,1,0))</formula>
    </cfRule>
    <cfRule type="expression" priority="3517" dxfId="1">
      <formula>AND(IF($Q527=3,1,0),IF($X527&lt;30,1,0))</formula>
    </cfRule>
    <cfRule type="expression" priority="3518" dxfId="0">
      <formula>AND(IF($Q527=3,1,IF($Q527=4,1,0)),IF($F527&lt;=85,1,0))</formula>
    </cfRule>
  </conditionalFormatting>
  <conditionalFormatting sqref="AI527">
    <cfRule type="expression" priority="3511" dxfId="3">
      <formula>AND(IF(OR($Q527=1,$Q527=2),1,0),IF($X527&lt;=20,1,0))</formula>
    </cfRule>
    <cfRule type="expression" priority="3512" dxfId="2">
      <formula>AND(IF($Q527=2,1,0),IF($X527&lt;30,1,0))</formula>
    </cfRule>
    <cfRule type="expression" priority="3513" dxfId="1">
      <formula>AND(IF($Q527=3,1,0),IF($X527&lt;30,1,0))</formula>
    </cfRule>
    <cfRule type="expression" priority="3514" dxfId="0">
      <formula>AND(IF($Q527=3,1,IF($Q527=4,1,0)),IF($F527&lt;=85,1,0))</formula>
    </cfRule>
  </conditionalFormatting>
  <conditionalFormatting sqref="AV528">
    <cfRule type="expression" priority="3509" dxfId="19">
      <formula>AV528="X"</formula>
    </cfRule>
    <cfRule type="expression" priority="3510" dxfId="18">
      <formula>AV528="후보"</formula>
    </cfRule>
  </conditionalFormatting>
  <conditionalFormatting sqref="AC528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528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AI528">
    <cfRule type="expression" priority="3493" dxfId="3">
      <formula>AND(IF(OR($Q528=1,$Q528=2),1,0),IF($X528&lt;=20,1,0))</formula>
    </cfRule>
    <cfRule type="expression" priority="3494" dxfId="2">
      <formula>AND(IF($Q528=2,1,0),IF($X528&lt;30,1,0))</formula>
    </cfRule>
    <cfRule type="expression" priority="3495" dxfId="1">
      <formula>AND(IF($Q528=3,1,0),IF($X528&lt;30,1,0))</formula>
    </cfRule>
    <cfRule type="expression" priority="3496" dxfId="0">
      <formula>AND(IF($Q528=3,1,IF($Q528=4,1,0)),IF($F528&lt;=85,1,0))</formula>
    </cfRule>
  </conditionalFormatting>
  <conditionalFormatting sqref="AV529">
    <cfRule type="expression" priority="3491" dxfId="19">
      <formula>AV529="X"</formula>
    </cfRule>
    <cfRule type="expression" priority="3492" dxfId="18">
      <formula>AV529="후보"</formula>
    </cfRule>
  </conditionalFormatting>
  <conditionalFormatting sqref="AC529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52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529">
    <cfRule type="expression" priority="3483" dxfId="3">
      <formula>AND(IF(OR($Q529=1,$Q529=2),1,0),IF($X529&lt;=20,1,0))</formula>
    </cfRule>
    <cfRule type="expression" priority="3484" dxfId="2">
      <formula>AND(IF($Q529=2,1,0),IF($X529&lt;30,1,0))</formula>
    </cfRule>
    <cfRule type="expression" priority="3485" dxfId="1">
      <formula>AND(IF($Q529=3,1,0),IF($X529&lt;30,1,0))</formula>
    </cfRule>
    <cfRule type="expression" priority="3486" dxfId="0">
      <formula>AND(IF($Q529=3,1,IF($Q529=4,1,0)),IF($F529&lt;=85,1,0))</formula>
    </cfRule>
  </conditionalFormatting>
  <conditionalFormatting sqref="X529">
    <cfRule type="expression" priority="3479" dxfId="3">
      <formula>AND(IF(OR($Q529=1,$Q529=2),1,0),IF($X529&lt;=20,1,0))</formula>
    </cfRule>
    <cfRule type="expression" priority="3480" dxfId="2">
      <formula>AND(IF($Q529=2,1,0),IF($X529&lt;30,1,0))</formula>
    </cfRule>
    <cfRule type="expression" priority="3481" dxfId="1">
      <formula>AND(IF($Q529=3,1,0),IF($X529&lt;30,1,0))</formula>
    </cfRule>
    <cfRule type="expression" priority="3482" dxfId="0">
      <formula>AND(IF($Q529=3,1,IF($Q529=4,1,0)),IF($F529&lt;=85,1,0))</formula>
    </cfRule>
  </conditionalFormatting>
  <conditionalFormatting sqref="AI529">
    <cfRule type="expression" priority="3475" dxfId="3">
      <formula>AND(IF(OR($Q529=1,$Q529=2),1,0),IF($X529&lt;=20,1,0))</formula>
    </cfRule>
    <cfRule type="expression" priority="3476" dxfId="2">
      <formula>AND(IF($Q529=2,1,0),IF($X529&lt;30,1,0))</formula>
    </cfRule>
    <cfRule type="expression" priority="3477" dxfId="1">
      <formula>AND(IF($Q529=3,1,0),IF($X529&lt;30,1,0))</formula>
    </cfRule>
    <cfRule type="expression" priority="3478" dxfId="0">
      <formula>AND(IF($Q529=3,1,IF($Q529=4,1,0)),IF($F529&lt;=85,1,0))</formula>
    </cfRule>
  </conditionalFormatting>
  <conditionalFormatting sqref="AV530">
    <cfRule type="expression" priority="3473" dxfId="19">
      <formula>AV530="X"</formula>
    </cfRule>
    <cfRule type="expression" priority="3474" dxfId="18">
      <formula>AV530="후보"</formula>
    </cfRule>
  </conditionalFormatting>
  <conditionalFormatting sqref="N53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530">
    <cfRule type="expression" priority="3465" dxfId="3">
      <formula>AND(IF(OR($Q530=1,$Q530=2),1,0),IF($X530&lt;=20,1,0))</formula>
    </cfRule>
    <cfRule type="expression" priority="3466" dxfId="2">
      <formula>AND(IF($Q530=2,1,0),IF($X530&lt;30,1,0))</formula>
    </cfRule>
    <cfRule type="expression" priority="3467" dxfId="1">
      <formula>AND(IF($Q530=3,1,0),IF($X530&lt;30,1,0))</formula>
    </cfRule>
    <cfRule type="expression" priority="3468" dxfId="0">
      <formula>AND(IF($Q530=3,1,IF($Q530=4,1,0)),IF($F530&lt;=85,1,0))</formula>
    </cfRule>
  </conditionalFormatting>
  <conditionalFormatting sqref="X530">
    <cfRule type="expression" priority="3461" dxfId="3">
      <formula>AND(IF(OR($Q530=1,$Q530=2),1,0),IF($X530&lt;=20,1,0))</formula>
    </cfRule>
    <cfRule type="expression" priority="3462" dxfId="2">
      <formula>AND(IF($Q530=2,1,0),IF($X530&lt;30,1,0))</formula>
    </cfRule>
    <cfRule type="expression" priority="3463" dxfId="1">
      <formula>AND(IF($Q530=3,1,0),IF($X530&lt;30,1,0))</formula>
    </cfRule>
    <cfRule type="expression" priority="3464" dxfId="0">
      <formula>AND(IF($Q530=3,1,IF($Q530=4,1,0)),IF($F530&lt;=85,1,0))</formula>
    </cfRule>
  </conditionalFormatting>
  <conditionalFormatting sqref="AI530">
    <cfRule type="expression" priority="3457" dxfId="3">
      <formula>AND(IF(OR($Q530=1,$Q530=2),1,0),IF($X530&lt;=20,1,0))</formula>
    </cfRule>
    <cfRule type="expression" priority="3458" dxfId="2">
      <formula>AND(IF($Q530=2,1,0),IF($X530&lt;30,1,0))</formula>
    </cfRule>
    <cfRule type="expression" priority="3459" dxfId="1">
      <formula>AND(IF($Q530=3,1,0),IF($X530&lt;30,1,0))</formula>
    </cfRule>
    <cfRule type="expression" priority="3460" dxfId="0">
      <formula>AND(IF($Q530=3,1,IF($Q530=4,1,0)),IF($F530&lt;=85,1,0))</formula>
    </cfRule>
  </conditionalFormatting>
  <conditionalFormatting sqref="AV531">
    <cfRule type="expression" priority="3455" dxfId="19">
      <formula>AV531="X"</formula>
    </cfRule>
    <cfRule type="expression" priority="3456" dxfId="18">
      <formula>AV531="후보"</formula>
    </cfRule>
  </conditionalFormatting>
  <conditionalFormatting sqref="AC531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53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531">
    <cfRule type="expression" priority="3447" dxfId="3">
      <formula>AND(IF(OR($Q531=1,$Q531=2),1,0),IF($X531&lt;=20,1,0))</formula>
    </cfRule>
    <cfRule type="expression" priority="3448" dxfId="2">
      <formula>AND(IF($Q531=2,1,0),IF($X531&lt;30,1,0))</formula>
    </cfRule>
    <cfRule type="expression" priority="3449" dxfId="1">
      <formula>AND(IF($Q531=3,1,0),IF($X531&lt;30,1,0))</formula>
    </cfRule>
    <cfRule type="expression" priority="3450" dxfId="0">
      <formula>AND(IF($Q531=3,1,IF($Q531=4,1,0)),IF($F531&lt;=85,1,0))</formula>
    </cfRule>
  </conditionalFormatting>
  <conditionalFormatting sqref="X531">
    <cfRule type="expression" priority="3443" dxfId="3">
      <formula>AND(IF(OR($Q531=1,$Q531=2),1,0),IF($X531&lt;=20,1,0))</formula>
    </cfRule>
    <cfRule type="expression" priority="3444" dxfId="2">
      <formula>AND(IF($Q531=2,1,0),IF($X531&lt;30,1,0))</formula>
    </cfRule>
    <cfRule type="expression" priority="3445" dxfId="1">
      <formula>AND(IF($Q531=3,1,0),IF($X531&lt;30,1,0))</formula>
    </cfRule>
    <cfRule type="expression" priority="3446" dxfId="0">
      <formula>AND(IF($Q531=3,1,IF($Q531=4,1,0)),IF($F531&lt;=85,1,0))</formula>
    </cfRule>
  </conditionalFormatting>
  <conditionalFormatting sqref="AI531">
    <cfRule type="expression" priority="3439" dxfId="3">
      <formula>AND(IF(OR($Q531=1,$Q531=2),1,0),IF($X531&lt;=20,1,0))</formula>
    </cfRule>
    <cfRule type="expression" priority="3440" dxfId="2">
      <formula>AND(IF($Q531=2,1,0),IF($X531&lt;30,1,0))</formula>
    </cfRule>
    <cfRule type="expression" priority="3441" dxfId="1">
      <formula>AND(IF($Q531=3,1,0),IF($X531&lt;30,1,0))</formula>
    </cfRule>
    <cfRule type="expression" priority="3442" dxfId="0">
      <formula>AND(IF($Q531=3,1,IF($Q531=4,1,0)),IF($F531&lt;=85,1,0))</formula>
    </cfRule>
  </conditionalFormatting>
  <conditionalFormatting sqref="AV532">
    <cfRule type="expression" priority="3437" dxfId="19">
      <formula>AV532="X"</formula>
    </cfRule>
    <cfRule type="expression" priority="3438" dxfId="18">
      <formula>AV532="후보"</formula>
    </cfRule>
  </conditionalFormatting>
  <conditionalFormatting sqref="AC533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53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533">
    <cfRule type="expression" priority="3411" dxfId="3">
      <formula>AND(IF(OR($Q533=1,$Q533=2),1,0),IF($X533&lt;=20,1,0))</formula>
    </cfRule>
    <cfRule type="expression" priority="3412" dxfId="2">
      <formula>AND(IF($Q533=2,1,0),IF($X533&lt;30,1,0))</formula>
    </cfRule>
    <cfRule type="expression" priority="3413" dxfId="1">
      <formula>AND(IF($Q533=3,1,0),IF($X533&lt;30,1,0))</formula>
    </cfRule>
    <cfRule type="expression" priority="3414" dxfId="0">
      <formula>AND(IF($Q533=3,1,IF($Q533=4,1,0)),IF($F533&lt;=85,1,0))</formula>
    </cfRule>
  </conditionalFormatting>
  <conditionalFormatting sqref="X533">
    <cfRule type="expression" priority="3407" dxfId="3">
      <formula>AND(IF(OR($Q533=1,$Q533=2),1,0),IF($X533&lt;=20,1,0))</formula>
    </cfRule>
    <cfRule type="expression" priority="3408" dxfId="2">
      <formula>AND(IF($Q533=2,1,0),IF($X533&lt;30,1,0))</formula>
    </cfRule>
    <cfRule type="expression" priority="3409" dxfId="1">
      <formula>AND(IF($Q533=3,1,0),IF($X533&lt;30,1,0))</formula>
    </cfRule>
    <cfRule type="expression" priority="3410" dxfId="0">
      <formula>AND(IF($Q533=3,1,IF($Q533=4,1,0)),IF($F533&lt;=85,1,0))</formula>
    </cfRule>
  </conditionalFormatting>
  <conditionalFormatting sqref="AI533">
    <cfRule type="expression" priority="3403" dxfId="3">
      <formula>AND(IF(OR($Q533=1,$Q533=2),1,0),IF($X533&lt;=20,1,0))</formula>
    </cfRule>
    <cfRule type="expression" priority="3404" dxfId="2">
      <formula>AND(IF($Q533=2,1,0),IF($X533&lt;30,1,0))</formula>
    </cfRule>
    <cfRule type="expression" priority="3405" dxfId="1">
      <formula>AND(IF($Q533=3,1,0),IF($X533&lt;30,1,0))</formula>
    </cfRule>
    <cfRule type="expression" priority="3406" dxfId="0">
      <formula>AND(IF($Q533=3,1,IF($Q533=4,1,0)),IF($F533&lt;=85,1,0))</formula>
    </cfRule>
  </conditionalFormatting>
  <conditionalFormatting sqref="AV534">
    <cfRule type="expression" priority="3401" dxfId="19">
      <formula>AV534="X"</formula>
    </cfRule>
    <cfRule type="expression" priority="3402" dxfId="18">
      <formula>AV534="후보"</formula>
    </cfRule>
  </conditionalFormatting>
  <conditionalFormatting sqref="AC534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E534">
    <cfRule type="expression" priority="3393" dxfId="3">
      <formula>AND(IF(OR($Q534=1,$Q534=2),1,0),IF($X534&lt;=20,1,0))</formula>
    </cfRule>
    <cfRule type="expression" priority="3394" dxfId="2">
      <formula>AND(IF($Q534=2,1,0),IF($X534&lt;30,1,0))</formula>
    </cfRule>
    <cfRule type="expression" priority="3395" dxfId="1">
      <formula>AND(IF($Q534=3,1,0),IF($X534&lt;30,1,0))</formula>
    </cfRule>
    <cfRule type="expression" priority="3396" dxfId="0">
      <formula>AND(IF($Q534=3,1,IF($Q534=4,1,0)),IF($F534&lt;=85,1,0))</formula>
    </cfRule>
  </conditionalFormatting>
  <conditionalFormatting sqref="X534">
    <cfRule type="expression" priority="3389" dxfId="3">
      <formula>AND(IF(OR($Q534=1,$Q534=2),1,0),IF($X534&lt;=20,1,0))</formula>
    </cfRule>
    <cfRule type="expression" priority="3390" dxfId="2">
      <formula>AND(IF($Q534=2,1,0),IF($X534&lt;30,1,0))</formula>
    </cfRule>
    <cfRule type="expression" priority="3391" dxfId="1">
      <formula>AND(IF($Q534=3,1,0),IF($X534&lt;30,1,0))</formula>
    </cfRule>
    <cfRule type="expression" priority="3392" dxfId="0">
      <formula>AND(IF($Q534=3,1,IF($Q534=4,1,0)),IF($F534&lt;=85,1,0))</formula>
    </cfRule>
  </conditionalFormatting>
  <conditionalFormatting sqref="AI534">
    <cfRule type="expression" priority="3385" dxfId="3">
      <formula>AND(IF(OR($Q534=1,$Q534=2),1,0),IF($X534&lt;=20,1,0))</formula>
    </cfRule>
    <cfRule type="expression" priority="3386" dxfId="2">
      <formula>AND(IF($Q534=2,1,0),IF($X534&lt;30,1,0))</formula>
    </cfRule>
    <cfRule type="expression" priority="3387" dxfId="1">
      <formula>AND(IF($Q534=3,1,0),IF($X534&lt;30,1,0))</formula>
    </cfRule>
    <cfRule type="expression" priority="3388" dxfId="0">
      <formula>AND(IF($Q534=3,1,IF($Q534=4,1,0)),IF($F534&lt;=85,1,0))</formula>
    </cfRule>
  </conditionalFormatting>
  <conditionalFormatting sqref="AV535">
    <cfRule type="expression" priority="3383" dxfId="19">
      <formula>AV535="X"</formula>
    </cfRule>
    <cfRule type="expression" priority="3384" dxfId="18">
      <formula>AV535="후보"</formula>
    </cfRule>
  </conditionalFormatting>
  <conditionalFormatting sqref="AC535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535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535">
    <cfRule type="expression" priority="3375" dxfId="3">
      <formula>AND(IF(OR($Q535=1,$Q535=2),1,0),IF($X535&lt;=20,1,0))</formula>
    </cfRule>
    <cfRule type="expression" priority="3376" dxfId="2">
      <formula>AND(IF($Q535=2,1,0),IF($X535&lt;30,1,0))</formula>
    </cfRule>
    <cfRule type="expression" priority="3377" dxfId="1">
      <formula>AND(IF($Q535=3,1,0),IF($X535&lt;30,1,0))</formula>
    </cfRule>
    <cfRule type="expression" priority="3378" dxfId="0">
      <formula>AND(IF($Q535=3,1,IF($Q535=4,1,0)),IF($F535&lt;=85,1,0))</formula>
    </cfRule>
  </conditionalFormatting>
  <conditionalFormatting sqref="X535">
    <cfRule type="expression" priority="3371" dxfId="3">
      <formula>AND(IF(OR($Q535=1,$Q535=2),1,0),IF($X535&lt;=20,1,0))</formula>
    </cfRule>
    <cfRule type="expression" priority="3372" dxfId="2">
      <formula>AND(IF($Q535=2,1,0),IF($X535&lt;30,1,0))</formula>
    </cfRule>
    <cfRule type="expression" priority="3373" dxfId="1">
      <formula>AND(IF($Q535=3,1,0),IF($X535&lt;30,1,0))</formula>
    </cfRule>
    <cfRule type="expression" priority="3374" dxfId="0">
      <formula>AND(IF($Q535=3,1,IF($Q535=4,1,0)),IF($F535&lt;=85,1,0))</formula>
    </cfRule>
  </conditionalFormatting>
  <conditionalFormatting sqref="AI535">
    <cfRule type="expression" priority="3367" dxfId="3">
      <formula>AND(IF(OR($Q535=1,$Q535=2),1,0),IF($X535&lt;=20,1,0))</formula>
    </cfRule>
    <cfRule type="expression" priority="3368" dxfId="2">
      <formula>AND(IF($Q535=2,1,0),IF($X535&lt;30,1,0))</formula>
    </cfRule>
    <cfRule type="expression" priority="3369" dxfId="1">
      <formula>AND(IF($Q535=3,1,0),IF($X535&lt;30,1,0))</formula>
    </cfRule>
    <cfRule type="expression" priority="3370" dxfId="0">
      <formula>AND(IF($Q535=3,1,IF($Q535=4,1,0)),IF($F535&lt;=85,1,0))</formula>
    </cfRule>
  </conditionalFormatting>
  <conditionalFormatting sqref="AV536">
    <cfRule type="expression" priority="3365" dxfId="19">
      <formula>AV536="X"</formula>
    </cfRule>
    <cfRule type="expression" priority="3366" dxfId="18">
      <formula>AV536="후보"</formula>
    </cfRule>
  </conditionalFormatting>
  <conditionalFormatting sqref="AC536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53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536">
    <cfRule type="expression" priority="3357" dxfId="3">
      <formula>AND(IF(OR($Q536=1,$Q536=2),1,0),IF($X536&lt;=20,1,0))</formula>
    </cfRule>
    <cfRule type="expression" priority="3358" dxfId="2">
      <formula>AND(IF($Q536=2,1,0),IF($X536&lt;30,1,0))</formula>
    </cfRule>
    <cfRule type="expression" priority="3359" dxfId="1">
      <formula>AND(IF($Q536=3,1,0),IF($X536&lt;30,1,0))</formula>
    </cfRule>
    <cfRule type="expression" priority="3360" dxfId="0">
      <formula>AND(IF($Q536=3,1,IF($Q536=4,1,0)),IF($F536&lt;=85,1,0))</formula>
    </cfRule>
  </conditionalFormatting>
  <conditionalFormatting sqref="AV537">
    <cfRule type="expression" priority="3347" dxfId="19">
      <formula>AV537="X"</formula>
    </cfRule>
    <cfRule type="expression" priority="3348" dxfId="18">
      <formula>AV537="후보"</formula>
    </cfRule>
  </conditionalFormatting>
  <conditionalFormatting sqref="AC537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53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537">
    <cfRule type="expression" priority="3339" dxfId="3">
      <formula>AND(IF(OR($Q537=1,$Q537=2),1,0),IF($X537&lt;=20,1,0))</formula>
    </cfRule>
    <cfRule type="expression" priority="3340" dxfId="2">
      <formula>AND(IF($Q537=2,1,0),IF($X537&lt;30,1,0))</formula>
    </cfRule>
    <cfRule type="expression" priority="3341" dxfId="1">
      <formula>AND(IF($Q537=3,1,0),IF($X537&lt;30,1,0))</formula>
    </cfRule>
    <cfRule type="expression" priority="3342" dxfId="0">
      <formula>AND(IF($Q537=3,1,IF($Q537=4,1,0)),IF($F537&lt;=85,1,0))</formula>
    </cfRule>
  </conditionalFormatting>
  <conditionalFormatting sqref="X537">
    <cfRule type="expression" priority="3335" dxfId="3">
      <formula>AND(IF(OR($Q537=1,$Q537=2),1,0),IF($X537&lt;=20,1,0))</formula>
    </cfRule>
    <cfRule type="expression" priority="3336" dxfId="2">
      <formula>AND(IF($Q537=2,1,0),IF($X537&lt;30,1,0))</formula>
    </cfRule>
    <cfRule type="expression" priority="3337" dxfId="1">
      <formula>AND(IF($Q537=3,1,0),IF($X537&lt;30,1,0))</formula>
    </cfRule>
    <cfRule type="expression" priority="3338" dxfId="0">
      <formula>AND(IF($Q537=3,1,IF($Q537=4,1,0)),IF($F537&lt;=85,1,0))</formula>
    </cfRule>
  </conditionalFormatting>
  <conditionalFormatting sqref="AI537">
    <cfRule type="expression" priority="3331" dxfId="3">
      <formula>AND(IF(OR($Q537=1,$Q537=2),1,0),IF($X537&lt;=20,1,0))</formula>
    </cfRule>
    <cfRule type="expression" priority="3332" dxfId="2">
      <formula>AND(IF($Q537=2,1,0),IF($X537&lt;30,1,0))</formula>
    </cfRule>
    <cfRule type="expression" priority="3333" dxfId="1">
      <formula>AND(IF($Q537=3,1,0),IF($X537&lt;30,1,0))</formula>
    </cfRule>
    <cfRule type="expression" priority="3334" dxfId="0">
      <formula>AND(IF($Q537=3,1,IF($Q537=4,1,0)),IF($F537&lt;=85,1,0))</formula>
    </cfRule>
  </conditionalFormatting>
  <conditionalFormatting sqref="AV538">
    <cfRule type="expression" priority="3329" dxfId="19">
      <formula>AV538="X"</formula>
    </cfRule>
    <cfRule type="expression" priority="3330" dxfId="18">
      <formula>AV538="후보"</formula>
    </cfRule>
  </conditionalFormatting>
  <conditionalFormatting sqref="AC538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53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538">
    <cfRule type="expression" priority="3321" dxfId="3">
      <formula>AND(IF(OR($Q538=1,$Q538=2),1,0),IF($X538&lt;=20,1,0))</formula>
    </cfRule>
    <cfRule type="expression" priority="3322" dxfId="2">
      <formula>AND(IF($Q538=2,1,0),IF($X538&lt;30,1,0))</formula>
    </cfRule>
    <cfRule type="expression" priority="3323" dxfId="1">
      <formula>AND(IF($Q538=3,1,0),IF($X538&lt;30,1,0))</formula>
    </cfRule>
    <cfRule type="expression" priority="3324" dxfId="0">
      <formula>AND(IF($Q538=3,1,IF($Q538=4,1,0)),IF($F538&lt;=85,1,0))</formula>
    </cfRule>
  </conditionalFormatting>
  <conditionalFormatting sqref="X538">
    <cfRule type="expression" priority="3317" dxfId="3">
      <formula>AND(IF(OR($Q538=1,$Q538=2),1,0),IF($X538&lt;=20,1,0))</formula>
    </cfRule>
    <cfRule type="expression" priority="3318" dxfId="2">
      <formula>AND(IF($Q538=2,1,0),IF($X538&lt;30,1,0))</formula>
    </cfRule>
    <cfRule type="expression" priority="3319" dxfId="1">
      <formula>AND(IF($Q538=3,1,0),IF($X538&lt;30,1,0))</formula>
    </cfRule>
    <cfRule type="expression" priority="3320" dxfId="0">
      <formula>AND(IF($Q538=3,1,IF($Q538=4,1,0)),IF($F538&lt;=85,1,0))</formula>
    </cfRule>
  </conditionalFormatting>
  <conditionalFormatting sqref="AI538">
    <cfRule type="expression" priority="3313" dxfId="3">
      <formula>AND(IF(OR($Q538=1,$Q538=2),1,0),IF($X538&lt;=20,1,0))</formula>
    </cfRule>
    <cfRule type="expression" priority="3314" dxfId="2">
      <formula>AND(IF($Q538=2,1,0),IF($X538&lt;30,1,0))</formula>
    </cfRule>
    <cfRule type="expression" priority="3315" dxfId="1">
      <formula>AND(IF($Q538=3,1,0),IF($X538&lt;30,1,0))</formula>
    </cfRule>
    <cfRule type="expression" priority="3316" dxfId="0">
      <formula>AND(IF($Q538=3,1,IF($Q538=4,1,0)),IF($F538&lt;=85,1,0))</formula>
    </cfRule>
  </conditionalFormatting>
  <conditionalFormatting sqref="AV539">
    <cfRule type="expression" priority="3311" dxfId="19">
      <formula>AV539="X"</formula>
    </cfRule>
    <cfRule type="expression" priority="3312" dxfId="18">
      <formula>AV539="후보"</formula>
    </cfRule>
  </conditionalFormatting>
  <conditionalFormatting sqref="AC539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53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539">
    <cfRule type="expression" priority="3303" dxfId="3">
      <formula>AND(IF(OR($Q539=1,$Q539=2),1,0),IF($X539&lt;=20,1,0))</formula>
    </cfRule>
    <cfRule type="expression" priority="3304" dxfId="2">
      <formula>AND(IF($Q539=2,1,0),IF($X539&lt;30,1,0))</formula>
    </cfRule>
    <cfRule type="expression" priority="3305" dxfId="1">
      <formula>AND(IF($Q539=3,1,0),IF($X539&lt;30,1,0))</formula>
    </cfRule>
    <cfRule type="expression" priority="3306" dxfId="0">
      <formula>AND(IF($Q539=3,1,IF($Q539=4,1,0)),IF($F539&lt;=85,1,0))</formula>
    </cfRule>
  </conditionalFormatting>
  <conditionalFormatting sqref="X539">
    <cfRule type="expression" priority="3299" dxfId="3">
      <formula>AND(IF(OR($Q539=1,$Q539=2),1,0),IF($X539&lt;=20,1,0))</formula>
    </cfRule>
    <cfRule type="expression" priority="3300" dxfId="2">
      <formula>AND(IF($Q539=2,1,0),IF($X539&lt;30,1,0))</formula>
    </cfRule>
    <cfRule type="expression" priority="3301" dxfId="1">
      <formula>AND(IF($Q539=3,1,0),IF($X539&lt;30,1,0))</formula>
    </cfRule>
    <cfRule type="expression" priority="3302" dxfId="0">
      <formula>AND(IF($Q539=3,1,IF($Q539=4,1,0)),IF($F539&lt;=85,1,0))</formula>
    </cfRule>
  </conditionalFormatting>
  <conditionalFormatting sqref="AI539">
    <cfRule type="expression" priority="3295" dxfId="3">
      <formula>AND(IF(OR($Q539=1,$Q539=2),1,0),IF($X539&lt;=20,1,0))</formula>
    </cfRule>
    <cfRule type="expression" priority="3296" dxfId="2">
      <formula>AND(IF($Q539=2,1,0),IF($X539&lt;30,1,0))</formula>
    </cfRule>
    <cfRule type="expression" priority="3297" dxfId="1">
      <formula>AND(IF($Q539=3,1,0),IF($X539&lt;30,1,0))</formula>
    </cfRule>
    <cfRule type="expression" priority="3298" dxfId="0">
      <formula>AND(IF($Q539=3,1,IF($Q539=4,1,0)),IF($F539&lt;=85,1,0))</formula>
    </cfRule>
  </conditionalFormatting>
  <conditionalFormatting sqref="AV540">
    <cfRule type="expression" priority="3293" dxfId="19">
      <formula>AV540="X"</formula>
    </cfRule>
    <cfRule type="expression" priority="3294" dxfId="18">
      <formula>AV540="후보"</formula>
    </cfRule>
  </conditionalFormatting>
  <conditionalFormatting sqref="AC540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54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540">
    <cfRule type="expression" priority="3285" dxfId="3">
      <formula>AND(IF(OR($Q540=1,$Q540=2),1,0),IF($X540&lt;=20,1,0))</formula>
    </cfRule>
    <cfRule type="expression" priority="3286" dxfId="2">
      <formula>AND(IF($Q540=2,1,0),IF($X540&lt;30,1,0))</formula>
    </cfRule>
    <cfRule type="expression" priority="3287" dxfId="1">
      <formula>AND(IF($Q540=3,1,0),IF($X540&lt;30,1,0))</formula>
    </cfRule>
    <cfRule type="expression" priority="3288" dxfId="0">
      <formula>AND(IF($Q540=3,1,IF($Q540=4,1,0)),IF($F540&lt;=85,1,0))</formula>
    </cfRule>
  </conditionalFormatting>
  <conditionalFormatting sqref="X540">
    <cfRule type="expression" priority="3281" dxfId="3">
      <formula>AND(IF(OR($Q540=1,$Q540=2),1,0),IF($X540&lt;=20,1,0))</formula>
    </cfRule>
    <cfRule type="expression" priority="3282" dxfId="2">
      <formula>AND(IF($Q540=2,1,0),IF($X540&lt;30,1,0))</formula>
    </cfRule>
    <cfRule type="expression" priority="3283" dxfId="1">
      <formula>AND(IF($Q540=3,1,0),IF($X540&lt;30,1,0))</formula>
    </cfRule>
    <cfRule type="expression" priority="3284" dxfId="0">
      <formula>AND(IF($Q540=3,1,IF($Q540=4,1,0)),IF($F540&lt;=85,1,0))</formula>
    </cfRule>
  </conditionalFormatting>
  <conditionalFormatting sqref="AV541">
    <cfRule type="expression" priority="3275" dxfId="19">
      <formula>AV541="X"</formula>
    </cfRule>
    <cfRule type="expression" priority="3276" dxfId="18">
      <formula>AV541="후보"</formula>
    </cfRule>
  </conditionalFormatting>
  <conditionalFormatting sqref="AC541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54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541">
    <cfRule type="expression" priority="3267" dxfId="3">
      <formula>AND(IF(OR($Q541=1,$Q541=2),1,0),IF($X541&lt;=20,1,0))</formula>
    </cfRule>
    <cfRule type="expression" priority="3268" dxfId="2">
      <formula>AND(IF($Q541=2,1,0),IF($X541&lt;30,1,0))</formula>
    </cfRule>
    <cfRule type="expression" priority="3269" dxfId="1">
      <formula>AND(IF($Q541=3,1,0),IF($X541&lt;30,1,0))</formula>
    </cfRule>
    <cfRule type="expression" priority="3270" dxfId="0">
      <formula>AND(IF($Q541=3,1,IF($Q541=4,1,0)),IF($F541&lt;=85,1,0))</formula>
    </cfRule>
  </conditionalFormatting>
  <conditionalFormatting sqref="X541">
    <cfRule type="expression" priority="3263" dxfId="3">
      <formula>AND(IF(OR($Q541=1,$Q541=2),1,0),IF($X541&lt;=20,1,0))</formula>
    </cfRule>
    <cfRule type="expression" priority="3264" dxfId="2">
      <formula>AND(IF($Q541=2,1,0),IF($X541&lt;30,1,0))</formula>
    </cfRule>
    <cfRule type="expression" priority="3265" dxfId="1">
      <formula>AND(IF($Q541=3,1,0),IF($X541&lt;30,1,0))</formula>
    </cfRule>
    <cfRule type="expression" priority="3266" dxfId="0">
      <formula>AND(IF($Q541=3,1,IF($Q541=4,1,0)),IF($F541&lt;=85,1,0))</formula>
    </cfRule>
  </conditionalFormatting>
  <conditionalFormatting sqref="AI541">
    <cfRule type="expression" priority="3259" dxfId="3">
      <formula>AND(IF(OR($Q541=1,$Q541=2),1,0),IF($X541&lt;=20,1,0))</formula>
    </cfRule>
    <cfRule type="expression" priority="3260" dxfId="2">
      <formula>AND(IF($Q541=2,1,0),IF($X541&lt;30,1,0))</formula>
    </cfRule>
    <cfRule type="expression" priority="3261" dxfId="1">
      <formula>AND(IF($Q541=3,1,0),IF($X541&lt;30,1,0))</formula>
    </cfRule>
    <cfRule type="expression" priority="3262" dxfId="0">
      <formula>AND(IF($Q541=3,1,IF($Q541=4,1,0)),IF($F541&lt;=85,1,0))</formula>
    </cfRule>
  </conditionalFormatting>
  <conditionalFormatting sqref="AV542">
    <cfRule type="expression" priority="3257" dxfId="19">
      <formula>AV542="X"</formula>
    </cfRule>
    <cfRule type="expression" priority="3258" dxfId="18">
      <formula>AV542="후보"</formula>
    </cfRule>
  </conditionalFormatting>
  <conditionalFormatting sqref="AC542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54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542">
    <cfRule type="expression" priority="3249" dxfId="3">
      <formula>AND(IF(OR($Q542=1,$Q542=2),1,0),IF($X542&lt;=20,1,0))</formula>
    </cfRule>
    <cfRule type="expression" priority="3250" dxfId="2">
      <formula>AND(IF($Q542=2,1,0),IF($X542&lt;30,1,0))</formula>
    </cfRule>
    <cfRule type="expression" priority="3251" dxfId="1">
      <formula>AND(IF($Q542=3,1,0),IF($X542&lt;30,1,0))</formula>
    </cfRule>
    <cfRule type="expression" priority="3252" dxfId="0">
      <formula>AND(IF($Q542=3,1,IF($Q542=4,1,0)),IF($F542&lt;=85,1,0))</formula>
    </cfRule>
  </conditionalFormatting>
  <conditionalFormatting sqref="X542">
    <cfRule type="expression" priority="3245" dxfId="3">
      <formula>AND(IF(OR($Q542=1,$Q542=2),1,0),IF($X542&lt;=20,1,0))</formula>
    </cfRule>
    <cfRule type="expression" priority="3246" dxfId="2">
      <formula>AND(IF($Q542=2,1,0),IF($X542&lt;30,1,0))</formula>
    </cfRule>
    <cfRule type="expression" priority="3247" dxfId="1">
      <formula>AND(IF($Q542=3,1,0),IF($X542&lt;30,1,0))</formula>
    </cfRule>
    <cfRule type="expression" priority="3248" dxfId="0">
      <formula>AND(IF($Q542=3,1,IF($Q542=4,1,0)),IF($F542&lt;=85,1,0))</formula>
    </cfRule>
  </conditionalFormatting>
  <conditionalFormatting sqref="AI542">
    <cfRule type="expression" priority="3241" dxfId="3">
      <formula>AND(IF(OR($Q542=1,$Q542=2),1,0),IF($X542&lt;=20,1,0))</formula>
    </cfRule>
    <cfRule type="expression" priority="3242" dxfId="2">
      <formula>AND(IF($Q542=2,1,0),IF($X542&lt;30,1,0))</formula>
    </cfRule>
    <cfRule type="expression" priority="3243" dxfId="1">
      <formula>AND(IF($Q542=3,1,0),IF($X542&lt;30,1,0))</formula>
    </cfRule>
    <cfRule type="expression" priority="3244" dxfId="0">
      <formula>AND(IF($Q542=3,1,IF($Q542=4,1,0)),IF($F542&lt;=85,1,0))</formula>
    </cfRule>
  </conditionalFormatting>
  <conditionalFormatting sqref="AV543">
    <cfRule type="expression" priority="3239" dxfId="19">
      <formula>AV543="X"</formula>
    </cfRule>
    <cfRule type="expression" priority="3240" dxfId="18">
      <formula>AV543="후보"</formula>
    </cfRule>
  </conditionalFormatting>
  <conditionalFormatting sqref="AC543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54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X543">
    <cfRule type="expression" priority="3227" dxfId="3">
      <formula>AND(IF(OR($Q543=1,$Q543=2),1,0),IF($X543&lt;=20,1,0))</formula>
    </cfRule>
    <cfRule type="expression" priority="3228" dxfId="2">
      <formula>AND(IF($Q543=2,1,0),IF($X543&lt;30,1,0))</formula>
    </cfRule>
    <cfRule type="expression" priority="3229" dxfId="1">
      <formula>AND(IF($Q543=3,1,0),IF($X543&lt;30,1,0))</formula>
    </cfRule>
    <cfRule type="expression" priority="3230" dxfId="0">
      <formula>AND(IF($Q543=3,1,IF($Q543=4,1,0)),IF($F543&lt;=85,1,0))</formula>
    </cfRule>
  </conditionalFormatting>
  <conditionalFormatting sqref="AI543">
    <cfRule type="expression" priority="3223" dxfId="3">
      <formula>AND(IF(OR($Q543=1,$Q543=2),1,0),IF($X543&lt;=20,1,0))</formula>
    </cfRule>
    <cfRule type="expression" priority="3224" dxfId="2">
      <formula>AND(IF($Q543=2,1,0),IF($X543&lt;30,1,0))</formula>
    </cfRule>
    <cfRule type="expression" priority="3225" dxfId="1">
      <formula>AND(IF($Q543=3,1,0),IF($X543&lt;30,1,0))</formula>
    </cfRule>
    <cfRule type="expression" priority="3226" dxfId="0">
      <formula>AND(IF($Q543=3,1,IF($Q543=4,1,0)),IF($F543&lt;=85,1,0))</formula>
    </cfRule>
  </conditionalFormatting>
  <conditionalFormatting sqref="AV544">
    <cfRule type="expression" priority="3221" dxfId="19">
      <formula>AV544="X"</formula>
    </cfRule>
    <cfRule type="expression" priority="3222" dxfId="18">
      <formula>AV544="후보"</formula>
    </cfRule>
  </conditionalFormatting>
  <conditionalFormatting sqref="AC544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54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544">
    <cfRule type="expression" priority="3213" dxfId="3">
      <formula>AND(IF(OR($Q544=1,$Q544=2),1,0),IF($X544&lt;=20,1,0))</formula>
    </cfRule>
    <cfRule type="expression" priority="3214" dxfId="2">
      <formula>AND(IF($Q544=2,1,0),IF($X544&lt;30,1,0))</formula>
    </cfRule>
    <cfRule type="expression" priority="3215" dxfId="1">
      <formula>AND(IF($Q544=3,1,0),IF($X544&lt;30,1,0))</formula>
    </cfRule>
    <cfRule type="expression" priority="3216" dxfId="0">
      <formula>AND(IF($Q544=3,1,IF($Q544=4,1,0)),IF($F544&lt;=85,1,0))</formula>
    </cfRule>
  </conditionalFormatting>
  <conditionalFormatting sqref="X544">
    <cfRule type="expression" priority="3209" dxfId="3">
      <formula>AND(IF(OR($Q544=1,$Q544=2),1,0),IF($X544&lt;=20,1,0))</formula>
    </cfRule>
    <cfRule type="expression" priority="3210" dxfId="2">
      <formula>AND(IF($Q544=2,1,0),IF($X544&lt;30,1,0))</formula>
    </cfRule>
    <cfRule type="expression" priority="3211" dxfId="1">
      <formula>AND(IF($Q544=3,1,0),IF($X544&lt;30,1,0))</formula>
    </cfRule>
    <cfRule type="expression" priority="3212" dxfId="0">
      <formula>AND(IF($Q544=3,1,IF($Q544=4,1,0)),IF($F544&lt;=85,1,0))</formula>
    </cfRule>
  </conditionalFormatting>
  <conditionalFormatting sqref="AI544">
    <cfRule type="expression" priority="3205" dxfId="3">
      <formula>AND(IF(OR($Q544=1,$Q544=2),1,0),IF($X544&lt;=20,1,0))</formula>
    </cfRule>
    <cfRule type="expression" priority="3206" dxfId="2">
      <formula>AND(IF($Q544=2,1,0),IF($X544&lt;30,1,0))</formula>
    </cfRule>
    <cfRule type="expression" priority="3207" dxfId="1">
      <formula>AND(IF($Q544=3,1,0),IF($X544&lt;30,1,0))</formula>
    </cfRule>
    <cfRule type="expression" priority="3208" dxfId="0">
      <formula>AND(IF($Q544=3,1,IF($Q544=4,1,0)),IF($F544&lt;=85,1,0))</formula>
    </cfRule>
  </conditionalFormatting>
  <conditionalFormatting sqref="AV545">
    <cfRule type="expression" priority="3203" dxfId="19">
      <formula>AV545="X"</formula>
    </cfRule>
    <cfRule type="expression" priority="3204" dxfId="18">
      <formula>AV545="후보"</formula>
    </cfRule>
  </conditionalFormatting>
  <conditionalFormatting sqref="AC545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45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45">
    <cfRule type="expression" priority="3195" dxfId="3">
      <formula>AND(IF(OR($Q545=1,$Q545=2),1,0),IF($X545&lt;=20,1,0))</formula>
    </cfRule>
    <cfRule type="expression" priority="3196" dxfId="2">
      <formula>AND(IF($Q545=2,1,0),IF($X545&lt;30,1,0))</formula>
    </cfRule>
    <cfRule type="expression" priority="3197" dxfId="1">
      <formula>AND(IF($Q545=3,1,0),IF($X545&lt;30,1,0))</formula>
    </cfRule>
    <cfRule type="expression" priority="3198" dxfId="0">
      <formula>AND(IF($Q545=3,1,IF($Q545=4,1,0)),IF($F545&lt;=85,1,0))</formula>
    </cfRule>
  </conditionalFormatting>
  <conditionalFormatting sqref="X545">
    <cfRule type="expression" priority="3191" dxfId="3">
      <formula>AND(IF(OR($Q545=1,$Q545=2),1,0),IF($X545&lt;=20,1,0))</formula>
    </cfRule>
    <cfRule type="expression" priority="3192" dxfId="2">
      <formula>AND(IF($Q545=2,1,0),IF($X545&lt;30,1,0))</formula>
    </cfRule>
    <cfRule type="expression" priority="3193" dxfId="1">
      <formula>AND(IF($Q545=3,1,0),IF($X545&lt;30,1,0))</formula>
    </cfRule>
    <cfRule type="expression" priority="3194" dxfId="0">
      <formula>AND(IF($Q545=3,1,IF($Q545=4,1,0)),IF($F545&lt;=85,1,0))</formula>
    </cfRule>
  </conditionalFormatting>
  <conditionalFormatting sqref="AI545">
    <cfRule type="expression" priority="3187" dxfId="3">
      <formula>AND(IF(OR($Q545=1,$Q545=2),1,0),IF($X545&lt;=20,1,0))</formula>
    </cfRule>
    <cfRule type="expression" priority="3188" dxfId="2">
      <formula>AND(IF($Q545=2,1,0),IF($X545&lt;30,1,0))</formula>
    </cfRule>
    <cfRule type="expression" priority="3189" dxfId="1">
      <formula>AND(IF($Q545=3,1,0),IF($X545&lt;30,1,0))</formula>
    </cfRule>
    <cfRule type="expression" priority="3190" dxfId="0">
      <formula>AND(IF($Q545=3,1,IF($Q545=4,1,0)),IF($F545&lt;=85,1,0))</formula>
    </cfRule>
  </conditionalFormatting>
  <conditionalFormatting sqref="AV546">
    <cfRule type="expression" priority="3185" dxfId="19">
      <formula>AV546="X"</formula>
    </cfRule>
    <cfRule type="expression" priority="3186" dxfId="18">
      <formula>AV546="후보"</formula>
    </cfRule>
  </conditionalFormatting>
  <conditionalFormatting sqref="AC546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5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19">
      <formula>AV547="X"</formula>
    </cfRule>
    <cfRule type="expression" priority="3168" dxfId="18">
      <formula>AV547="후보"</formula>
    </cfRule>
  </conditionalFormatting>
  <conditionalFormatting sqref="AC547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547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AI547">
    <cfRule type="expression" priority="3151" dxfId="3">
      <formula>AND(IF(OR($Q547=1,$Q547=2),1,0),IF($X547&lt;=20,1,0))</formula>
    </cfRule>
    <cfRule type="expression" priority="3152" dxfId="2">
      <formula>AND(IF($Q547=2,1,0),IF($X547&lt;30,1,0))</formula>
    </cfRule>
    <cfRule type="expression" priority="3153" dxfId="1">
      <formula>AND(IF($Q547=3,1,0),IF($X547&lt;30,1,0))</formula>
    </cfRule>
    <cfRule type="expression" priority="3154" dxfId="0">
      <formula>AND(IF($Q547=3,1,IF($Q547=4,1,0)),IF($F547&lt;=85,1,0))</formula>
    </cfRule>
  </conditionalFormatting>
  <conditionalFormatting sqref="AV548">
    <cfRule type="expression" priority="3149" dxfId="19">
      <formula>AV548="X"</formula>
    </cfRule>
    <cfRule type="expression" priority="3150" dxfId="18">
      <formula>AV548="후보"</formula>
    </cfRule>
  </conditionalFormatting>
  <conditionalFormatting sqref="AC548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548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548">
    <cfRule type="expression" priority="3141" dxfId="3">
      <formula>AND(IF(OR($Q548=1,$Q548=2),1,0),IF($X548&lt;=20,1,0))</formula>
    </cfRule>
    <cfRule type="expression" priority="3142" dxfId="2">
      <formula>AND(IF($Q548=2,1,0),IF($X548&lt;30,1,0))</formula>
    </cfRule>
    <cfRule type="expression" priority="3143" dxfId="1">
      <formula>AND(IF($Q548=3,1,0),IF($X548&lt;30,1,0))</formula>
    </cfRule>
    <cfRule type="expression" priority="3144" dxfId="0">
      <formula>AND(IF($Q548=3,1,IF($Q548=4,1,0)),IF($F548&lt;=85,1,0))</formula>
    </cfRule>
  </conditionalFormatting>
  <conditionalFormatting sqref="X548">
    <cfRule type="expression" priority="3137" dxfId="3">
      <formula>AND(IF(OR($Q548=1,$Q548=2),1,0),IF($X548&lt;=20,1,0))</formula>
    </cfRule>
    <cfRule type="expression" priority="3138" dxfId="2">
      <formula>AND(IF($Q548=2,1,0),IF($X548&lt;30,1,0))</formula>
    </cfRule>
    <cfRule type="expression" priority="3139" dxfId="1">
      <formula>AND(IF($Q548=3,1,0),IF($X548&lt;30,1,0))</formula>
    </cfRule>
    <cfRule type="expression" priority="3140" dxfId="0">
      <formula>AND(IF($Q548=3,1,IF($Q548=4,1,0)),IF($F548&lt;=85,1,0))</formula>
    </cfRule>
  </conditionalFormatting>
  <conditionalFormatting sqref="AI548">
    <cfRule type="expression" priority="3133" dxfId="3">
      <formula>AND(IF(OR($Q548=1,$Q548=2),1,0),IF($X548&lt;=20,1,0))</formula>
    </cfRule>
    <cfRule type="expression" priority="3134" dxfId="2">
      <formula>AND(IF($Q548=2,1,0),IF($X548&lt;30,1,0))</formula>
    </cfRule>
    <cfRule type="expression" priority="3135" dxfId="1">
      <formula>AND(IF($Q548=3,1,0),IF($X548&lt;30,1,0))</formula>
    </cfRule>
    <cfRule type="expression" priority="3136" dxfId="0">
      <formula>AND(IF($Q548=3,1,IF($Q548=4,1,0)),IF($F548&lt;=85,1,0))</formula>
    </cfRule>
  </conditionalFormatting>
  <conditionalFormatting sqref="AV549">
    <cfRule type="expression" priority="3131" dxfId="19">
      <formula>AV549="X"</formula>
    </cfRule>
    <cfRule type="expression" priority="3132" dxfId="18">
      <formula>AV549="후보"</formula>
    </cfRule>
  </conditionalFormatting>
  <conditionalFormatting sqref="N549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549">
    <cfRule type="expression" priority="3123" dxfId="3">
      <formula>AND(IF(OR($Q549=1,$Q549=2),1,0),IF($X549&lt;=20,1,0))</formula>
    </cfRule>
    <cfRule type="expression" priority="3124" dxfId="2">
      <formula>AND(IF($Q549=2,1,0),IF($X549&lt;30,1,0))</formula>
    </cfRule>
    <cfRule type="expression" priority="3125" dxfId="1">
      <formula>AND(IF($Q549=3,1,0),IF($X549&lt;30,1,0))</formula>
    </cfRule>
    <cfRule type="expression" priority="3126" dxfId="0">
      <formula>AND(IF($Q549=3,1,IF($Q549=4,1,0)),IF($F549&lt;=85,1,0))</formula>
    </cfRule>
  </conditionalFormatting>
  <conditionalFormatting sqref="X549">
    <cfRule type="expression" priority="3119" dxfId="3">
      <formula>AND(IF(OR($Q549=1,$Q549=2),1,0),IF($X549&lt;=20,1,0))</formula>
    </cfRule>
    <cfRule type="expression" priority="3120" dxfId="2">
      <formula>AND(IF($Q549=2,1,0),IF($X549&lt;30,1,0))</formula>
    </cfRule>
    <cfRule type="expression" priority="3121" dxfId="1">
      <formula>AND(IF($Q549=3,1,0),IF($X549&lt;30,1,0))</formula>
    </cfRule>
    <cfRule type="expression" priority="3122" dxfId="0">
      <formula>AND(IF($Q549=3,1,IF($Q549=4,1,0)),IF($F549&lt;=85,1,0))</formula>
    </cfRule>
  </conditionalFormatting>
  <conditionalFormatting sqref="AI549">
    <cfRule type="expression" priority="3115" dxfId="3">
      <formula>AND(IF(OR($Q549=1,$Q549=2),1,0),IF($X549&lt;=20,1,0))</formula>
    </cfRule>
    <cfRule type="expression" priority="3116" dxfId="2">
      <formula>AND(IF($Q549=2,1,0),IF($X549&lt;30,1,0))</formula>
    </cfRule>
    <cfRule type="expression" priority="3117" dxfId="1">
      <formula>AND(IF($Q549=3,1,0),IF($X549&lt;30,1,0))</formula>
    </cfRule>
    <cfRule type="expression" priority="3118" dxfId="0">
      <formula>AND(IF($Q549=3,1,IF($Q549=4,1,0)),IF($F549&lt;=85,1,0))</formula>
    </cfRule>
  </conditionalFormatting>
  <conditionalFormatting sqref="AV550">
    <cfRule type="expression" priority="3113" dxfId="19">
      <formula>AV550="X"</formula>
    </cfRule>
    <cfRule type="expression" priority="3114" dxfId="18">
      <formula>AV550="후보"</formula>
    </cfRule>
  </conditionalFormatting>
  <conditionalFormatting sqref="AC550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550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550">
    <cfRule type="expression" priority="3105" dxfId="3">
      <formula>AND(IF(OR($Q550=1,$Q550=2),1,0),IF($X550&lt;=20,1,0))</formula>
    </cfRule>
    <cfRule type="expression" priority="3106" dxfId="2">
      <formula>AND(IF($Q550=2,1,0),IF($X550&lt;30,1,0))</formula>
    </cfRule>
    <cfRule type="expression" priority="3107" dxfId="1">
      <formula>AND(IF($Q550=3,1,0),IF($X550&lt;30,1,0))</formula>
    </cfRule>
    <cfRule type="expression" priority="3108" dxfId="0">
      <formula>AND(IF($Q550=3,1,IF($Q550=4,1,0)),IF($F550&lt;=85,1,0))</formula>
    </cfRule>
  </conditionalFormatting>
  <conditionalFormatting sqref="X550">
    <cfRule type="expression" priority="3101" dxfId="3">
      <formula>AND(IF(OR($Q550=1,$Q550=2),1,0),IF($X550&lt;=20,1,0))</formula>
    </cfRule>
    <cfRule type="expression" priority="3102" dxfId="2">
      <formula>AND(IF($Q550=2,1,0),IF($X550&lt;30,1,0))</formula>
    </cfRule>
    <cfRule type="expression" priority="3103" dxfId="1">
      <formula>AND(IF($Q550=3,1,0),IF($X550&lt;30,1,0))</formula>
    </cfRule>
    <cfRule type="expression" priority="3104" dxfId="0">
      <formula>AND(IF($Q550=3,1,IF($Q550=4,1,0)),IF($F550&lt;=85,1,0))</formula>
    </cfRule>
  </conditionalFormatting>
  <conditionalFormatting sqref="AI550">
    <cfRule type="expression" priority="3097" dxfId="3">
      <formula>AND(IF(OR($Q550=1,$Q550=2),1,0),IF($X550&lt;=20,1,0))</formula>
    </cfRule>
    <cfRule type="expression" priority="3098" dxfId="2">
      <formula>AND(IF($Q550=2,1,0),IF($X550&lt;30,1,0))</formula>
    </cfRule>
    <cfRule type="expression" priority="3099" dxfId="1">
      <formula>AND(IF($Q550=3,1,0),IF($X550&lt;30,1,0))</formula>
    </cfRule>
    <cfRule type="expression" priority="3100" dxfId="0">
      <formula>AND(IF($Q550=3,1,IF($Q550=4,1,0)),IF($F550&lt;=85,1,0))</formula>
    </cfRule>
  </conditionalFormatting>
  <conditionalFormatting sqref="AV551">
    <cfRule type="expression" priority="3095" dxfId="19">
      <formula>AV551="X"</formula>
    </cfRule>
    <cfRule type="expression" priority="3096" dxfId="18">
      <formula>AV551="후보"</formula>
    </cfRule>
  </conditionalFormatting>
  <conditionalFormatting sqref="AC552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55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X552">
    <cfRule type="expression" priority="3065" dxfId="3">
      <formula>AND(IF(OR($Q552=1,$Q552=2),1,0),IF($X552&lt;=20,1,0))</formula>
    </cfRule>
    <cfRule type="expression" priority="3066" dxfId="2">
      <formula>AND(IF($Q552=2,1,0),IF($X552&lt;30,1,0))</formula>
    </cfRule>
    <cfRule type="expression" priority="3067" dxfId="1">
      <formula>AND(IF($Q552=3,1,0),IF($X552&lt;30,1,0))</formula>
    </cfRule>
    <cfRule type="expression" priority="3068" dxfId="0">
      <formula>AND(IF($Q552=3,1,IF($Q552=4,1,0)),IF($F552&lt;=85,1,0))</formula>
    </cfRule>
  </conditionalFormatting>
  <conditionalFormatting sqref="AI552">
    <cfRule type="expression" priority="3061" dxfId="3">
      <formula>AND(IF(OR($Q552=1,$Q552=2),1,0),IF($X552&lt;=20,1,0))</formula>
    </cfRule>
    <cfRule type="expression" priority="3062" dxfId="2">
      <formula>AND(IF($Q552=2,1,0),IF($X552&lt;30,1,0))</formula>
    </cfRule>
    <cfRule type="expression" priority="3063" dxfId="1">
      <formula>AND(IF($Q552=3,1,0),IF($X552&lt;30,1,0))</formula>
    </cfRule>
    <cfRule type="expression" priority="3064" dxfId="0">
      <formula>AND(IF($Q552=3,1,IF($Q552=4,1,0)),IF($F552&lt;=85,1,0))</formula>
    </cfRule>
  </conditionalFormatting>
  <conditionalFormatting sqref="AV553">
    <cfRule type="expression" priority="3059" dxfId="19">
      <formula>AV553="X"</formula>
    </cfRule>
    <cfRule type="expression" priority="3060" dxfId="18">
      <formula>AV553="후보"</formula>
    </cfRule>
  </conditionalFormatting>
  <conditionalFormatting sqref="AC553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E553">
    <cfRule type="expression" priority="3051" dxfId="3">
      <formula>AND(IF(OR($Q553=1,$Q553=2),1,0),IF($X553&lt;=20,1,0))</formula>
    </cfRule>
    <cfRule type="expression" priority="3052" dxfId="2">
      <formula>AND(IF($Q553=2,1,0),IF($X553&lt;30,1,0))</formula>
    </cfRule>
    <cfRule type="expression" priority="3053" dxfId="1">
      <formula>AND(IF($Q553=3,1,0),IF($X553&lt;30,1,0))</formula>
    </cfRule>
    <cfRule type="expression" priority="3054" dxfId="0">
      <formula>AND(IF($Q553=3,1,IF($Q553=4,1,0)),IF($F553&lt;=85,1,0))</formula>
    </cfRule>
  </conditionalFormatting>
  <conditionalFormatting sqref="X553">
    <cfRule type="expression" priority="3047" dxfId="3">
      <formula>AND(IF(OR($Q553=1,$Q553=2),1,0),IF($X553&lt;=20,1,0))</formula>
    </cfRule>
    <cfRule type="expression" priority="3048" dxfId="2">
      <formula>AND(IF($Q553=2,1,0),IF($X553&lt;30,1,0))</formula>
    </cfRule>
    <cfRule type="expression" priority="3049" dxfId="1">
      <formula>AND(IF($Q553=3,1,0),IF($X553&lt;30,1,0))</formula>
    </cfRule>
    <cfRule type="expression" priority="3050" dxfId="0">
      <formula>AND(IF($Q553=3,1,IF($Q553=4,1,0)),IF($F553&lt;=85,1,0))</formula>
    </cfRule>
  </conditionalFormatting>
  <conditionalFormatting sqref="AI553">
    <cfRule type="expression" priority="3043" dxfId="3">
      <formula>AND(IF(OR($Q553=1,$Q553=2),1,0),IF($X553&lt;=20,1,0))</formula>
    </cfRule>
    <cfRule type="expression" priority="3044" dxfId="2">
      <formula>AND(IF($Q553=2,1,0),IF($X553&lt;30,1,0))</formula>
    </cfRule>
    <cfRule type="expression" priority="3045" dxfId="1">
      <formula>AND(IF($Q553=3,1,0),IF($X553&lt;30,1,0))</formula>
    </cfRule>
    <cfRule type="expression" priority="3046" dxfId="0">
      <formula>AND(IF($Q553=3,1,IF($Q553=4,1,0)),IF($F553&lt;=85,1,0))</formula>
    </cfRule>
  </conditionalFormatting>
  <conditionalFormatting sqref="AV554">
    <cfRule type="expression" priority="3041" dxfId="19">
      <formula>AV554="X"</formula>
    </cfRule>
    <cfRule type="expression" priority="3042" dxfId="18">
      <formula>AV554="후보"</formula>
    </cfRule>
  </conditionalFormatting>
  <conditionalFormatting sqref="AC554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55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554">
    <cfRule type="expression" priority="3033" dxfId="3">
      <formula>AND(IF(OR($Q554=1,$Q554=2),1,0),IF($X554&lt;=20,1,0))</formula>
    </cfRule>
    <cfRule type="expression" priority="3034" dxfId="2">
      <formula>AND(IF($Q554=2,1,0),IF($X554&lt;30,1,0))</formula>
    </cfRule>
    <cfRule type="expression" priority="3035" dxfId="1">
      <formula>AND(IF($Q554=3,1,0),IF($X554&lt;30,1,0))</formula>
    </cfRule>
    <cfRule type="expression" priority="3036" dxfId="0">
      <formula>AND(IF($Q554=3,1,IF($Q554=4,1,0)),IF($F554&lt;=85,1,0))</formula>
    </cfRule>
  </conditionalFormatting>
  <conditionalFormatting sqref="X554">
    <cfRule type="expression" priority="3029" dxfId="3">
      <formula>AND(IF(OR($Q554=1,$Q554=2),1,0),IF($X554&lt;=20,1,0))</formula>
    </cfRule>
    <cfRule type="expression" priority="3030" dxfId="2">
      <formula>AND(IF($Q554=2,1,0),IF($X554&lt;30,1,0))</formula>
    </cfRule>
    <cfRule type="expression" priority="3031" dxfId="1">
      <formula>AND(IF($Q554=3,1,0),IF($X554&lt;30,1,0))</formula>
    </cfRule>
    <cfRule type="expression" priority="3032" dxfId="0">
      <formula>AND(IF($Q554=3,1,IF($Q554=4,1,0)),IF($F554&lt;=85,1,0))</formula>
    </cfRule>
  </conditionalFormatting>
  <conditionalFormatting sqref="AI554">
    <cfRule type="expression" priority="3025" dxfId="3">
      <formula>AND(IF(OR($Q554=1,$Q554=2),1,0),IF($X554&lt;=20,1,0))</formula>
    </cfRule>
    <cfRule type="expression" priority="3026" dxfId="2">
      <formula>AND(IF($Q554=2,1,0),IF($X554&lt;30,1,0))</formula>
    </cfRule>
    <cfRule type="expression" priority="3027" dxfId="1">
      <formula>AND(IF($Q554=3,1,0),IF($X554&lt;30,1,0))</formula>
    </cfRule>
    <cfRule type="expression" priority="3028" dxfId="0">
      <formula>AND(IF($Q554=3,1,IF($Q554=4,1,0)),IF($F554&lt;=85,1,0))</formula>
    </cfRule>
  </conditionalFormatting>
  <conditionalFormatting sqref="AV555">
    <cfRule type="expression" priority="3023" dxfId="19">
      <formula>AV555="X"</formula>
    </cfRule>
    <cfRule type="expression" priority="3024" dxfId="18">
      <formula>AV555="후보"</formula>
    </cfRule>
  </conditionalFormatting>
  <conditionalFormatting sqref="AC555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5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55">
    <cfRule type="expression" priority="3015" dxfId="3">
      <formula>AND(IF(OR($Q555=1,$Q555=2),1,0),IF($X555&lt;=20,1,0))</formula>
    </cfRule>
    <cfRule type="expression" priority="3016" dxfId="2">
      <formula>AND(IF($Q555=2,1,0),IF($X555&lt;30,1,0))</formula>
    </cfRule>
    <cfRule type="expression" priority="3017" dxfId="1">
      <formula>AND(IF($Q555=3,1,0),IF($X555&lt;30,1,0))</formula>
    </cfRule>
    <cfRule type="expression" priority="3018" dxfId="0">
      <formula>AND(IF($Q555=3,1,IF($Q555=4,1,0)),IF($F555&lt;=85,1,0))</formula>
    </cfRule>
  </conditionalFormatting>
  <conditionalFormatting sqref="AV556">
    <cfRule type="expression" priority="3005" dxfId="19">
      <formula>AV556="X"</formula>
    </cfRule>
    <cfRule type="expression" priority="3006" dxfId="18">
      <formula>AV556="후보"</formula>
    </cfRule>
  </conditionalFormatting>
  <conditionalFormatting sqref="AC556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55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556">
    <cfRule type="expression" priority="2997" dxfId="3">
      <formula>AND(IF(OR($Q556=1,$Q556=2),1,0),IF($X556&lt;=20,1,0))</formula>
    </cfRule>
    <cfRule type="expression" priority="2998" dxfId="2">
      <formula>AND(IF($Q556=2,1,0),IF($X556&lt;30,1,0))</formula>
    </cfRule>
    <cfRule type="expression" priority="2999" dxfId="1">
      <formula>AND(IF($Q556=3,1,0),IF($X556&lt;30,1,0))</formula>
    </cfRule>
    <cfRule type="expression" priority="3000" dxfId="0">
      <formula>AND(IF($Q556=3,1,IF($Q556=4,1,0)),IF($F556&lt;=85,1,0))</formula>
    </cfRule>
  </conditionalFormatting>
  <conditionalFormatting sqref="X556">
    <cfRule type="expression" priority="2993" dxfId="3">
      <formula>AND(IF(OR($Q556=1,$Q556=2),1,0),IF($X556&lt;=20,1,0))</formula>
    </cfRule>
    <cfRule type="expression" priority="2994" dxfId="2">
      <formula>AND(IF($Q556=2,1,0),IF($X556&lt;30,1,0))</formula>
    </cfRule>
    <cfRule type="expression" priority="2995" dxfId="1">
      <formula>AND(IF($Q556=3,1,0),IF($X556&lt;30,1,0))</formula>
    </cfRule>
    <cfRule type="expression" priority="2996" dxfId="0">
      <formula>AND(IF($Q556=3,1,IF($Q556=4,1,0)),IF($F556&lt;=85,1,0))</formula>
    </cfRule>
  </conditionalFormatting>
  <conditionalFormatting sqref="AI556">
    <cfRule type="expression" priority="2989" dxfId="3">
      <formula>AND(IF(OR($Q556=1,$Q556=2),1,0),IF($X556&lt;=20,1,0))</formula>
    </cfRule>
    <cfRule type="expression" priority="2990" dxfId="2">
      <formula>AND(IF($Q556=2,1,0),IF($X556&lt;30,1,0))</formula>
    </cfRule>
    <cfRule type="expression" priority="2991" dxfId="1">
      <formula>AND(IF($Q556=3,1,0),IF($X556&lt;30,1,0))</formula>
    </cfRule>
    <cfRule type="expression" priority="2992" dxfId="0">
      <formula>AND(IF($Q556=3,1,IF($Q556=4,1,0)),IF($F556&lt;=85,1,0))</formula>
    </cfRule>
  </conditionalFormatting>
  <conditionalFormatting sqref="AV557">
    <cfRule type="expression" priority="2987" dxfId="19">
      <formula>AV557="X"</formula>
    </cfRule>
    <cfRule type="expression" priority="2988" dxfId="18">
      <formula>AV557="후보"</formula>
    </cfRule>
  </conditionalFormatting>
  <conditionalFormatting sqref="AC557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557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557">
    <cfRule type="expression" priority="2979" dxfId="3">
      <formula>AND(IF(OR($Q557=1,$Q557=2),1,0),IF($X557&lt;=20,1,0))</formula>
    </cfRule>
    <cfRule type="expression" priority="2980" dxfId="2">
      <formula>AND(IF($Q557=2,1,0),IF($X557&lt;30,1,0))</formula>
    </cfRule>
    <cfRule type="expression" priority="2981" dxfId="1">
      <formula>AND(IF($Q557=3,1,0),IF($X557&lt;30,1,0))</formula>
    </cfRule>
    <cfRule type="expression" priority="2982" dxfId="0">
      <formula>AND(IF($Q557=3,1,IF($Q557=4,1,0)),IF($F557&lt;=85,1,0))</formula>
    </cfRule>
  </conditionalFormatting>
  <conditionalFormatting sqref="X557">
    <cfRule type="expression" priority="2975" dxfId="3">
      <formula>AND(IF(OR($Q557=1,$Q557=2),1,0),IF($X557&lt;=20,1,0))</formula>
    </cfRule>
    <cfRule type="expression" priority="2976" dxfId="2">
      <formula>AND(IF($Q557=2,1,0),IF($X557&lt;30,1,0))</formula>
    </cfRule>
    <cfRule type="expression" priority="2977" dxfId="1">
      <formula>AND(IF($Q557=3,1,0),IF($X557&lt;30,1,0))</formula>
    </cfRule>
    <cfRule type="expression" priority="2978" dxfId="0">
      <formula>AND(IF($Q557=3,1,IF($Q557=4,1,0)),IF($F557&lt;=85,1,0))</formula>
    </cfRule>
  </conditionalFormatting>
  <conditionalFormatting sqref="AI557">
    <cfRule type="expression" priority="2971" dxfId="3">
      <formula>AND(IF(OR($Q557=1,$Q557=2),1,0),IF($X557&lt;=20,1,0))</formula>
    </cfRule>
    <cfRule type="expression" priority="2972" dxfId="2">
      <formula>AND(IF($Q557=2,1,0),IF($X557&lt;30,1,0))</formula>
    </cfRule>
    <cfRule type="expression" priority="2973" dxfId="1">
      <formula>AND(IF($Q557=3,1,0),IF($X557&lt;30,1,0))</formula>
    </cfRule>
    <cfRule type="expression" priority="2974" dxfId="0">
      <formula>AND(IF($Q557=3,1,IF($Q557=4,1,0)),IF($F557&lt;=85,1,0))</formula>
    </cfRule>
  </conditionalFormatting>
  <conditionalFormatting sqref="AV558">
    <cfRule type="expression" priority="2969" dxfId="19">
      <formula>AV558="X"</formula>
    </cfRule>
    <cfRule type="expression" priority="2970" dxfId="18">
      <formula>AV558="후보"</formula>
    </cfRule>
  </conditionalFormatting>
  <conditionalFormatting sqref="AC558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558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558">
    <cfRule type="expression" priority="2961" dxfId="3">
      <formula>AND(IF(OR($Q558=1,$Q558=2),1,0),IF($X558&lt;=20,1,0))</formula>
    </cfRule>
    <cfRule type="expression" priority="2962" dxfId="2">
      <formula>AND(IF($Q558=2,1,0),IF($X558&lt;30,1,0))</formula>
    </cfRule>
    <cfRule type="expression" priority="2963" dxfId="1">
      <formula>AND(IF($Q558=3,1,0),IF($X558&lt;30,1,0))</formula>
    </cfRule>
    <cfRule type="expression" priority="2964" dxfId="0">
      <formula>AND(IF($Q558=3,1,IF($Q558=4,1,0)),IF($F558&lt;=85,1,0))</formula>
    </cfRule>
  </conditionalFormatting>
  <conditionalFormatting sqref="X558">
    <cfRule type="expression" priority="2957" dxfId="3">
      <formula>AND(IF(OR($Q558=1,$Q558=2),1,0),IF($X558&lt;=20,1,0))</formula>
    </cfRule>
    <cfRule type="expression" priority="2958" dxfId="2">
      <formula>AND(IF($Q558=2,1,0),IF($X558&lt;30,1,0))</formula>
    </cfRule>
    <cfRule type="expression" priority="2959" dxfId="1">
      <formula>AND(IF($Q558=3,1,0),IF($X558&lt;30,1,0))</formula>
    </cfRule>
    <cfRule type="expression" priority="2960" dxfId="0">
      <formula>AND(IF($Q558=3,1,IF($Q558=4,1,0)),IF($F558&lt;=85,1,0))</formula>
    </cfRule>
  </conditionalFormatting>
  <conditionalFormatting sqref="AI558">
    <cfRule type="expression" priority="2953" dxfId="3">
      <formula>AND(IF(OR($Q558=1,$Q558=2),1,0),IF($X558&lt;=20,1,0))</formula>
    </cfRule>
    <cfRule type="expression" priority="2954" dxfId="2">
      <formula>AND(IF($Q558=2,1,0),IF($X558&lt;30,1,0))</formula>
    </cfRule>
    <cfRule type="expression" priority="2955" dxfId="1">
      <formula>AND(IF($Q558=3,1,0),IF($X558&lt;30,1,0))</formula>
    </cfRule>
    <cfRule type="expression" priority="2956" dxfId="0">
      <formula>AND(IF($Q558=3,1,IF($Q558=4,1,0)),IF($F558&lt;=85,1,0))</formula>
    </cfRule>
  </conditionalFormatting>
  <conditionalFormatting sqref="AV559">
    <cfRule type="expression" priority="2951" dxfId="19">
      <formula>AV559="X"</formula>
    </cfRule>
    <cfRule type="expression" priority="2952" dxfId="18">
      <formula>AV559="후보"</formula>
    </cfRule>
  </conditionalFormatting>
  <conditionalFormatting sqref="AC559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559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559">
    <cfRule type="expression" priority="2943" dxfId="3">
      <formula>AND(IF(OR($Q559=1,$Q559=2),1,0),IF($X559&lt;=20,1,0))</formula>
    </cfRule>
    <cfRule type="expression" priority="2944" dxfId="2">
      <formula>AND(IF($Q559=2,1,0),IF($X559&lt;30,1,0))</formula>
    </cfRule>
    <cfRule type="expression" priority="2945" dxfId="1">
      <formula>AND(IF($Q559=3,1,0),IF($X559&lt;30,1,0))</formula>
    </cfRule>
    <cfRule type="expression" priority="2946" dxfId="0">
      <formula>AND(IF($Q559=3,1,IF($Q559=4,1,0)),IF($F559&lt;=85,1,0))</formula>
    </cfRule>
  </conditionalFormatting>
  <conditionalFormatting sqref="X559">
    <cfRule type="expression" priority="2939" dxfId="3">
      <formula>AND(IF(OR($Q559=1,$Q559=2),1,0),IF($X559&lt;=20,1,0))</formula>
    </cfRule>
    <cfRule type="expression" priority="2940" dxfId="2">
      <formula>AND(IF($Q559=2,1,0),IF($X559&lt;30,1,0))</formula>
    </cfRule>
    <cfRule type="expression" priority="2941" dxfId="1">
      <formula>AND(IF($Q559=3,1,0),IF($X559&lt;30,1,0))</formula>
    </cfRule>
    <cfRule type="expression" priority="2942" dxfId="0">
      <formula>AND(IF($Q559=3,1,IF($Q559=4,1,0)),IF($F559&lt;=85,1,0))</formula>
    </cfRule>
  </conditionalFormatting>
  <conditionalFormatting sqref="AV560">
    <cfRule type="expression" priority="2933" dxfId="19">
      <formula>AV560="X"</formula>
    </cfRule>
    <cfRule type="expression" priority="2934" dxfId="18">
      <formula>AV560="후보"</formula>
    </cfRule>
  </conditionalFormatting>
  <conditionalFormatting sqref="AC560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560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560">
    <cfRule type="expression" priority="2925" dxfId="3">
      <formula>AND(IF(OR($Q560=1,$Q560=2),1,0),IF($X560&lt;=20,1,0))</formula>
    </cfRule>
    <cfRule type="expression" priority="2926" dxfId="2">
      <formula>AND(IF($Q560=2,1,0),IF($X560&lt;30,1,0))</formula>
    </cfRule>
    <cfRule type="expression" priority="2927" dxfId="1">
      <formula>AND(IF($Q560=3,1,0),IF($X560&lt;30,1,0))</formula>
    </cfRule>
    <cfRule type="expression" priority="2928" dxfId="0">
      <formula>AND(IF($Q560=3,1,IF($Q560=4,1,0)),IF($F560&lt;=85,1,0))</formula>
    </cfRule>
  </conditionalFormatting>
  <conditionalFormatting sqref="X560">
    <cfRule type="expression" priority="2921" dxfId="3">
      <formula>AND(IF(OR($Q560=1,$Q560=2),1,0),IF($X560&lt;=20,1,0))</formula>
    </cfRule>
    <cfRule type="expression" priority="2922" dxfId="2">
      <formula>AND(IF($Q560=2,1,0),IF($X560&lt;30,1,0))</formula>
    </cfRule>
    <cfRule type="expression" priority="2923" dxfId="1">
      <formula>AND(IF($Q560=3,1,0),IF($X560&lt;30,1,0))</formula>
    </cfRule>
    <cfRule type="expression" priority="2924" dxfId="0">
      <formula>AND(IF($Q560=3,1,IF($Q560=4,1,0)),IF($F560&lt;=85,1,0))</formula>
    </cfRule>
  </conditionalFormatting>
  <conditionalFormatting sqref="AI560">
    <cfRule type="expression" priority="2917" dxfId="3">
      <formula>AND(IF(OR($Q560=1,$Q560=2),1,0),IF($X560&lt;=20,1,0))</formula>
    </cfRule>
    <cfRule type="expression" priority="2918" dxfId="2">
      <formula>AND(IF($Q560=2,1,0),IF($X560&lt;30,1,0))</formula>
    </cfRule>
    <cfRule type="expression" priority="2919" dxfId="1">
      <formula>AND(IF($Q560=3,1,0),IF($X560&lt;30,1,0))</formula>
    </cfRule>
    <cfRule type="expression" priority="2920" dxfId="0">
      <formula>AND(IF($Q560=3,1,IF($Q560=4,1,0)),IF($F560&lt;=85,1,0))</formula>
    </cfRule>
  </conditionalFormatting>
  <conditionalFormatting sqref="AV561">
    <cfRule type="expression" priority="2915" dxfId="19">
      <formula>AV561="X"</formula>
    </cfRule>
    <cfRule type="expression" priority="2916" dxfId="18">
      <formula>AV561="후보"</formula>
    </cfRule>
  </conditionalFormatting>
  <conditionalFormatting sqref="AC561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561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561">
    <cfRule type="expression" priority="2907" dxfId="3">
      <formula>AND(IF(OR($Q561=1,$Q561=2),1,0),IF($X561&lt;=20,1,0))</formula>
    </cfRule>
    <cfRule type="expression" priority="2908" dxfId="2">
      <formula>AND(IF($Q561=2,1,0),IF($X561&lt;30,1,0))</formula>
    </cfRule>
    <cfRule type="expression" priority="2909" dxfId="1">
      <formula>AND(IF($Q561=3,1,0),IF($X561&lt;30,1,0))</formula>
    </cfRule>
    <cfRule type="expression" priority="2910" dxfId="0">
      <formula>AND(IF($Q561=3,1,IF($Q561=4,1,0)),IF($F561&lt;=85,1,0))</formula>
    </cfRule>
  </conditionalFormatting>
  <conditionalFormatting sqref="X561">
    <cfRule type="expression" priority="2903" dxfId="3">
      <formula>AND(IF(OR($Q561=1,$Q561=2),1,0),IF($X561&lt;=20,1,0))</formula>
    </cfRule>
    <cfRule type="expression" priority="2904" dxfId="2">
      <formula>AND(IF($Q561=2,1,0),IF($X561&lt;30,1,0))</formula>
    </cfRule>
    <cfRule type="expression" priority="2905" dxfId="1">
      <formula>AND(IF($Q561=3,1,0),IF($X561&lt;30,1,0))</formula>
    </cfRule>
    <cfRule type="expression" priority="2906" dxfId="0">
      <formula>AND(IF($Q561=3,1,IF($Q561=4,1,0)),IF($F561&lt;=85,1,0))</formula>
    </cfRule>
  </conditionalFormatting>
  <conditionalFormatting sqref="AI561">
    <cfRule type="expression" priority="2899" dxfId="3">
      <formula>AND(IF(OR($Q561=1,$Q561=2),1,0),IF($X561&lt;=20,1,0))</formula>
    </cfRule>
    <cfRule type="expression" priority="2900" dxfId="2">
      <formula>AND(IF($Q561=2,1,0),IF($X561&lt;30,1,0))</formula>
    </cfRule>
    <cfRule type="expression" priority="2901" dxfId="1">
      <formula>AND(IF($Q561=3,1,0),IF($X561&lt;30,1,0))</formula>
    </cfRule>
    <cfRule type="expression" priority="2902" dxfId="0">
      <formula>AND(IF($Q561=3,1,IF($Q561=4,1,0)),IF($F561&lt;=85,1,0))</formula>
    </cfRule>
  </conditionalFormatting>
  <conditionalFormatting sqref="AV562">
    <cfRule type="expression" priority="2897" dxfId="19">
      <formula>AV562="X"</formula>
    </cfRule>
    <cfRule type="expression" priority="2898" dxfId="18">
      <formula>AV562="후보"</formula>
    </cfRule>
  </conditionalFormatting>
  <conditionalFormatting sqref="AC562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562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X562">
    <cfRule type="expression" priority="2885" dxfId="3">
      <formula>AND(IF(OR($Q562=1,$Q562=2),1,0),IF($X562&lt;=20,1,0))</formula>
    </cfRule>
    <cfRule type="expression" priority="2886" dxfId="2">
      <formula>AND(IF($Q562=2,1,0),IF($X562&lt;30,1,0))</formula>
    </cfRule>
    <cfRule type="expression" priority="2887" dxfId="1">
      <formula>AND(IF($Q562=3,1,0),IF($X562&lt;30,1,0))</formula>
    </cfRule>
    <cfRule type="expression" priority="2888" dxfId="0">
      <formula>AND(IF($Q562=3,1,IF($Q562=4,1,0)),IF($F562&lt;=85,1,0))</formula>
    </cfRule>
  </conditionalFormatting>
  <conditionalFormatting sqref="AI562">
    <cfRule type="expression" priority="2881" dxfId="3">
      <formula>AND(IF(OR($Q562=1,$Q562=2),1,0),IF($X562&lt;=20,1,0))</formula>
    </cfRule>
    <cfRule type="expression" priority="2882" dxfId="2">
      <formula>AND(IF($Q562=2,1,0),IF($X562&lt;30,1,0))</formula>
    </cfRule>
    <cfRule type="expression" priority="2883" dxfId="1">
      <formula>AND(IF($Q562=3,1,0),IF($X562&lt;30,1,0))</formula>
    </cfRule>
    <cfRule type="expression" priority="2884" dxfId="0">
      <formula>AND(IF($Q562=3,1,IF($Q562=4,1,0)),IF($F562&lt;=85,1,0))</formula>
    </cfRule>
  </conditionalFormatting>
  <conditionalFormatting sqref="AV563">
    <cfRule type="expression" priority="2879" dxfId="19">
      <formula>AV563="X"</formula>
    </cfRule>
    <cfRule type="expression" priority="2880" dxfId="18">
      <formula>AV563="후보"</formula>
    </cfRule>
  </conditionalFormatting>
  <conditionalFormatting sqref="AC563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56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563">
    <cfRule type="expression" priority="2871" dxfId="3">
      <formula>AND(IF(OR($Q563=1,$Q563=2),1,0),IF($X563&lt;=20,1,0))</formula>
    </cfRule>
    <cfRule type="expression" priority="2872" dxfId="2">
      <formula>AND(IF($Q563=2,1,0),IF($X563&lt;30,1,0))</formula>
    </cfRule>
    <cfRule type="expression" priority="2873" dxfId="1">
      <formula>AND(IF($Q563=3,1,0),IF($X563&lt;30,1,0))</formula>
    </cfRule>
    <cfRule type="expression" priority="2874" dxfId="0">
      <formula>AND(IF($Q563=3,1,IF($Q563=4,1,0)),IF($F563&lt;=85,1,0))</formula>
    </cfRule>
  </conditionalFormatting>
  <conditionalFormatting sqref="X563">
    <cfRule type="expression" priority="2867" dxfId="3">
      <formula>AND(IF(OR($Q563=1,$Q563=2),1,0),IF($X563&lt;=20,1,0))</formula>
    </cfRule>
    <cfRule type="expression" priority="2868" dxfId="2">
      <formula>AND(IF($Q563=2,1,0),IF($X563&lt;30,1,0))</formula>
    </cfRule>
    <cfRule type="expression" priority="2869" dxfId="1">
      <formula>AND(IF($Q563=3,1,0),IF($X563&lt;30,1,0))</formula>
    </cfRule>
    <cfRule type="expression" priority="2870" dxfId="0">
      <formula>AND(IF($Q563=3,1,IF($Q563=4,1,0)),IF($F563&lt;=85,1,0))</formula>
    </cfRule>
  </conditionalFormatting>
  <conditionalFormatting sqref="AI563">
    <cfRule type="expression" priority="2863" dxfId="3">
      <formula>AND(IF(OR($Q563=1,$Q563=2),1,0),IF($X563&lt;=20,1,0))</formula>
    </cfRule>
    <cfRule type="expression" priority="2864" dxfId="2">
      <formula>AND(IF($Q563=2,1,0),IF($X563&lt;30,1,0))</formula>
    </cfRule>
    <cfRule type="expression" priority="2865" dxfId="1">
      <formula>AND(IF($Q563=3,1,0),IF($X563&lt;30,1,0))</formula>
    </cfRule>
    <cfRule type="expression" priority="2866" dxfId="0">
      <formula>AND(IF($Q563=3,1,IF($Q563=4,1,0)),IF($F563&lt;=85,1,0))</formula>
    </cfRule>
  </conditionalFormatting>
  <conditionalFormatting sqref="AV564">
    <cfRule type="expression" priority="2861" dxfId="19">
      <formula>AV564="X"</formula>
    </cfRule>
    <cfRule type="expression" priority="2862" dxfId="18">
      <formula>AV564="후보"</formula>
    </cfRule>
  </conditionalFormatting>
  <conditionalFormatting sqref="AC564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56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564">
    <cfRule type="expression" priority="2853" dxfId="3">
      <formula>AND(IF(OR($Q564=1,$Q564=2),1,0),IF($X564&lt;=20,1,0))</formula>
    </cfRule>
    <cfRule type="expression" priority="2854" dxfId="2">
      <formula>AND(IF($Q564=2,1,0),IF($X564&lt;30,1,0))</formula>
    </cfRule>
    <cfRule type="expression" priority="2855" dxfId="1">
      <formula>AND(IF($Q564=3,1,0),IF($X564&lt;30,1,0))</formula>
    </cfRule>
    <cfRule type="expression" priority="2856" dxfId="0">
      <formula>AND(IF($Q564=3,1,IF($Q564=4,1,0)),IF($F564&lt;=85,1,0))</formula>
    </cfRule>
  </conditionalFormatting>
  <conditionalFormatting sqref="X564">
    <cfRule type="expression" priority="2849" dxfId="3">
      <formula>AND(IF(OR($Q564=1,$Q564=2),1,0),IF($X564&lt;=20,1,0))</formula>
    </cfRule>
    <cfRule type="expression" priority="2850" dxfId="2">
      <formula>AND(IF($Q564=2,1,0),IF($X564&lt;30,1,0))</formula>
    </cfRule>
    <cfRule type="expression" priority="2851" dxfId="1">
      <formula>AND(IF($Q564=3,1,0),IF($X564&lt;30,1,0))</formula>
    </cfRule>
    <cfRule type="expression" priority="2852" dxfId="0">
      <formula>AND(IF($Q564=3,1,IF($Q564=4,1,0)),IF($F564&lt;=85,1,0))</formula>
    </cfRule>
  </conditionalFormatting>
  <conditionalFormatting sqref="AI564">
    <cfRule type="expression" priority="2845" dxfId="3">
      <formula>AND(IF(OR($Q564=1,$Q564=2),1,0),IF($X564&lt;=20,1,0))</formula>
    </cfRule>
    <cfRule type="expression" priority="2846" dxfId="2">
      <formula>AND(IF($Q564=2,1,0),IF($X564&lt;30,1,0))</formula>
    </cfRule>
    <cfRule type="expression" priority="2847" dxfId="1">
      <formula>AND(IF($Q564=3,1,0),IF($X564&lt;30,1,0))</formula>
    </cfRule>
    <cfRule type="expression" priority="2848" dxfId="0">
      <formula>AND(IF($Q564=3,1,IF($Q564=4,1,0)),IF($F564&lt;=85,1,0))</formula>
    </cfRule>
  </conditionalFormatting>
  <conditionalFormatting sqref="AV565">
    <cfRule type="expression" priority="2843" dxfId="19">
      <formula>AV565="X"</formula>
    </cfRule>
    <cfRule type="expression" priority="2844" dxfId="18">
      <formula>AV565="후보"</formula>
    </cfRule>
  </conditionalFormatting>
  <conditionalFormatting sqref="AC565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56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565">
    <cfRule type="expression" priority="2835" dxfId="3">
      <formula>AND(IF(OR($Q565=1,$Q565=2),1,0),IF($X565&lt;=20,1,0))</formula>
    </cfRule>
    <cfRule type="expression" priority="2836" dxfId="2">
      <formula>AND(IF($Q565=2,1,0),IF($X565&lt;30,1,0))</formula>
    </cfRule>
    <cfRule type="expression" priority="2837" dxfId="1">
      <formula>AND(IF($Q565=3,1,0),IF($X565&lt;30,1,0))</formula>
    </cfRule>
    <cfRule type="expression" priority="2838" dxfId="0">
      <formula>AND(IF($Q565=3,1,IF($Q565=4,1,0)),IF($F565&lt;=85,1,0))</formula>
    </cfRule>
  </conditionalFormatting>
  <conditionalFormatting sqref="X565">
    <cfRule type="expression" priority="2831" dxfId="3">
      <formula>AND(IF(OR($Q565=1,$Q565=2),1,0),IF($X565&lt;=20,1,0))</formula>
    </cfRule>
    <cfRule type="expression" priority="2832" dxfId="2">
      <formula>AND(IF($Q565=2,1,0),IF($X565&lt;30,1,0))</formula>
    </cfRule>
    <cfRule type="expression" priority="2833" dxfId="1">
      <formula>AND(IF($Q565=3,1,0),IF($X565&lt;30,1,0))</formula>
    </cfRule>
    <cfRule type="expression" priority="2834" dxfId="0">
      <formula>AND(IF($Q565=3,1,IF($Q565=4,1,0)),IF($F565&lt;=85,1,0))</formula>
    </cfRule>
  </conditionalFormatting>
  <conditionalFormatting sqref="AI565">
    <cfRule type="expression" priority="2827" dxfId="3">
      <formula>AND(IF(OR($Q565=1,$Q565=2),1,0),IF($X565&lt;=20,1,0))</formula>
    </cfRule>
    <cfRule type="expression" priority="2828" dxfId="2">
      <formula>AND(IF($Q565=2,1,0),IF($X565&lt;30,1,0))</formula>
    </cfRule>
    <cfRule type="expression" priority="2829" dxfId="1">
      <formula>AND(IF($Q565=3,1,0),IF($X565&lt;30,1,0))</formula>
    </cfRule>
    <cfRule type="expression" priority="2830" dxfId="0">
      <formula>AND(IF($Q565=3,1,IF($Q565=4,1,0)),IF($F565&lt;=85,1,0))</formula>
    </cfRule>
  </conditionalFormatting>
  <conditionalFormatting sqref="AV566">
    <cfRule type="expression" priority="2825" dxfId="19">
      <formula>AV566="X"</formula>
    </cfRule>
    <cfRule type="expression" priority="2826" dxfId="18">
      <formula>AV566="후보"</formula>
    </cfRule>
  </conditionalFormatting>
  <conditionalFormatting sqref="AC566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56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AI566">
    <cfRule type="expression" priority="2809" dxfId="3">
      <formula>AND(IF(OR($Q566=1,$Q566=2),1,0),IF($X566&lt;=20,1,0))</formula>
    </cfRule>
    <cfRule type="expression" priority="2810" dxfId="2">
      <formula>AND(IF($Q566=2,1,0),IF($X566&lt;30,1,0))</formula>
    </cfRule>
    <cfRule type="expression" priority="2811" dxfId="1">
      <formula>AND(IF($Q566=3,1,0),IF($X566&lt;30,1,0))</formula>
    </cfRule>
    <cfRule type="expression" priority="2812" dxfId="0">
      <formula>AND(IF($Q566=3,1,IF($Q566=4,1,0)),IF($F566&lt;=85,1,0))</formula>
    </cfRule>
  </conditionalFormatting>
  <conditionalFormatting sqref="AV567">
    <cfRule type="expression" priority="2807" dxfId="19">
      <formula>AV567="X"</formula>
    </cfRule>
    <cfRule type="expression" priority="2808" dxfId="18">
      <formula>AV567="후보"</formula>
    </cfRule>
  </conditionalFormatting>
  <conditionalFormatting sqref="AC567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56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567">
    <cfRule type="expression" priority="2799" dxfId="3">
      <formula>AND(IF(OR($Q567=1,$Q567=2),1,0),IF($X567&lt;=20,1,0))</formula>
    </cfRule>
    <cfRule type="expression" priority="2800" dxfId="2">
      <formula>AND(IF($Q567=2,1,0),IF($X567&lt;30,1,0))</formula>
    </cfRule>
    <cfRule type="expression" priority="2801" dxfId="1">
      <formula>AND(IF($Q567=3,1,0),IF($X567&lt;30,1,0))</formula>
    </cfRule>
    <cfRule type="expression" priority="2802" dxfId="0">
      <formula>AND(IF($Q567=3,1,IF($Q567=4,1,0)),IF($F567&lt;=85,1,0))</formula>
    </cfRule>
  </conditionalFormatting>
  <conditionalFormatting sqref="X567">
    <cfRule type="expression" priority="2795" dxfId="3">
      <formula>AND(IF(OR($Q567=1,$Q567=2),1,0),IF($X567&lt;=20,1,0))</formula>
    </cfRule>
    <cfRule type="expression" priority="2796" dxfId="2">
      <formula>AND(IF($Q567=2,1,0),IF($X567&lt;30,1,0))</formula>
    </cfRule>
    <cfRule type="expression" priority="2797" dxfId="1">
      <formula>AND(IF($Q567=3,1,0),IF($X567&lt;30,1,0))</formula>
    </cfRule>
    <cfRule type="expression" priority="2798" dxfId="0">
      <formula>AND(IF($Q567=3,1,IF($Q567=4,1,0)),IF($F567&lt;=85,1,0))</formula>
    </cfRule>
  </conditionalFormatting>
  <conditionalFormatting sqref="AI567">
    <cfRule type="expression" priority="2791" dxfId="3">
      <formula>AND(IF(OR($Q567=1,$Q567=2),1,0),IF($X567&lt;=20,1,0))</formula>
    </cfRule>
    <cfRule type="expression" priority="2792" dxfId="2">
      <formula>AND(IF($Q567=2,1,0),IF($X567&lt;30,1,0))</formula>
    </cfRule>
    <cfRule type="expression" priority="2793" dxfId="1">
      <formula>AND(IF($Q567=3,1,0),IF($X567&lt;30,1,0))</formula>
    </cfRule>
    <cfRule type="expression" priority="2794" dxfId="0">
      <formula>AND(IF($Q567=3,1,IF($Q567=4,1,0)),IF($F567&lt;=85,1,0))</formula>
    </cfRule>
  </conditionalFormatting>
  <conditionalFormatting sqref="AV568">
    <cfRule type="expression" priority="2789" dxfId="19">
      <formula>AV568="X"</formula>
    </cfRule>
    <cfRule type="expression" priority="2790" dxfId="18">
      <formula>AV568="후보"</formula>
    </cfRule>
  </conditionalFormatting>
  <conditionalFormatting sqref="N568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568">
    <cfRule type="expression" priority="2781" dxfId="3">
      <formula>AND(IF(OR($Q568=1,$Q568=2),1,0),IF($X568&lt;=20,1,0))</formula>
    </cfRule>
    <cfRule type="expression" priority="2782" dxfId="2">
      <formula>AND(IF($Q568=2,1,0),IF($X568&lt;30,1,0))</formula>
    </cfRule>
    <cfRule type="expression" priority="2783" dxfId="1">
      <formula>AND(IF($Q568=3,1,0),IF($X568&lt;30,1,0))</formula>
    </cfRule>
    <cfRule type="expression" priority="2784" dxfId="0">
      <formula>AND(IF($Q568=3,1,IF($Q568=4,1,0)),IF($F568&lt;=85,1,0))</formula>
    </cfRule>
  </conditionalFormatting>
  <conditionalFormatting sqref="X568">
    <cfRule type="expression" priority="2777" dxfId="3">
      <formula>AND(IF(OR($Q568=1,$Q568=2),1,0),IF($X568&lt;=20,1,0))</formula>
    </cfRule>
    <cfRule type="expression" priority="2778" dxfId="2">
      <formula>AND(IF($Q568=2,1,0),IF($X568&lt;30,1,0))</formula>
    </cfRule>
    <cfRule type="expression" priority="2779" dxfId="1">
      <formula>AND(IF($Q568=3,1,0),IF($X568&lt;30,1,0))</formula>
    </cfRule>
    <cfRule type="expression" priority="2780" dxfId="0">
      <formula>AND(IF($Q568=3,1,IF($Q568=4,1,0)),IF($F568&lt;=85,1,0))</formula>
    </cfRule>
  </conditionalFormatting>
  <conditionalFormatting sqref="AI568">
    <cfRule type="expression" priority="2773" dxfId="3">
      <formula>AND(IF(OR($Q568=1,$Q568=2),1,0),IF($X568&lt;=20,1,0))</formula>
    </cfRule>
    <cfRule type="expression" priority="2774" dxfId="2">
      <formula>AND(IF($Q568=2,1,0),IF($X568&lt;30,1,0))</formula>
    </cfRule>
    <cfRule type="expression" priority="2775" dxfId="1">
      <formula>AND(IF($Q568=3,1,0),IF($X568&lt;30,1,0))</formula>
    </cfRule>
    <cfRule type="expression" priority="2776" dxfId="0">
      <formula>AND(IF($Q568=3,1,IF($Q568=4,1,0)),IF($F568&lt;=85,1,0))</formula>
    </cfRule>
  </conditionalFormatting>
  <conditionalFormatting sqref="AV569">
    <cfRule type="expression" priority="2771" dxfId="19">
      <formula>AV569="X"</formula>
    </cfRule>
    <cfRule type="expression" priority="2772" dxfId="18">
      <formula>AV569="후보"</formula>
    </cfRule>
  </conditionalFormatting>
  <conditionalFormatting sqref="AC569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569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569">
    <cfRule type="expression" priority="2763" dxfId="3">
      <formula>AND(IF(OR($Q569=1,$Q569=2),1,0),IF($X569&lt;=20,1,0))</formula>
    </cfRule>
    <cfRule type="expression" priority="2764" dxfId="2">
      <formula>AND(IF($Q569=2,1,0),IF($X569&lt;30,1,0))</formula>
    </cfRule>
    <cfRule type="expression" priority="2765" dxfId="1">
      <formula>AND(IF($Q569=3,1,0),IF($X569&lt;30,1,0))</formula>
    </cfRule>
    <cfRule type="expression" priority="2766" dxfId="0">
      <formula>AND(IF($Q569=3,1,IF($Q569=4,1,0)),IF($F569&lt;=85,1,0))</formula>
    </cfRule>
  </conditionalFormatting>
  <conditionalFormatting sqref="X569">
    <cfRule type="expression" priority="2759" dxfId="3">
      <formula>AND(IF(OR($Q569=1,$Q569=2),1,0),IF($X569&lt;=20,1,0))</formula>
    </cfRule>
    <cfRule type="expression" priority="2760" dxfId="2">
      <formula>AND(IF($Q569=2,1,0),IF($X569&lt;30,1,0))</formula>
    </cfRule>
    <cfRule type="expression" priority="2761" dxfId="1">
      <formula>AND(IF($Q569=3,1,0),IF($X569&lt;30,1,0))</formula>
    </cfRule>
    <cfRule type="expression" priority="2762" dxfId="0">
      <formula>AND(IF($Q569=3,1,IF($Q569=4,1,0)),IF($F569&lt;=85,1,0))</formula>
    </cfRule>
  </conditionalFormatting>
  <conditionalFormatting sqref="AI569">
    <cfRule type="expression" priority="2755" dxfId="3">
      <formula>AND(IF(OR($Q569=1,$Q569=2),1,0),IF($X569&lt;=20,1,0))</formula>
    </cfRule>
    <cfRule type="expression" priority="2756" dxfId="2">
      <formula>AND(IF($Q569=2,1,0),IF($X569&lt;30,1,0))</formula>
    </cfRule>
    <cfRule type="expression" priority="2757" dxfId="1">
      <formula>AND(IF($Q569=3,1,0),IF($X569&lt;30,1,0))</formula>
    </cfRule>
    <cfRule type="expression" priority="2758" dxfId="0">
      <formula>AND(IF($Q569=3,1,IF($Q569=4,1,0)),IF($F569&lt;=85,1,0))</formula>
    </cfRule>
  </conditionalFormatting>
  <conditionalFormatting sqref="AV570">
    <cfRule type="expression" priority="2753" dxfId="19">
      <formula>AV570="X"</formula>
    </cfRule>
    <cfRule type="expression" priority="2754" dxfId="18">
      <formula>AV570="후보"</formula>
    </cfRule>
  </conditionalFormatting>
  <conditionalFormatting sqref="AC571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571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571">
    <cfRule type="expression" priority="2727" dxfId="3">
      <formula>AND(IF(OR($Q571=1,$Q571=2),1,0),IF($X571&lt;=20,1,0))</formula>
    </cfRule>
    <cfRule type="expression" priority="2728" dxfId="2">
      <formula>AND(IF($Q571=2,1,0),IF($X571&lt;30,1,0))</formula>
    </cfRule>
    <cfRule type="expression" priority="2729" dxfId="1">
      <formula>AND(IF($Q571=3,1,0),IF($X571&lt;30,1,0))</formula>
    </cfRule>
    <cfRule type="expression" priority="2730" dxfId="0">
      <formula>AND(IF($Q571=3,1,IF($Q571=4,1,0)),IF($F571&lt;=85,1,0))</formula>
    </cfRule>
  </conditionalFormatting>
  <conditionalFormatting sqref="X571">
    <cfRule type="expression" priority="2723" dxfId="3">
      <formula>AND(IF(OR($Q571=1,$Q571=2),1,0),IF($X571&lt;=20,1,0))</formula>
    </cfRule>
    <cfRule type="expression" priority="2724" dxfId="2">
      <formula>AND(IF($Q571=2,1,0),IF($X571&lt;30,1,0))</formula>
    </cfRule>
    <cfRule type="expression" priority="2725" dxfId="1">
      <formula>AND(IF($Q571=3,1,0),IF($X571&lt;30,1,0))</formula>
    </cfRule>
    <cfRule type="expression" priority="2726" dxfId="0">
      <formula>AND(IF($Q571=3,1,IF($Q571=4,1,0)),IF($F571&lt;=85,1,0))</formula>
    </cfRule>
  </conditionalFormatting>
  <conditionalFormatting sqref="AI571">
    <cfRule type="expression" priority="2719" dxfId="3">
      <formula>AND(IF(OR($Q571=1,$Q571=2),1,0),IF($X571&lt;=20,1,0))</formula>
    </cfRule>
    <cfRule type="expression" priority="2720" dxfId="2">
      <formula>AND(IF($Q571=2,1,0),IF($X571&lt;30,1,0))</formula>
    </cfRule>
    <cfRule type="expression" priority="2721" dxfId="1">
      <formula>AND(IF($Q571=3,1,0),IF($X571&lt;30,1,0))</formula>
    </cfRule>
    <cfRule type="expression" priority="2722" dxfId="0">
      <formula>AND(IF($Q571=3,1,IF($Q571=4,1,0)),IF($F571&lt;=85,1,0))</formula>
    </cfRule>
  </conditionalFormatting>
  <conditionalFormatting sqref="AV572">
    <cfRule type="expression" priority="2717" dxfId="19">
      <formula>AV572="X"</formula>
    </cfRule>
    <cfRule type="expression" priority="2718" dxfId="18">
      <formula>AV572="후보"</formula>
    </cfRule>
  </conditionalFormatting>
  <conditionalFormatting sqref="AC572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E572">
    <cfRule type="expression" priority="2709" dxfId="3">
      <formula>AND(IF(OR($Q572=1,$Q572=2),1,0),IF($X572&lt;=20,1,0))</formula>
    </cfRule>
    <cfRule type="expression" priority="2710" dxfId="2">
      <formula>AND(IF($Q572=2,1,0),IF($X572&lt;30,1,0))</formula>
    </cfRule>
    <cfRule type="expression" priority="2711" dxfId="1">
      <formula>AND(IF($Q572=3,1,0),IF($X572&lt;30,1,0))</formula>
    </cfRule>
    <cfRule type="expression" priority="2712" dxfId="0">
      <formula>AND(IF($Q572=3,1,IF($Q572=4,1,0)),IF($F572&lt;=85,1,0))</formula>
    </cfRule>
  </conditionalFormatting>
  <conditionalFormatting sqref="X572">
    <cfRule type="expression" priority="2705" dxfId="3">
      <formula>AND(IF(OR($Q572=1,$Q572=2),1,0),IF($X572&lt;=20,1,0))</formula>
    </cfRule>
    <cfRule type="expression" priority="2706" dxfId="2">
      <formula>AND(IF($Q572=2,1,0),IF($X572&lt;30,1,0))</formula>
    </cfRule>
    <cfRule type="expression" priority="2707" dxfId="1">
      <formula>AND(IF($Q572=3,1,0),IF($X572&lt;30,1,0))</formula>
    </cfRule>
    <cfRule type="expression" priority="2708" dxfId="0">
      <formula>AND(IF($Q572=3,1,IF($Q572=4,1,0)),IF($F572&lt;=85,1,0))</formula>
    </cfRule>
  </conditionalFormatting>
  <conditionalFormatting sqref="AI572">
    <cfRule type="expression" priority="2701" dxfId="3">
      <formula>AND(IF(OR($Q572=1,$Q572=2),1,0),IF($X572&lt;=20,1,0))</formula>
    </cfRule>
    <cfRule type="expression" priority="2702" dxfId="2">
      <formula>AND(IF($Q572=2,1,0),IF($X572&lt;30,1,0))</formula>
    </cfRule>
    <cfRule type="expression" priority="2703" dxfId="1">
      <formula>AND(IF($Q572=3,1,0),IF($X572&lt;30,1,0))</formula>
    </cfRule>
    <cfRule type="expression" priority="2704" dxfId="0">
      <formula>AND(IF($Q572=3,1,IF($Q572=4,1,0)),IF($F572&lt;=85,1,0))</formula>
    </cfRule>
  </conditionalFormatting>
  <conditionalFormatting sqref="AV573">
    <cfRule type="expression" priority="2699" dxfId="19">
      <formula>AV573="X"</formula>
    </cfRule>
    <cfRule type="expression" priority="2700" dxfId="18">
      <formula>AV573="후보"</formula>
    </cfRule>
  </conditionalFormatting>
  <conditionalFormatting sqref="AC573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573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573">
    <cfRule type="expression" priority="2691" dxfId="3">
      <formula>AND(IF(OR($Q573=1,$Q573=2),1,0),IF($X573&lt;=20,1,0))</formula>
    </cfRule>
    <cfRule type="expression" priority="2692" dxfId="2">
      <formula>AND(IF($Q573=2,1,0),IF($X573&lt;30,1,0))</formula>
    </cfRule>
    <cfRule type="expression" priority="2693" dxfId="1">
      <formula>AND(IF($Q573=3,1,0),IF($X573&lt;30,1,0))</formula>
    </cfRule>
    <cfRule type="expression" priority="2694" dxfId="0">
      <formula>AND(IF($Q573=3,1,IF($Q573=4,1,0)),IF($F573&lt;=85,1,0))</formula>
    </cfRule>
  </conditionalFormatting>
  <conditionalFormatting sqref="X573">
    <cfRule type="expression" priority="2687" dxfId="3">
      <formula>AND(IF(OR($Q573=1,$Q573=2),1,0),IF($X573&lt;=20,1,0))</formula>
    </cfRule>
    <cfRule type="expression" priority="2688" dxfId="2">
      <formula>AND(IF($Q573=2,1,0),IF($X573&lt;30,1,0))</formula>
    </cfRule>
    <cfRule type="expression" priority="2689" dxfId="1">
      <formula>AND(IF($Q573=3,1,0),IF($X573&lt;30,1,0))</formula>
    </cfRule>
    <cfRule type="expression" priority="2690" dxfId="0">
      <formula>AND(IF($Q573=3,1,IF($Q573=4,1,0)),IF($F573&lt;=85,1,0))</formula>
    </cfRule>
  </conditionalFormatting>
  <conditionalFormatting sqref="AI573">
    <cfRule type="expression" priority="2683" dxfId="3">
      <formula>AND(IF(OR($Q573=1,$Q573=2),1,0),IF($X573&lt;=20,1,0))</formula>
    </cfRule>
    <cfRule type="expression" priority="2684" dxfId="2">
      <formula>AND(IF($Q573=2,1,0),IF($X573&lt;30,1,0))</formula>
    </cfRule>
    <cfRule type="expression" priority="2685" dxfId="1">
      <formula>AND(IF($Q573=3,1,0),IF($X573&lt;30,1,0))</formula>
    </cfRule>
    <cfRule type="expression" priority="2686" dxfId="0">
      <formula>AND(IF($Q573=3,1,IF($Q573=4,1,0)),IF($F573&lt;=85,1,0))</formula>
    </cfRule>
  </conditionalFormatting>
  <conditionalFormatting sqref="AV574">
    <cfRule type="expression" priority="2681" dxfId="19">
      <formula>AV574="X"</formula>
    </cfRule>
    <cfRule type="expression" priority="2682" dxfId="18">
      <formula>AV574="후보"</formula>
    </cfRule>
  </conditionalFormatting>
  <conditionalFormatting sqref="AC574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574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574">
    <cfRule type="expression" priority="2673" dxfId="3">
      <formula>AND(IF(OR($Q574=1,$Q574=2),1,0),IF($X574&lt;=20,1,0))</formula>
    </cfRule>
    <cfRule type="expression" priority="2674" dxfId="2">
      <formula>AND(IF($Q574=2,1,0),IF($X574&lt;30,1,0))</formula>
    </cfRule>
    <cfRule type="expression" priority="2675" dxfId="1">
      <formula>AND(IF($Q574=3,1,0),IF($X574&lt;30,1,0))</formula>
    </cfRule>
    <cfRule type="expression" priority="2676" dxfId="0">
      <formula>AND(IF($Q574=3,1,IF($Q574=4,1,0)),IF($F574&lt;=85,1,0))</formula>
    </cfRule>
  </conditionalFormatting>
  <conditionalFormatting sqref="AV575">
    <cfRule type="expression" priority="2663" dxfId="19">
      <formula>AV575="X"</formula>
    </cfRule>
    <cfRule type="expression" priority="2664" dxfId="18">
      <formula>AV575="후보"</formula>
    </cfRule>
  </conditionalFormatting>
  <conditionalFormatting sqref="AC575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575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575">
    <cfRule type="expression" priority="2655" dxfId="3">
      <formula>AND(IF(OR($Q575=1,$Q575=2),1,0),IF($X575&lt;=20,1,0))</formula>
    </cfRule>
    <cfRule type="expression" priority="2656" dxfId="2">
      <formula>AND(IF($Q575=2,1,0),IF($X575&lt;30,1,0))</formula>
    </cfRule>
    <cfRule type="expression" priority="2657" dxfId="1">
      <formula>AND(IF($Q575=3,1,0),IF($X575&lt;30,1,0))</formula>
    </cfRule>
    <cfRule type="expression" priority="2658" dxfId="0">
      <formula>AND(IF($Q575=3,1,IF($Q575=4,1,0)),IF($F575&lt;=85,1,0))</formula>
    </cfRule>
  </conditionalFormatting>
  <conditionalFormatting sqref="X575">
    <cfRule type="expression" priority="2651" dxfId="3">
      <formula>AND(IF(OR($Q575=1,$Q575=2),1,0),IF($X575&lt;=20,1,0))</formula>
    </cfRule>
    <cfRule type="expression" priority="2652" dxfId="2">
      <formula>AND(IF($Q575=2,1,0),IF($X575&lt;30,1,0))</formula>
    </cfRule>
    <cfRule type="expression" priority="2653" dxfId="1">
      <formula>AND(IF($Q575=3,1,0),IF($X575&lt;30,1,0))</formula>
    </cfRule>
    <cfRule type="expression" priority="2654" dxfId="0">
      <formula>AND(IF($Q575=3,1,IF($Q575=4,1,0)),IF($F575&lt;=85,1,0))</formula>
    </cfRule>
  </conditionalFormatting>
  <conditionalFormatting sqref="AI575">
    <cfRule type="expression" priority="2647" dxfId="3">
      <formula>AND(IF(OR($Q575=1,$Q575=2),1,0),IF($X575&lt;=20,1,0))</formula>
    </cfRule>
    <cfRule type="expression" priority="2648" dxfId="2">
      <formula>AND(IF($Q575=2,1,0),IF($X575&lt;30,1,0))</formula>
    </cfRule>
    <cfRule type="expression" priority="2649" dxfId="1">
      <formula>AND(IF($Q575=3,1,0),IF($X575&lt;30,1,0))</formula>
    </cfRule>
    <cfRule type="expression" priority="2650" dxfId="0">
      <formula>AND(IF($Q575=3,1,IF($Q575=4,1,0)),IF($F575&lt;=85,1,0))</formula>
    </cfRule>
  </conditionalFormatting>
  <conditionalFormatting sqref="AV576">
    <cfRule type="expression" priority="2645" dxfId="19">
      <formula>AV576="X"</formula>
    </cfRule>
    <cfRule type="expression" priority="2646" dxfId="18">
      <formula>AV576="후보"</formula>
    </cfRule>
  </conditionalFormatting>
  <conditionalFormatting sqref="AC576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576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576">
    <cfRule type="expression" priority="2637" dxfId="3">
      <formula>AND(IF(OR($Q576=1,$Q576=2),1,0),IF($X576&lt;=20,1,0))</formula>
    </cfRule>
    <cfRule type="expression" priority="2638" dxfId="2">
      <formula>AND(IF($Q576=2,1,0),IF($X576&lt;30,1,0))</formula>
    </cfRule>
    <cfRule type="expression" priority="2639" dxfId="1">
      <formula>AND(IF($Q576=3,1,0),IF($X576&lt;30,1,0))</formula>
    </cfRule>
    <cfRule type="expression" priority="2640" dxfId="0">
      <formula>AND(IF($Q576=3,1,IF($Q576=4,1,0)),IF($F576&lt;=85,1,0))</formula>
    </cfRule>
  </conditionalFormatting>
  <conditionalFormatting sqref="X576">
    <cfRule type="expression" priority="2633" dxfId="3">
      <formula>AND(IF(OR($Q576=1,$Q576=2),1,0),IF($X576&lt;=20,1,0))</formula>
    </cfRule>
    <cfRule type="expression" priority="2634" dxfId="2">
      <formula>AND(IF($Q576=2,1,0),IF($X576&lt;30,1,0))</formula>
    </cfRule>
    <cfRule type="expression" priority="2635" dxfId="1">
      <formula>AND(IF($Q576=3,1,0),IF($X576&lt;30,1,0))</formula>
    </cfRule>
    <cfRule type="expression" priority="2636" dxfId="0">
      <formula>AND(IF($Q576=3,1,IF($Q576=4,1,0)),IF($F576&lt;=85,1,0))</formula>
    </cfRule>
  </conditionalFormatting>
  <conditionalFormatting sqref="AI576">
    <cfRule type="expression" priority="2629" dxfId="3">
      <formula>AND(IF(OR($Q576=1,$Q576=2),1,0),IF($X576&lt;=20,1,0))</formula>
    </cfRule>
    <cfRule type="expression" priority="2630" dxfId="2">
      <formula>AND(IF($Q576=2,1,0),IF($X576&lt;30,1,0))</formula>
    </cfRule>
    <cfRule type="expression" priority="2631" dxfId="1">
      <formula>AND(IF($Q576=3,1,0),IF($X576&lt;30,1,0))</formula>
    </cfRule>
    <cfRule type="expression" priority="2632" dxfId="0">
      <formula>AND(IF($Q576=3,1,IF($Q576=4,1,0)),IF($F576&lt;=85,1,0))</formula>
    </cfRule>
  </conditionalFormatting>
  <conditionalFormatting sqref="AV577">
    <cfRule type="expression" priority="2627" dxfId="19">
      <formula>AV577="X"</formula>
    </cfRule>
    <cfRule type="expression" priority="2628" dxfId="18">
      <formula>AV577="후보"</formula>
    </cfRule>
  </conditionalFormatting>
  <conditionalFormatting sqref="AC577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577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577">
    <cfRule type="expression" priority="2619" dxfId="3">
      <formula>AND(IF(OR($Q577=1,$Q577=2),1,0),IF($X577&lt;=20,1,0))</formula>
    </cfRule>
    <cfRule type="expression" priority="2620" dxfId="2">
      <formula>AND(IF($Q577=2,1,0),IF($X577&lt;30,1,0))</formula>
    </cfRule>
    <cfRule type="expression" priority="2621" dxfId="1">
      <formula>AND(IF($Q577=3,1,0),IF($X577&lt;30,1,0))</formula>
    </cfRule>
    <cfRule type="expression" priority="2622" dxfId="0">
      <formula>AND(IF($Q577=3,1,IF($Q577=4,1,0)),IF($F577&lt;=85,1,0))</formula>
    </cfRule>
  </conditionalFormatting>
  <conditionalFormatting sqref="X577">
    <cfRule type="expression" priority="2615" dxfId="3">
      <formula>AND(IF(OR($Q577=1,$Q577=2),1,0),IF($X577&lt;=20,1,0))</formula>
    </cfRule>
    <cfRule type="expression" priority="2616" dxfId="2">
      <formula>AND(IF($Q577=2,1,0),IF($X577&lt;30,1,0))</formula>
    </cfRule>
    <cfRule type="expression" priority="2617" dxfId="1">
      <formula>AND(IF($Q577=3,1,0),IF($X577&lt;30,1,0))</formula>
    </cfRule>
    <cfRule type="expression" priority="2618" dxfId="0">
      <formula>AND(IF($Q577=3,1,IF($Q577=4,1,0)),IF($F577&lt;=85,1,0))</formula>
    </cfRule>
  </conditionalFormatting>
  <conditionalFormatting sqref="AI577">
    <cfRule type="expression" priority="2611" dxfId="3">
      <formula>AND(IF(OR($Q577=1,$Q577=2),1,0),IF($X577&lt;=20,1,0))</formula>
    </cfRule>
    <cfRule type="expression" priority="2612" dxfId="2">
      <formula>AND(IF($Q577=2,1,0),IF($X577&lt;30,1,0))</formula>
    </cfRule>
    <cfRule type="expression" priority="2613" dxfId="1">
      <formula>AND(IF($Q577=3,1,0),IF($X577&lt;30,1,0))</formula>
    </cfRule>
    <cfRule type="expression" priority="2614" dxfId="0">
      <formula>AND(IF($Q577=3,1,IF($Q577=4,1,0)),IF($F577&lt;=85,1,0))</formula>
    </cfRule>
  </conditionalFormatting>
  <conditionalFormatting sqref="AV578">
    <cfRule type="expression" priority="2609" dxfId="19">
      <formula>AV578="X"</formula>
    </cfRule>
    <cfRule type="expression" priority="2610" dxfId="18">
      <formula>AV578="후보"</formula>
    </cfRule>
  </conditionalFormatting>
  <conditionalFormatting sqref="AC578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578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578">
    <cfRule type="expression" priority="2601" dxfId="3">
      <formula>AND(IF(OR($Q578=1,$Q578=2),1,0),IF($X578&lt;=20,1,0))</formula>
    </cfRule>
    <cfRule type="expression" priority="2602" dxfId="2">
      <formula>AND(IF($Q578=2,1,0),IF($X578&lt;30,1,0))</formula>
    </cfRule>
    <cfRule type="expression" priority="2603" dxfId="1">
      <formula>AND(IF($Q578=3,1,0),IF($X578&lt;30,1,0))</formula>
    </cfRule>
    <cfRule type="expression" priority="2604" dxfId="0">
      <formula>AND(IF($Q578=3,1,IF($Q578=4,1,0)),IF($F578&lt;=85,1,0))</formula>
    </cfRule>
  </conditionalFormatting>
  <conditionalFormatting sqref="X578">
    <cfRule type="expression" priority="2597" dxfId="3">
      <formula>AND(IF(OR($Q578=1,$Q578=2),1,0),IF($X578&lt;=20,1,0))</formula>
    </cfRule>
    <cfRule type="expression" priority="2598" dxfId="2">
      <formula>AND(IF($Q578=2,1,0),IF($X578&lt;30,1,0))</formula>
    </cfRule>
    <cfRule type="expression" priority="2599" dxfId="1">
      <formula>AND(IF($Q578=3,1,0),IF($X578&lt;30,1,0))</formula>
    </cfRule>
    <cfRule type="expression" priority="2600" dxfId="0">
      <formula>AND(IF($Q578=3,1,IF($Q578=4,1,0)),IF($F578&lt;=85,1,0))</formula>
    </cfRule>
  </conditionalFormatting>
  <conditionalFormatting sqref="AV579">
    <cfRule type="expression" priority="2591" dxfId="19">
      <formula>AV579="X"</formula>
    </cfRule>
    <cfRule type="expression" priority="2592" dxfId="18">
      <formula>AV579="후보"</formula>
    </cfRule>
  </conditionalFormatting>
  <conditionalFormatting sqref="AC579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57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579">
    <cfRule type="expression" priority="2583" dxfId="3">
      <formula>AND(IF(OR($Q579=1,$Q579=2),1,0),IF($X579&lt;=20,1,0))</formula>
    </cfRule>
    <cfRule type="expression" priority="2584" dxfId="2">
      <formula>AND(IF($Q579=2,1,0),IF($X579&lt;30,1,0))</formula>
    </cfRule>
    <cfRule type="expression" priority="2585" dxfId="1">
      <formula>AND(IF($Q579=3,1,0),IF($X579&lt;30,1,0))</formula>
    </cfRule>
    <cfRule type="expression" priority="2586" dxfId="0">
      <formula>AND(IF($Q579=3,1,IF($Q579=4,1,0)),IF($F579&lt;=85,1,0))</formula>
    </cfRule>
  </conditionalFormatting>
  <conditionalFormatting sqref="X579">
    <cfRule type="expression" priority="2579" dxfId="3">
      <formula>AND(IF(OR($Q579=1,$Q579=2),1,0),IF($X579&lt;=20,1,0))</formula>
    </cfRule>
    <cfRule type="expression" priority="2580" dxfId="2">
      <formula>AND(IF($Q579=2,1,0),IF($X579&lt;30,1,0))</formula>
    </cfRule>
    <cfRule type="expression" priority="2581" dxfId="1">
      <formula>AND(IF($Q579=3,1,0),IF($X579&lt;30,1,0))</formula>
    </cfRule>
    <cfRule type="expression" priority="2582" dxfId="0">
      <formula>AND(IF($Q579=3,1,IF($Q579=4,1,0)),IF($F579&lt;=85,1,0))</formula>
    </cfRule>
  </conditionalFormatting>
  <conditionalFormatting sqref="AI579">
    <cfRule type="expression" priority="2575" dxfId="3">
      <formula>AND(IF(OR($Q579=1,$Q579=2),1,0),IF($X579&lt;=20,1,0))</formula>
    </cfRule>
    <cfRule type="expression" priority="2576" dxfId="2">
      <formula>AND(IF($Q579=2,1,0),IF($X579&lt;30,1,0))</formula>
    </cfRule>
    <cfRule type="expression" priority="2577" dxfId="1">
      <formula>AND(IF($Q579=3,1,0),IF($X579&lt;30,1,0))</formula>
    </cfRule>
    <cfRule type="expression" priority="2578" dxfId="0">
      <formula>AND(IF($Q579=3,1,IF($Q579=4,1,0)),IF($F579&lt;=85,1,0))</formula>
    </cfRule>
  </conditionalFormatting>
  <conditionalFormatting sqref="AV580">
    <cfRule type="expression" priority="2573" dxfId="19">
      <formula>AV580="X"</formula>
    </cfRule>
    <cfRule type="expression" priority="2574" dxfId="18">
      <formula>AV580="후보"</formula>
    </cfRule>
  </conditionalFormatting>
  <conditionalFormatting sqref="AC580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580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580">
    <cfRule type="expression" priority="2565" dxfId="3">
      <formula>AND(IF(OR($Q580=1,$Q580=2),1,0),IF($X580&lt;=20,1,0))</formula>
    </cfRule>
    <cfRule type="expression" priority="2566" dxfId="2">
      <formula>AND(IF($Q580=2,1,0),IF($X580&lt;30,1,0))</formula>
    </cfRule>
    <cfRule type="expression" priority="2567" dxfId="1">
      <formula>AND(IF($Q580=3,1,0),IF($X580&lt;30,1,0))</formula>
    </cfRule>
    <cfRule type="expression" priority="2568" dxfId="0">
      <formula>AND(IF($Q580=3,1,IF($Q580=4,1,0)),IF($F580&lt;=85,1,0))</formula>
    </cfRule>
  </conditionalFormatting>
  <conditionalFormatting sqref="X580">
    <cfRule type="expression" priority="2561" dxfId="3">
      <formula>AND(IF(OR($Q580=1,$Q580=2),1,0),IF($X580&lt;=20,1,0))</formula>
    </cfRule>
    <cfRule type="expression" priority="2562" dxfId="2">
      <formula>AND(IF($Q580=2,1,0),IF($X580&lt;30,1,0))</formula>
    </cfRule>
    <cfRule type="expression" priority="2563" dxfId="1">
      <formula>AND(IF($Q580=3,1,0),IF($X580&lt;30,1,0))</formula>
    </cfRule>
    <cfRule type="expression" priority="2564" dxfId="0">
      <formula>AND(IF($Q580=3,1,IF($Q580=4,1,0)),IF($F580&lt;=85,1,0))</formula>
    </cfRule>
  </conditionalFormatting>
  <conditionalFormatting sqref="AI580">
    <cfRule type="expression" priority="2557" dxfId="3">
      <formula>AND(IF(OR($Q580=1,$Q580=2),1,0),IF($X580&lt;=20,1,0))</formula>
    </cfRule>
    <cfRule type="expression" priority="2558" dxfId="2">
      <formula>AND(IF($Q580=2,1,0),IF($X580&lt;30,1,0))</formula>
    </cfRule>
    <cfRule type="expression" priority="2559" dxfId="1">
      <formula>AND(IF($Q580=3,1,0),IF($X580&lt;30,1,0))</formula>
    </cfRule>
    <cfRule type="expression" priority="2560" dxfId="0">
      <formula>AND(IF($Q580=3,1,IF($Q580=4,1,0)),IF($F580&lt;=85,1,0))</formula>
    </cfRule>
  </conditionalFormatting>
  <conditionalFormatting sqref="AV581">
    <cfRule type="expression" priority="2555" dxfId="19">
      <formula>AV581="X"</formula>
    </cfRule>
    <cfRule type="expression" priority="2556" dxfId="18">
      <formula>AV581="후보"</formula>
    </cfRule>
  </conditionalFormatting>
  <conditionalFormatting sqref="AC581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581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X581">
    <cfRule type="expression" priority="2543" dxfId="3">
      <formula>AND(IF(OR($Q581=1,$Q581=2),1,0),IF($X581&lt;=20,1,0))</formula>
    </cfRule>
    <cfRule type="expression" priority="2544" dxfId="2">
      <formula>AND(IF($Q581=2,1,0),IF($X581&lt;30,1,0))</formula>
    </cfRule>
    <cfRule type="expression" priority="2545" dxfId="1">
      <formula>AND(IF($Q581=3,1,0),IF($X581&lt;30,1,0))</formula>
    </cfRule>
    <cfRule type="expression" priority="2546" dxfId="0">
      <formula>AND(IF($Q581=3,1,IF($Q581=4,1,0)),IF($F581&lt;=85,1,0))</formula>
    </cfRule>
  </conditionalFormatting>
  <conditionalFormatting sqref="AI581">
    <cfRule type="expression" priority="2539" dxfId="3">
      <formula>AND(IF(OR($Q581=1,$Q581=2),1,0),IF($X581&lt;=20,1,0))</formula>
    </cfRule>
    <cfRule type="expression" priority="2540" dxfId="2">
      <formula>AND(IF($Q581=2,1,0),IF($X581&lt;30,1,0))</formula>
    </cfRule>
    <cfRule type="expression" priority="2541" dxfId="1">
      <formula>AND(IF($Q581=3,1,0),IF($X581&lt;30,1,0))</formula>
    </cfRule>
    <cfRule type="expression" priority="2542" dxfId="0">
      <formula>AND(IF($Q581=3,1,IF($Q581=4,1,0)),IF($F581&lt;=85,1,0))</formula>
    </cfRule>
  </conditionalFormatting>
  <conditionalFormatting sqref="AV582">
    <cfRule type="expression" priority="2537" dxfId="19">
      <formula>AV582="X"</formula>
    </cfRule>
    <cfRule type="expression" priority="2538" dxfId="18">
      <formula>AV582="후보"</formula>
    </cfRule>
  </conditionalFormatting>
  <conditionalFormatting sqref="AC582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82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82">
    <cfRule type="expression" priority="2529" dxfId="3">
      <formula>AND(IF(OR($Q582=1,$Q582=2),1,0),IF($X582&lt;=20,1,0))</formula>
    </cfRule>
    <cfRule type="expression" priority="2530" dxfId="2">
      <formula>AND(IF($Q582=2,1,0),IF($X582&lt;30,1,0))</formula>
    </cfRule>
    <cfRule type="expression" priority="2531" dxfId="1">
      <formula>AND(IF($Q582=3,1,0),IF($X582&lt;30,1,0))</formula>
    </cfRule>
    <cfRule type="expression" priority="2532" dxfId="0">
      <formula>AND(IF($Q582=3,1,IF($Q582=4,1,0)),IF($F582&lt;=85,1,0))</formula>
    </cfRule>
  </conditionalFormatting>
  <conditionalFormatting sqref="X582">
    <cfRule type="expression" priority="2525" dxfId="3">
      <formula>AND(IF(OR($Q582=1,$Q582=2),1,0),IF($X582&lt;=20,1,0))</formula>
    </cfRule>
    <cfRule type="expression" priority="2526" dxfId="2">
      <formula>AND(IF($Q582=2,1,0),IF($X582&lt;30,1,0))</formula>
    </cfRule>
    <cfRule type="expression" priority="2527" dxfId="1">
      <formula>AND(IF($Q582=3,1,0),IF($X582&lt;30,1,0))</formula>
    </cfRule>
    <cfRule type="expression" priority="2528" dxfId="0">
      <formula>AND(IF($Q582=3,1,IF($Q582=4,1,0)),IF($F582&lt;=85,1,0))</formula>
    </cfRule>
  </conditionalFormatting>
  <conditionalFormatting sqref="AI582">
    <cfRule type="expression" priority="2521" dxfId="3">
      <formula>AND(IF(OR($Q582=1,$Q582=2),1,0),IF($X582&lt;=20,1,0))</formula>
    </cfRule>
    <cfRule type="expression" priority="2522" dxfId="2">
      <formula>AND(IF($Q582=2,1,0),IF($X582&lt;30,1,0))</formula>
    </cfRule>
    <cfRule type="expression" priority="2523" dxfId="1">
      <formula>AND(IF($Q582=3,1,0),IF($X582&lt;30,1,0))</formula>
    </cfRule>
    <cfRule type="expression" priority="2524" dxfId="0">
      <formula>AND(IF($Q582=3,1,IF($Q582=4,1,0)),IF($F582&lt;=85,1,0))</formula>
    </cfRule>
  </conditionalFormatting>
  <conditionalFormatting sqref="AV583">
    <cfRule type="expression" priority="2519" dxfId="19">
      <formula>AV583="X"</formula>
    </cfRule>
    <cfRule type="expression" priority="2520" dxfId="18">
      <formula>AV583="후보"</formula>
    </cfRule>
  </conditionalFormatting>
  <conditionalFormatting sqref="AC583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83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83">
    <cfRule type="expression" priority="2511" dxfId="3">
      <formula>AND(IF(OR($Q583=1,$Q583=2),1,0),IF($X583&lt;=20,1,0))</formula>
    </cfRule>
    <cfRule type="expression" priority="2512" dxfId="2">
      <formula>AND(IF($Q583=2,1,0),IF($X583&lt;30,1,0))</formula>
    </cfRule>
    <cfRule type="expression" priority="2513" dxfId="1">
      <formula>AND(IF($Q583=3,1,0),IF($X583&lt;30,1,0))</formula>
    </cfRule>
    <cfRule type="expression" priority="2514" dxfId="0">
      <formula>AND(IF($Q583=3,1,IF($Q583=4,1,0)),IF($F583&lt;=85,1,0))</formula>
    </cfRule>
  </conditionalFormatting>
  <conditionalFormatting sqref="X583">
    <cfRule type="expression" priority="2507" dxfId="3">
      <formula>AND(IF(OR($Q583=1,$Q583=2),1,0),IF($X583&lt;=20,1,0))</formula>
    </cfRule>
    <cfRule type="expression" priority="2508" dxfId="2">
      <formula>AND(IF($Q583=2,1,0),IF($X583&lt;30,1,0))</formula>
    </cfRule>
    <cfRule type="expression" priority="2509" dxfId="1">
      <formula>AND(IF($Q583=3,1,0),IF($X583&lt;30,1,0))</formula>
    </cfRule>
    <cfRule type="expression" priority="2510" dxfId="0">
      <formula>AND(IF($Q583=3,1,IF($Q583=4,1,0)),IF($F583&lt;=85,1,0))</formula>
    </cfRule>
  </conditionalFormatting>
  <conditionalFormatting sqref="AI583">
    <cfRule type="expression" priority="2503" dxfId="3">
      <formula>AND(IF(OR($Q583=1,$Q583=2),1,0),IF($X583&lt;=20,1,0))</formula>
    </cfRule>
    <cfRule type="expression" priority="2504" dxfId="2">
      <formula>AND(IF($Q583=2,1,0),IF($X583&lt;30,1,0))</formula>
    </cfRule>
    <cfRule type="expression" priority="2505" dxfId="1">
      <formula>AND(IF($Q583=3,1,0),IF($X583&lt;30,1,0))</formula>
    </cfRule>
    <cfRule type="expression" priority="2506" dxfId="0">
      <formula>AND(IF($Q583=3,1,IF($Q583=4,1,0)),IF($F583&lt;=85,1,0))</formula>
    </cfRule>
  </conditionalFormatting>
  <conditionalFormatting sqref="AV584">
    <cfRule type="expression" priority="2501" dxfId="19">
      <formula>AV584="X"</formula>
    </cfRule>
    <cfRule type="expression" priority="2502" dxfId="18">
      <formula>AV584="후보"</formula>
    </cfRule>
  </conditionalFormatting>
  <conditionalFormatting sqref="AC584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84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84">
    <cfRule type="expression" priority="2493" dxfId="3">
      <formula>AND(IF(OR($Q584=1,$Q584=2),1,0),IF($X584&lt;=20,1,0))</formula>
    </cfRule>
    <cfRule type="expression" priority="2494" dxfId="2">
      <formula>AND(IF($Q584=2,1,0),IF($X584&lt;30,1,0))</formula>
    </cfRule>
    <cfRule type="expression" priority="2495" dxfId="1">
      <formula>AND(IF($Q584=3,1,0),IF($X584&lt;30,1,0))</formula>
    </cfRule>
    <cfRule type="expression" priority="2496" dxfId="0">
      <formula>AND(IF($Q584=3,1,IF($Q584=4,1,0)),IF($F584&lt;=85,1,0))</formula>
    </cfRule>
  </conditionalFormatting>
  <conditionalFormatting sqref="X584">
    <cfRule type="expression" priority="2489" dxfId="3">
      <formula>AND(IF(OR($Q584=1,$Q584=2),1,0),IF($X584&lt;=20,1,0))</formula>
    </cfRule>
    <cfRule type="expression" priority="2490" dxfId="2">
      <formula>AND(IF($Q584=2,1,0),IF($X584&lt;30,1,0))</formula>
    </cfRule>
    <cfRule type="expression" priority="2491" dxfId="1">
      <formula>AND(IF($Q584=3,1,0),IF($X584&lt;30,1,0))</formula>
    </cfRule>
    <cfRule type="expression" priority="2492" dxfId="0">
      <formula>AND(IF($Q584=3,1,IF($Q584=4,1,0)),IF($F584&lt;=85,1,0))</formula>
    </cfRule>
  </conditionalFormatting>
  <conditionalFormatting sqref="AI584">
    <cfRule type="expression" priority="2485" dxfId="3">
      <formula>AND(IF(OR($Q584=1,$Q584=2),1,0),IF($X584&lt;=20,1,0))</formula>
    </cfRule>
    <cfRule type="expression" priority="2486" dxfId="2">
      <formula>AND(IF($Q584=2,1,0),IF($X584&lt;30,1,0))</formula>
    </cfRule>
    <cfRule type="expression" priority="2487" dxfId="1">
      <formula>AND(IF($Q584=3,1,0),IF($X584&lt;30,1,0))</formula>
    </cfRule>
    <cfRule type="expression" priority="2488" dxfId="0">
      <formula>AND(IF($Q584=3,1,IF($Q584=4,1,0)),IF($F584&lt;=85,1,0))</formula>
    </cfRule>
  </conditionalFormatting>
  <conditionalFormatting sqref="AV585">
    <cfRule type="expression" priority="2483" dxfId="19">
      <formula>AV585="X"</formula>
    </cfRule>
    <cfRule type="expression" priority="2484" dxfId="18">
      <formula>AV585="후보"</formula>
    </cfRule>
  </conditionalFormatting>
  <conditionalFormatting sqref="AC585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85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AI585">
    <cfRule type="expression" priority="2467" dxfId="3">
      <formula>AND(IF(OR($Q585=1,$Q585=2),1,0),IF($X585&lt;=20,1,0))</formula>
    </cfRule>
    <cfRule type="expression" priority="2468" dxfId="2">
      <formula>AND(IF($Q585=2,1,0),IF($X585&lt;30,1,0))</formula>
    </cfRule>
    <cfRule type="expression" priority="2469" dxfId="1">
      <formula>AND(IF($Q585=3,1,0),IF($X585&lt;30,1,0))</formula>
    </cfRule>
    <cfRule type="expression" priority="2470" dxfId="0">
      <formula>AND(IF($Q585=3,1,IF($Q585=4,1,0)),IF($F585&lt;=85,1,0))</formula>
    </cfRule>
  </conditionalFormatting>
  <conditionalFormatting sqref="AV586">
    <cfRule type="expression" priority="2465" dxfId="19">
      <formula>AV586="X"</formula>
    </cfRule>
    <cfRule type="expression" priority="2466" dxfId="18">
      <formula>AV586="후보"</formula>
    </cfRule>
  </conditionalFormatting>
  <conditionalFormatting sqref="AC586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86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86">
    <cfRule type="expression" priority="2457" dxfId="3">
      <formula>AND(IF(OR($Q586=1,$Q586=2),1,0),IF($X586&lt;=20,1,0))</formula>
    </cfRule>
    <cfRule type="expression" priority="2458" dxfId="2">
      <formula>AND(IF($Q586=2,1,0),IF($X586&lt;30,1,0))</formula>
    </cfRule>
    <cfRule type="expression" priority="2459" dxfId="1">
      <formula>AND(IF($Q586=3,1,0),IF($X586&lt;30,1,0))</formula>
    </cfRule>
    <cfRule type="expression" priority="2460" dxfId="0">
      <formula>AND(IF($Q586=3,1,IF($Q586=4,1,0)),IF($F586&lt;=85,1,0))</formula>
    </cfRule>
  </conditionalFormatting>
  <conditionalFormatting sqref="X586">
    <cfRule type="expression" priority="2453" dxfId="3">
      <formula>AND(IF(OR($Q586=1,$Q586=2),1,0),IF($X586&lt;=20,1,0))</formula>
    </cfRule>
    <cfRule type="expression" priority="2454" dxfId="2">
      <formula>AND(IF($Q586=2,1,0),IF($X586&lt;30,1,0))</formula>
    </cfRule>
    <cfRule type="expression" priority="2455" dxfId="1">
      <formula>AND(IF($Q586=3,1,0),IF($X586&lt;30,1,0))</formula>
    </cfRule>
    <cfRule type="expression" priority="2456" dxfId="0">
      <formula>AND(IF($Q586=3,1,IF($Q586=4,1,0)),IF($F586&lt;=85,1,0))</formula>
    </cfRule>
  </conditionalFormatting>
  <conditionalFormatting sqref="AI586">
    <cfRule type="expression" priority="2449" dxfId="3">
      <formula>AND(IF(OR($Q586=1,$Q586=2),1,0),IF($X586&lt;=20,1,0))</formula>
    </cfRule>
    <cfRule type="expression" priority="2450" dxfId="2">
      <formula>AND(IF($Q586=2,1,0),IF($X586&lt;30,1,0))</formula>
    </cfRule>
    <cfRule type="expression" priority="2451" dxfId="1">
      <formula>AND(IF($Q586=3,1,0),IF($X586&lt;30,1,0))</formula>
    </cfRule>
    <cfRule type="expression" priority="2452" dxfId="0">
      <formula>AND(IF($Q586=3,1,IF($Q586=4,1,0)),IF($F586&lt;=85,1,0))</formula>
    </cfRule>
  </conditionalFormatting>
  <conditionalFormatting sqref="AV587">
    <cfRule type="expression" priority="2447" dxfId="19">
      <formula>AV587="X"</formula>
    </cfRule>
    <cfRule type="expression" priority="2448" dxfId="18">
      <formula>AV587="후보"</formula>
    </cfRule>
  </conditionalFormatting>
  <conditionalFormatting sqref="N587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87">
    <cfRule type="expression" priority="2439" dxfId="3">
      <formula>AND(IF(OR($Q587=1,$Q587=2),1,0),IF($X587&lt;=20,1,0))</formula>
    </cfRule>
    <cfRule type="expression" priority="2440" dxfId="2">
      <formula>AND(IF($Q587=2,1,0),IF($X587&lt;30,1,0))</formula>
    </cfRule>
    <cfRule type="expression" priority="2441" dxfId="1">
      <formula>AND(IF($Q587=3,1,0),IF($X587&lt;30,1,0))</formula>
    </cfRule>
    <cfRule type="expression" priority="2442" dxfId="0">
      <formula>AND(IF($Q587=3,1,IF($Q587=4,1,0)),IF($F587&lt;=85,1,0))</formula>
    </cfRule>
  </conditionalFormatting>
  <conditionalFormatting sqref="X587">
    <cfRule type="expression" priority="2435" dxfId="3">
      <formula>AND(IF(OR($Q587=1,$Q587=2),1,0),IF($X587&lt;=20,1,0))</formula>
    </cfRule>
    <cfRule type="expression" priority="2436" dxfId="2">
      <formula>AND(IF($Q587=2,1,0),IF($X587&lt;30,1,0))</formula>
    </cfRule>
    <cfRule type="expression" priority="2437" dxfId="1">
      <formula>AND(IF($Q587=3,1,0),IF($X587&lt;30,1,0))</formula>
    </cfRule>
    <cfRule type="expression" priority="2438" dxfId="0">
      <formula>AND(IF($Q587=3,1,IF($Q587=4,1,0)),IF($F587&lt;=85,1,0))</formula>
    </cfRule>
  </conditionalFormatting>
  <conditionalFormatting sqref="AI587">
    <cfRule type="expression" priority="2431" dxfId="3">
      <formula>AND(IF(OR($Q587=1,$Q587=2),1,0),IF($X587&lt;=20,1,0))</formula>
    </cfRule>
    <cfRule type="expression" priority="2432" dxfId="2">
      <formula>AND(IF($Q587=2,1,0),IF($X587&lt;30,1,0))</formula>
    </cfRule>
    <cfRule type="expression" priority="2433" dxfId="1">
      <formula>AND(IF($Q587=3,1,0),IF($X587&lt;30,1,0))</formula>
    </cfRule>
    <cfRule type="expression" priority="2434" dxfId="0">
      <formula>AND(IF($Q587=3,1,IF($Q587=4,1,0)),IF($F587&lt;=85,1,0))</formula>
    </cfRule>
  </conditionalFormatting>
  <conditionalFormatting sqref="AV588">
    <cfRule type="expression" priority="2429" dxfId="19">
      <formula>AV588="X"</formula>
    </cfRule>
    <cfRule type="expression" priority="2430" dxfId="18">
      <formula>AV588="후보"</formula>
    </cfRule>
  </conditionalFormatting>
  <conditionalFormatting sqref="AC588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88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88">
    <cfRule type="expression" priority="2421" dxfId="3">
      <formula>AND(IF(OR($Q588=1,$Q588=2),1,0),IF($X588&lt;=20,1,0))</formula>
    </cfRule>
    <cfRule type="expression" priority="2422" dxfId="2">
      <formula>AND(IF($Q588=2,1,0),IF($X588&lt;30,1,0))</formula>
    </cfRule>
    <cfRule type="expression" priority="2423" dxfId="1">
      <formula>AND(IF($Q588=3,1,0),IF($X588&lt;30,1,0))</formula>
    </cfRule>
    <cfRule type="expression" priority="2424" dxfId="0">
      <formula>AND(IF($Q588=3,1,IF($Q588=4,1,0)),IF($F588&lt;=85,1,0))</formula>
    </cfRule>
  </conditionalFormatting>
  <conditionalFormatting sqref="X588">
    <cfRule type="expression" priority="2417" dxfId="3">
      <formula>AND(IF(OR($Q588=1,$Q588=2),1,0),IF($X588&lt;=20,1,0))</formula>
    </cfRule>
    <cfRule type="expression" priority="2418" dxfId="2">
      <formula>AND(IF($Q588=2,1,0),IF($X588&lt;30,1,0))</formula>
    </cfRule>
    <cfRule type="expression" priority="2419" dxfId="1">
      <formula>AND(IF($Q588=3,1,0),IF($X588&lt;30,1,0))</formula>
    </cfRule>
    <cfRule type="expression" priority="2420" dxfId="0">
      <formula>AND(IF($Q588=3,1,IF($Q588=4,1,0)),IF($F588&lt;=85,1,0))</formula>
    </cfRule>
  </conditionalFormatting>
  <conditionalFormatting sqref="AI588">
    <cfRule type="expression" priority="2413" dxfId="3">
      <formula>AND(IF(OR($Q588=1,$Q588=2),1,0),IF($X588&lt;=20,1,0))</formula>
    </cfRule>
    <cfRule type="expression" priority="2414" dxfId="2">
      <formula>AND(IF($Q588=2,1,0),IF($X588&lt;30,1,0))</formula>
    </cfRule>
    <cfRule type="expression" priority="2415" dxfId="1">
      <formula>AND(IF($Q588=3,1,0),IF($X588&lt;30,1,0))</formula>
    </cfRule>
    <cfRule type="expression" priority="2416" dxfId="0">
      <formula>AND(IF($Q588=3,1,IF($Q588=4,1,0)),IF($F588&lt;=85,1,0))</formula>
    </cfRule>
  </conditionalFormatting>
  <conditionalFormatting sqref="AV589">
    <cfRule type="expression" priority="2411" dxfId="19">
      <formula>AV589="X"</formula>
    </cfRule>
    <cfRule type="expression" priority="2412" dxfId="18">
      <formula>AV589="후보"</formula>
    </cfRule>
  </conditionalFormatting>
  <conditionalFormatting sqref="AC590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90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90">
    <cfRule type="expression" priority="2385" dxfId="3">
      <formula>AND(IF(OR($Q590=1,$Q590=2),1,0),IF($X590&lt;=20,1,0))</formula>
    </cfRule>
    <cfRule type="expression" priority="2386" dxfId="2">
      <formula>AND(IF($Q590=2,1,0),IF($X590&lt;30,1,0))</formula>
    </cfRule>
    <cfRule type="expression" priority="2387" dxfId="1">
      <formula>AND(IF($Q590=3,1,0),IF($X590&lt;30,1,0))</formula>
    </cfRule>
    <cfRule type="expression" priority="2388" dxfId="0">
      <formula>AND(IF($Q590=3,1,IF($Q590=4,1,0)),IF($F590&lt;=85,1,0))</formula>
    </cfRule>
  </conditionalFormatting>
  <conditionalFormatting sqref="X590">
    <cfRule type="expression" priority="2381" dxfId="3">
      <formula>AND(IF(OR($Q590=1,$Q590=2),1,0),IF($X590&lt;=20,1,0))</formula>
    </cfRule>
    <cfRule type="expression" priority="2382" dxfId="2">
      <formula>AND(IF($Q590=2,1,0),IF($X590&lt;30,1,0))</formula>
    </cfRule>
    <cfRule type="expression" priority="2383" dxfId="1">
      <formula>AND(IF($Q590=3,1,0),IF($X590&lt;30,1,0))</formula>
    </cfRule>
    <cfRule type="expression" priority="2384" dxfId="0">
      <formula>AND(IF($Q590=3,1,IF($Q590=4,1,0)),IF($F590&lt;=85,1,0))</formula>
    </cfRule>
  </conditionalFormatting>
  <conditionalFormatting sqref="AI590">
    <cfRule type="expression" priority="2377" dxfId="3">
      <formula>AND(IF(OR($Q590=1,$Q590=2),1,0),IF($X590&lt;=20,1,0))</formula>
    </cfRule>
    <cfRule type="expression" priority="2378" dxfId="2">
      <formula>AND(IF($Q590=2,1,0),IF($X590&lt;30,1,0))</formula>
    </cfRule>
    <cfRule type="expression" priority="2379" dxfId="1">
      <formula>AND(IF($Q590=3,1,0),IF($X590&lt;30,1,0))</formula>
    </cfRule>
    <cfRule type="expression" priority="2380" dxfId="0">
      <formula>AND(IF($Q590=3,1,IF($Q590=4,1,0)),IF($F590&lt;=85,1,0))</formula>
    </cfRule>
  </conditionalFormatting>
  <conditionalFormatting sqref="AV591">
    <cfRule type="expression" priority="2375" dxfId="19">
      <formula>AV591="X"</formula>
    </cfRule>
    <cfRule type="expression" priority="2376" dxfId="18">
      <formula>AV591="후보"</formula>
    </cfRule>
  </conditionalFormatting>
  <conditionalFormatting sqref="AC591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E591">
    <cfRule type="expression" priority="2367" dxfId="3">
      <formula>AND(IF(OR($Q591=1,$Q591=2),1,0),IF($X591&lt;=20,1,0))</formula>
    </cfRule>
    <cfRule type="expression" priority="2368" dxfId="2">
      <formula>AND(IF($Q591=2,1,0),IF($X591&lt;30,1,0))</formula>
    </cfRule>
    <cfRule type="expression" priority="2369" dxfId="1">
      <formula>AND(IF($Q591=3,1,0),IF($X591&lt;30,1,0))</formula>
    </cfRule>
    <cfRule type="expression" priority="2370" dxfId="0">
      <formula>AND(IF($Q591=3,1,IF($Q591=4,1,0)),IF($F591&lt;=85,1,0))</formula>
    </cfRule>
  </conditionalFormatting>
  <conditionalFormatting sqref="X591">
    <cfRule type="expression" priority="2363" dxfId="3">
      <formula>AND(IF(OR($Q591=1,$Q591=2),1,0),IF($X591&lt;=20,1,0))</formula>
    </cfRule>
    <cfRule type="expression" priority="2364" dxfId="2">
      <formula>AND(IF($Q591=2,1,0),IF($X591&lt;30,1,0))</formula>
    </cfRule>
    <cfRule type="expression" priority="2365" dxfId="1">
      <formula>AND(IF($Q591=3,1,0),IF($X591&lt;30,1,0))</formula>
    </cfRule>
    <cfRule type="expression" priority="2366" dxfId="0">
      <formula>AND(IF($Q591=3,1,IF($Q591=4,1,0)),IF($F591&lt;=85,1,0))</formula>
    </cfRule>
  </conditionalFormatting>
  <conditionalFormatting sqref="AI591">
    <cfRule type="expression" priority="2359" dxfId="3">
      <formula>AND(IF(OR($Q591=1,$Q591=2),1,0),IF($X591&lt;=20,1,0))</formula>
    </cfRule>
    <cfRule type="expression" priority="2360" dxfId="2">
      <formula>AND(IF($Q591=2,1,0),IF($X591&lt;30,1,0))</formula>
    </cfRule>
    <cfRule type="expression" priority="2361" dxfId="1">
      <formula>AND(IF($Q591=3,1,0),IF($X591&lt;30,1,0))</formula>
    </cfRule>
    <cfRule type="expression" priority="2362" dxfId="0">
      <formula>AND(IF($Q591=3,1,IF($Q591=4,1,0)),IF($F591&lt;=85,1,0))</formula>
    </cfRule>
  </conditionalFormatting>
  <conditionalFormatting sqref="AV592">
    <cfRule type="expression" priority="2357" dxfId="19">
      <formula>AV592="X"</formula>
    </cfRule>
    <cfRule type="expression" priority="2358" dxfId="18">
      <formula>AV592="후보"</formula>
    </cfRule>
  </conditionalFormatting>
  <conditionalFormatting sqref="AC592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92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92">
    <cfRule type="expression" priority="2349" dxfId="3">
      <formula>AND(IF(OR($Q592=1,$Q592=2),1,0),IF($X592&lt;=20,1,0))</formula>
    </cfRule>
    <cfRule type="expression" priority="2350" dxfId="2">
      <formula>AND(IF($Q592=2,1,0),IF($X592&lt;30,1,0))</formula>
    </cfRule>
    <cfRule type="expression" priority="2351" dxfId="1">
      <formula>AND(IF($Q592=3,1,0),IF($X592&lt;30,1,0))</formula>
    </cfRule>
    <cfRule type="expression" priority="2352" dxfId="0">
      <formula>AND(IF($Q592=3,1,IF($Q592=4,1,0)),IF($F592&lt;=85,1,0))</formula>
    </cfRule>
  </conditionalFormatting>
  <conditionalFormatting sqref="X592">
    <cfRule type="expression" priority="2345" dxfId="3">
      <formula>AND(IF(OR($Q592=1,$Q592=2),1,0),IF($X592&lt;=20,1,0))</formula>
    </cfRule>
    <cfRule type="expression" priority="2346" dxfId="2">
      <formula>AND(IF($Q592=2,1,0),IF($X592&lt;30,1,0))</formula>
    </cfRule>
    <cfRule type="expression" priority="2347" dxfId="1">
      <formula>AND(IF($Q592=3,1,0),IF($X592&lt;30,1,0))</formula>
    </cfRule>
    <cfRule type="expression" priority="2348" dxfId="0">
      <formula>AND(IF($Q592=3,1,IF($Q592=4,1,0)),IF($F592&lt;=85,1,0))</formula>
    </cfRule>
  </conditionalFormatting>
  <conditionalFormatting sqref="AI592">
    <cfRule type="expression" priority="2341" dxfId="3">
      <formula>AND(IF(OR($Q592=1,$Q592=2),1,0),IF($X592&lt;=20,1,0))</formula>
    </cfRule>
    <cfRule type="expression" priority="2342" dxfId="2">
      <formula>AND(IF($Q592=2,1,0),IF($X592&lt;30,1,0))</formula>
    </cfRule>
    <cfRule type="expression" priority="2343" dxfId="1">
      <formula>AND(IF($Q592=3,1,0),IF($X592&lt;30,1,0))</formula>
    </cfRule>
    <cfRule type="expression" priority="2344" dxfId="0">
      <formula>AND(IF($Q592=3,1,IF($Q592=4,1,0)),IF($F592&lt;=85,1,0))</formula>
    </cfRule>
  </conditionalFormatting>
  <conditionalFormatting sqref="AV593">
    <cfRule type="expression" priority="2339" dxfId="19">
      <formula>AV593="X"</formula>
    </cfRule>
    <cfRule type="expression" priority="2340" dxfId="18">
      <formula>AV593="후보"</formula>
    </cfRule>
  </conditionalFormatting>
  <conditionalFormatting sqref="AC593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93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93">
    <cfRule type="expression" priority="2331" dxfId="3">
      <formula>AND(IF(OR($Q593=1,$Q593=2),1,0),IF($X593&lt;=20,1,0))</formula>
    </cfRule>
    <cfRule type="expression" priority="2332" dxfId="2">
      <formula>AND(IF($Q593=2,1,0),IF($X593&lt;30,1,0))</formula>
    </cfRule>
    <cfRule type="expression" priority="2333" dxfId="1">
      <formula>AND(IF($Q593=3,1,0),IF($X593&lt;30,1,0))</formula>
    </cfRule>
    <cfRule type="expression" priority="2334" dxfId="0">
      <formula>AND(IF($Q593=3,1,IF($Q593=4,1,0)),IF($F593&lt;=85,1,0))</formula>
    </cfRule>
  </conditionalFormatting>
  <conditionalFormatting sqref="AV594">
    <cfRule type="expression" priority="2321" dxfId="19">
      <formula>AV594="X"</formula>
    </cfRule>
    <cfRule type="expression" priority="2322" dxfId="18">
      <formula>AV594="후보"</formula>
    </cfRule>
  </conditionalFormatting>
  <conditionalFormatting sqref="AC594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94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94">
    <cfRule type="expression" priority="2313" dxfId="3">
      <formula>AND(IF(OR($Q594=1,$Q594=2),1,0),IF($X594&lt;=20,1,0))</formula>
    </cfRule>
    <cfRule type="expression" priority="2314" dxfId="2">
      <formula>AND(IF($Q594=2,1,0),IF($X594&lt;30,1,0))</formula>
    </cfRule>
    <cfRule type="expression" priority="2315" dxfId="1">
      <formula>AND(IF($Q594=3,1,0),IF($X594&lt;30,1,0))</formula>
    </cfRule>
    <cfRule type="expression" priority="2316" dxfId="0">
      <formula>AND(IF($Q594=3,1,IF($Q594=4,1,0)),IF($F594&lt;=85,1,0))</formula>
    </cfRule>
  </conditionalFormatting>
  <conditionalFormatting sqref="X594">
    <cfRule type="expression" priority="2309" dxfId="3">
      <formula>AND(IF(OR($Q594=1,$Q594=2),1,0),IF($X594&lt;=20,1,0))</formula>
    </cfRule>
    <cfRule type="expression" priority="2310" dxfId="2">
      <formula>AND(IF($Q594=2,1,0),IF($X594&lt;30,1,0))</formula>
    </cfRule>
    <cfRule type="expression" priority="2311" dxfId="1">
      <formula>AND(IF($Q594=3,1,0),IF($X594&lt;30,1,0))</formula>
    </cfRule>
    <cfRule type="expression" priority="2312" dxfId="0">
      <formula>AND(IF($Q594=3,1,IF($Q594=4,1,0)),IF($F594&lt;=85,1,0))</formula>
    </cfRule>
  </conditionalFormatting>
  <conditionalFormatting sqref="AI594">
    <cfRule type="expression" priority="2305" dxfId="3">
      <formula>AND(IF(OR($Q594=1,$Q594=2),1,0),IF($X594&lt;=20,1,0))</formula>
    </cfRule>
    <cfRule type="expression" priority="2306" dxfId="2">
      <formula>AND(IF($Q594=2,1,0),IF($X594&lt;30,1,0))</formula>
    </cfRule>
    <cfRule type="expression" priority="2307" dxfId="1">
      <formula>AND(IF($Q594=3,1,0),IF($X594&lt;30,1,0))</formula>
    </cfRule>
    <cfRule type="expression" priority="2308" dxfId="0">
      <formula>AND(IF($Q594=3,1,IF($Q594=4,1,0)),IF($F594&lt;=85,1,0))</formula>
    </cfRule>
  </conditionalFormatting>
  <conditionalFormatting sqref="AV595">
    <cfRule type="expression" priority="2303" dxfId="19">
      <formula>AV595="X"</formula>
    </cfRule>
    <cfRule type="expression" priority="2304" dxfId="18">
      <formula>AV595="후보"</formula>
    </cfRule>
  </conditionalFormatting>
  <conditionalFormatting sqref="AC595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95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95">
    <cfRule type="expression" priority="2295" dxfId="3">
      <formula>AND(IF(OR($Q595=1,$Q595=2),1,0),IF($X595&lt;=20,1,0))</formula>
    </cfRule>
    <cfRule type="expression" priority="2296" dxfId="2">
      <formula>AND(IF($Q595=2,1,0),IF($X595&lt;30,1,0))</formula>
    </cfRule>
    <cfRule type="expression" priority="2297" dxfId="1">
      <formula>AND(IF($Q595=3,1,0),IF($X595&lt;30,1,0))</formula>
    </cfRule>
    <cfRule type="expression" priority="2298" dxfId="0">
      <formula>AND(IF($Q595=3,1,IF($Q595=4,1,0)),IF($F595&lt;=85,1,0))</formula>
    </cfRule>
  </conditionalFormatting>
  <conditionalFormatting sqref="X595">
    <cfRule type="expression" priority="2291" dxfId="3">
      <formula>AND(IF(OR($Q595=1,$Q595=2),1,0),IF($X595&lt;=20,1,0))</formula>
    </cfRule>
    <cfRule type="expression" priority="2292" dxfId="2">
      <formula>AND(IF($Q595=2,1,0),IF($X595&lt;30,1,0))</formula>
    </cfRule>
    <cfRule type="expression" priority="2293" dxfId="1">
      <formula>AND(IF($Q595=3,1,0),IF($X595&lt;30,1,0))</formula>
    </cfRule>
    <cfRule type="expression" priority="2294" dxfId="0">
      <formula>AND(IF($Q595=3,1,IF($Q595=4,1,0)),IF($F595&lt;=85,1,0))</formula>
    </cfRule>
  </conditionalFormatting>
  <conditionalFormatting sqref="AI595">
    <cfRule type="expression" priority="2287" dxfId="3">
      <formula>AND(IF(OR($Q595=1,$Q595=2),1,0),IF($X595&lt;=20,1,0))</formula>
    </cfRule>
    <cfRule type="expression" priority="2288" dxfId="2">
      <formula>AND(IF($Q595=2,1,0),IF($X595&lt;30,1,0))</formula>
    </cfRule>
    <cfRule type="expression" priority="2289" dxfId="1">
      <formula>AND(IF($Q595=3,1,0),IF($X595&lt;30,1,0))</formula>
    </cfRule>
    <cfRule type="expression" priority="2290" dxfId="0">
      <formula>AND(IF($Q595=3,1,IF($Q595=4,1,0)),IF($F595&lt;=85,1,0))</formula>
    </cfRule>
  </conditionalFormatting>
  <conditionalFormatting sqref="AV596">
    <cfRule type="expression" priority="2285" dxfId="19">
      <formula>AV596="X"</formula>
    </cfRule>
    <cfRule type="expression" priority="2286" dxfId="18">
      <formula>AV596="후보"</formula>
    </cfRule>
  </conditionalFormatting>
  <conditionalFormatting sqref="AC596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96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96">
    <cfRule type="expression" priority="2277" dxfId="3">
      <formula>AND(IF(OR($Q596=1,$Q596=2),1,0),IF($X596&lt;=20,1,0))</formula>
    </cfRule>
    <cfRule type="expression" priority="2278" dxfId="2">
      <formula>AND(IF($Q596=2,1,0),IF($X596&lt;30,1,0))</formula>
    </cfRule>
    <cfRule type="expression" priority="2279" dxfId="1">
      <formula>AND(IF($Q596=3,1,0),IF($X596&lt;30,1,0))</formula>
    </cfRule>
    <cfRule type="expression" priority="2280" dxfId="0">
      <formula>AND(IF($Q596=3,1,IF($Q596=4,1,0)),IF($F596&lt;=85,1,0))</formula>
    </cfRule>
  </conditionalFormatting>
  <conditionalFormatting sqref="X596">
    <cfRule type="expression" priority="2273" dxfId="3">
      <formula>AND(IF(OR($Q596=1,$Q596=2),1,0),IF($X596&lt;=20,1,0))</formula>
    </cfRule>
    <cfRule type="expression" priority="2274" dxfId="2">
      <formula>AND(IF($Q596=2,1,0),IF($X596&lt;30,1,0))</formula>
    </cfRule>
    <cfRule type="expression" priority="2275" dxfId="1">
      <formula>AND(IF($Q596=3,1,0),IF($X596&lt;30,1,0))</formula>
    </cfRule>
    <cfRule type="expression" priority="2276" dxfId="0">
      <formula>AND(IF($Q596=3,1,IF($Q596=4,1,0)),IF($F596&lt;=85,1,0))</formula>
    </cfRule>
  </conditionalFormatting>
  <conditionalFormatting sqref="AI596">
    <cfRule type="expression" priority="2269" dxfId="3">
      <formula>AND(IF(OR($Q596=1,$Q596=2),1,0),IF($X596&lt;=20,1,0))</formula>
    </cfRule>
    <cfRule type="expression" priority="2270" dxfId="2">
      <formula>AND(IF($Q596=2,1,0),IF($X596&lt;30,1,0))</formula>
    </cfRule>
    <cfRule type="expression" priority="2271" dxfId="1">
      <formula>AND(IF($Q596=3,1,0),IF($X596&lt;30,1,0))</formula>
    </cfRule>
    <cfRule type="expression" priority="2272" dxfId="0">
      <formula>AND(IF($Q596=3,1,IF($Q596=4,1,0)),IF($F596&lt;=85,1,0))</formula>
    </cfRule>
  </conditionalFormatting>
  <conditionalFormatting sqref="AV597">
    <cfRule type="expression" priority="2267" dxfId="19">
      <formula>AV597="X"</formula>
    </cfRule>
    <cfRule type="expression" priority="2268" dxfId="18">
      <formula>AV597="후보"</formula>
    </cfRule>
  </conditionalFormatting>
  <conditionalFormatting sqref="AC597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97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97">
    <cfRule type="expression" priority="2259" dxfId="3">
      <formula>AND(IF(OR($Q597=1,$Q597=2),1,0),IF($X597&lt;=20,1,0))</formula>
    </cfRule>
    <cfRule type="expression" priority="2260" dxfId="2">
      <formula>AND(IF($Q597=2,1,0),IF($X597&lt;30,1,0))</formula>
    </cfRule>
    <cfRule type="expression" priority="2261" dxfId="1">
      <formula>AND(IF($Q597=3,1,0),IF($X597&lt;30,1,0))</formula>
    </cfRule>
    <cfRule type="expression" priority="2262" dxfId="0">
      <formula>AND(IF($Q597=3,1,IF($Q597=4,1,0)),IF($F597&lt;=85,1,0))</formula>
    </cfRule>
  </conditionalFormatting>
  <conditionalFormatting sqref="X597">
    <cfRule type="expression" priority="2255" dxfId="3">
      <formula>AND(IF(OR($Q597=1,$Q597=2),1,0),IF($X597&lt;=20,1,0))</formula>
    </cfRule>
    <cfRule type="expression" priority="2256" dxfId="2">
      <formula>AND(IF($Q597=2,1,0),IF($X597&lt;30,1,0))</formula>
    </cfRule>
    <cfRule type="expression" priority="2257" dxfId="1">
      <formula>AND(IF($Q597=3,1,0),IF($X597&lt;30,1,0))</formula>
    </cfRule>
    <cfRule type="expression" priority="2258" dxfId="0">
      <formula>AND(IF($Q597=3,1,IF($Q597=4,1,0)),IF($F597&lt;=85,1,0))</formula>
    </cfRule>
  </conditionalFormatting>
  <conditionalFormatting sqref="AV598">
    <cfRule type="expression" priority="2249" dxfId="19">
      <formula>AV598="X"</formula>
    </cfRule>
    <cfRule type="expression" priority="2250" dxfId="18">
      <formula>AV598="후보"</formula>
    </cfRule>
  </conditionalFormatting>
  <conditionalFormatting sqref="AC598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98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98">
    <cfRule type="expression" priority="2241" dxfId="3">
      <formula>AND(IF(OR($Q598=1,$Q598=2),1,0),IF($X598&lt;=20,1,0))</formula>
    </cfRule>
    <cfRule type="expression" priority="2242" dxfId="2">
      <formula>AND(IF($Q598=2,1,0),IF($X598&lt;30,1,0))</formula>
    </cfRule>
    <cfRule type="expression" priority="2243" dxfId="1">
      <formula>AND(IF($Q598=3,1,0),IF($X598&lt;30,1,0))</formula>
    </cfRule>
    <cfRule type="expression" priority="2244" dxfId="0">
      <formula>AND(IF($Q598=3,1,IF($Q598=4,1,0)),IF($F598&lt;=85,1,0))</formula>
    </cfRule>
  </conditionalFormatting>
  <conditionalFormatting sqref="X598">
    <cfRule type="expression" priority="2237" dxfId="3">
      <formula>AND(IF(OR($Q598=1,$Q598=2),1,0),IF($X598&lt;=20,1,0))</formula>
    </cfRule>
    <cfRule type="expression" priority="2238" dxfId="2">
      <formula>AND(IF($Q598=2,1,0),IF($X598&lt;30,1,0))</formula>
    </cfRule>
    <cfRule type="expression" priority="2239" dxfId="1">
      <formula>AND(IF($Q598=3,1,0),IF($X598&lt;30,1,0))</formula>
    </cfRule>
    <cfRule type="expression" priority="2240" dxfId="0">
      <formula>AND(IF($Q598=3,1,IF($Q598=4,1,0)),IF($F598&lt;=85,1,0))</formula>
    </cfRule>
  </conditionalFormatting>
  <conditionalFormatting sqref="AI598">
    <cfRule type="expression" priority="2233" dxfId="3">
      <formula>AND(IF(OR($Q598=1,$Q598=2),1,0),IF($X598&lt;=20,1,0))</formula>
    </cfRule>
    <cfRule type="expression" priority="2234" dxfId="2">
      <formula>AND(IF($Q598=2,1,0),IF($X598&lt;30,1,0))</formula>
    </cfRule>
    <cfRule type="expression" priority="2235" dxfId="1">
      <formula>AND(IF($Q598=3,1,0),IF($X598&lt;30,1,0))</formula>
    </cfRule>
    <cfRule type="expression" priority="2236" dxfId="0">
      <formula>AND(IF($Q598=3,1,IF($Q598=4,1,0)),IF($F598&lt;=85,1,0))</formula>
    </cfRule>
  </conditionalFormatting>
  <conditionalFormatting sqref="AV599">
    <cfRule type="expression" priority="2231" dxfId="19">
      <formula>AV599="X"</formula>
    </cfRule>
    <cfRule type="expression" priority="2232" dxfId="18">
      <formula>AV599="후보"</formula>
    </cfRule>
  </conditionalFormatting>
  <conditionalFormatting sqref="AC599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99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99">
    <cfRule type="expression" priority="2223" dxfId="3">
      <formula>AND(IF(OR($Q599=1,$Q599=2),1,0),IF($X599&lt;=20,1,0))</formula>
    </cfRule>
    <cfRule type="expression" priority="2224" dxfId="2">
      <formula>AND(IF($Q599=2,1,0),IF($X599&lt;30,1,0))</formula>
    </cfRule>
    <cfRule type="expression" priority="2225" dxfId="1">
      <formula>AND(IF($Q599=3,1,0),IF($X599&lt;30,1,0))</formula>
    </cfRule>
    <cfRule type="expression" priority="2226" dxfId="0">
      <formula>AND(IF($Q599=3,1,IF($Q599=4,1,0)),IF($F599&lt;=85,1,0))</formula>
    </cfRule>
  </conditionalFormatting>
  <conditionalFormatting sqref="X599">
    <cfRule type="expression" priority="2219" dxfId="3">
      <formula>AND(IF(OR($Q599=1,$Q599=2),1,0),IF($X599&lt;=20,1,0))</formula>
    </cfRule>
    <cfRule type="expression" priority="2220" dxfId="2">
      <formula>AND(IF($Q599=2,1,0),IF($X599&lt;30,1,0))</formula>
    </cfRule>
    <cfRule type="expression" priority="2221" dxfId="1">
      <formula>AND(IF($Q599=3,1,0),IF($X599&lt;30,1,0))</formula>
    </cfRule>
    <cfRule type="expression" priority="2222" dxfId="0">
      <formula>AND(IF($Q599=3,1,IF($Q599=4,1,0)),IF($F599&lt;=85,1,0))</formula>
    </cfRule>
  </conditionalFormatting>
  <conditionalFormatting sqref="AI599">
    <cfRule type="expression" priority="2215" dxfId="3">
      <formula>AND(IF(OR($Q599=1,$Q599=2),1,0),IF($X599&lt;=20,1,0))</formula>
    </cfRule>
    <cfRule type="expression" priority="2216" dxfId="2">
      <formula>AND(IF($Q599=2,1,0),IF($X599&lt;30,1,0))</formula>
    </cfRule>
    <cfRule type="expression" priority="2217" dxfId="1">
      <formula>AND(IF($Q599=3,1,0),IF($X599&lt;30,1,0))</formula>
    </cfRule>
    <cfRule type="expression" priority="2218" dxfId="0">
      <formula>AND(IF($Q599=3,1,IF($Q599=4,1,0)),IF($F599&lt;=85,1,0))</formula>
    </cfRule>
  </conditionalFormatting>
  <conditionalFormatting sqref="AV600">
    <cfRule type="expression" priority="2213" dxfId="19">
      <formula>AV600="X"</formula>
    </cfRule>
    <cfRule type="expression" priority="2214" dxfId="18">
      <formula>AV600="후보"</formula>
    </cfRule>
  </conditionalFormatting>
  <conditionalFormatting sqref="AC600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600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X600">
    <cfRule type="expression" priority="2201" dxfId="3">
      <formula>AND(IF(OR($Q600=1,$Q600=2),1,0),IF($X600&lt;=20,1,0))</formula>
    </cfRule>
    <cfRule type="expression" priority="2202" dxfId="2">
      <formula>AND(IF($Q600=2,1,0),IF($X600&lt;30,1,0))</formula>
    </cfRule>
    <cfRule type="expression" priority="2203" dxfId="1">
      <formula>AND(IF($Q600=3,1,0),IF($X600&lt;30,1,0))</formula>
    </cfRule>
    <cfRule type="expression" priority="2204" dxfId="0">
      <formula>AND(IF($Q600=3,1,IF($Q600=4,1,0)),IF($F600&lt;=85,1,0))</formula>
    </cfRule>
  </conditionalFormatting>
  <conditionalFormatting sqref="AI600">
    <cfRule type="expression" priority="2197" dxfId="3">
      <formula>AND(IF(OR($Q600=1,$Q600=2),1,0),IF($X600&lt;=20,1,0))</formula>
    </cfRule>
    <cfRule type="expression" priority="2198" dxfId="2">
      <formula>AND(IF($Q600=2,1,0),IF($X600&lt;30,1,0))</formula>
    </cfRule>
    <cfRule type="expression" priority="2199" dxfId="1">
      <formula>AND(IF($Q600=3,1,0),IF($X600&lt;30,1,0))</formula>
    </cfRule>
    <cfRule type="expression" priority="2200" dxfId="0">
      <formula>AND(IF($Q600=3,1,IF($Q600=4,1,0)),IF($F600&lt;=85,1,0))</formula>
    </cfRule>
  </conditionalFormatting>
  <conditionalFormatting sqref="AV601">
    <cfRule type="expression" priority="2195" dxfId="19">
      <formula>AV601="X"</formula>
    </cfRule>
    <cfRule type="expression" priority="2196" dxfId="18">
      <formula>AV601="후보"</formula>
    </cfRule>
  </conditionalFormatting>
  <conditionalFormatting sqref="AC601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01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01">
    <cfRule type="expression" priority="2187" dxfId="3">
      <formula>AND(IF(OR($Q601=1,$Q601=2),1,0),IF($X601&lt;=20,1,0))</formula>
    </cfRule>
    <cfRule type="expression" priority="2188" dxfId="2">
      <formula>AND(IF($Q601=2,1,0),IF($X601&lt;30,1,0))</formula>
    </cfRule>
    <cfRule type="expression" priority="2189" dxfId="1">
      <formula>AND(IF($Q601=3,1,0),IF($X601&lt;30,1,0))</formula>
    </cfRule>
    <cfRule type="expression" priority="2190" dxfId="0">
      <formula>AND(IF($Q601=3,1,IF($Q601=4,1,0)),IF($F601&lt;=85,1,0))</formula>
    </cfRule>
  </conditionalFormatting>
  <conditionalFormatting sqref="X601">
    <cfRule type="expression" priority="2183" dxfId="3">
      <formula>AND(IF(OR($Q601=1,$Q601=2),1,0),IF($X601&lt;=20,1,0))</formula>
    </cfRule>
    <cfRule type="expression" priority="2184" dxfId="2">
      <formula>AND(IF($Q601=2,1,0),IF($X601&lt;30,1,0))</formula>
    </cfRule>
    <cfRule type="expression" priority="2185" dxfId="1">
      <formula>AND(IF($Q601=3,1,0),IF($X601&lt;30,1,0))</formula>
    </cfRule>
    <cfRule type="expression" priority="2186" dxfId="0">
      <formula>AND(IF($Q601=3,1,IF($Q601=4,1,0)),IF($F601&lt;=85,1,0))</formula>
    </cfRule>
  </conditionalFormatting>
  <conditionalFormatting sqref="AI601">
    <cfRule type="expression" priority="2179" dxfId="3">
      <formula>AND(IF(OR($Q601=1,$Q601=2),1,0),IF($X601&lt;=20,1,0))</formula>
    </cfRule>
    <cfRule type="expression" priority="2180" dxfId="2">
      <formula>AND(IF($Q601=2,1,0),IF($X601&lt;30,1,0))</formula>
    </cfRule>
    <cfRule type="expression" priority="2181" dxfId="1">
      <formula>AND(IF($Q601=3,1,0),IF($X601&lt;30,1,0))</formula>
    </cfRule>
    <cfRule type="expression" priority="2182" dxfId="0">
      <formula>AND(IF($Q601=3,1,IF($Q601=4,1,0)),IF($F601&lt;=85,1,0))</formula>
    </cfRule>
  </conditionalFormatting>
  <conditionalFormatting sqref="AV602">
    <cfRule type="expression" priority="2177" dxfId="19">
      <formula>AV602="X"</formula>
    </cfRule>
    <cfRule type="expression" priority="2178" dxfId="18">
      <formula>AV602="후보"</formula>
    </cfRule>
  </conditionalFormatting>
  <conditionalFormatting sqref="AC602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60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602">
    <cfRule type="expression" priority="2169" dxfId="3">
      <formula>AND(IF(OR($Q602=1,$Q602=2),1,0),IF($X602&lt;=20,1,0))</formula>
    </cfRule>
    <cfRule type="expression" priority="2170" dxfId="2">
      <formula>AND(IF($Q602=2,1,0),IF($X602&lt;30,1,0))</formula>
    </cfRule>
    <cfRule type="expression" priority="2171" dxfId="1">
      <formula>AND(IF($Q602=3,1,0),IF($X602&lt;30,1,0))</formula>
    </cfRule>
    <cfRule type="expression" priority="2172" dxfId="0">
      <formula>AND(IF($Q602=3,1,IF($Q602=4,1,0)),IF($F602&lt;=85,1,0))</formula>
    </cfRule>
  </conditionalFormatting>
  <conditionalFormatting sqref="X602">
    <cfRule type="expression" priority="2165" dxfId="3">
      <formula>AND(IF(OR($Q602=1,$Q602=2),1,0),IF($X602&lt;=20,1,0))</formula>
    </cfRule>
    <cfRule type="expression" priority="2166" dxfId="2">
      <formula>AND(IF($Q602=2,1,0),IF($X602&lt;30,1,0))</formula>
    </cfRule>
    <cfRule type="expression" priority="2167" dxfId="1">
      <formula>AND(IF($Q602=3,1,0),IF($X602&lt;30,1,0))</formula>
    </cfRule>
    <cfRule type="expression" priority="2168" dxfId="0">
      <formula>AND(IF($Q602=3,1,IF($Q602=4,1,0)),IF($F602&lt;=85,1,0))</formula>
    </cfRule>
  </conditionalFormatting>
  <conditionalFormatting sqref="AI602">
    <cfRule type="expression" priority="2161" dxfId="3">
      <formula>AND(IF(OR($Q602=1,$Q602=2),1,0),IF($X602&lt;=20,1,0))</formula>
    </cfRule>
    <cfRule type="expression" priority="2162" dxfId="2">
      <formula>AND(IF($Q602=2,1,0),IF($X602&lt;30,1,0))</formula>
    </cfRule>
    <cfRule type="expression" priority="2163" dxfId="1">
      <formula>AND(IF($Q602=3,1,0),IF($X602&lt;30,1,0))</formula>
    </cfRule>
    <cfRule type="expression" priority="2164" dxfId="0">
      <formula>AND(IF($Q602=3,1,IF($Q602=4,1,0)),IF($F602&lt;=85,1,0))</formula>
    </cfRule>
  </conditionalFormatting>
  <conditionalFormatting sqref="AV603">
    <cfRule type="expression" priority="2159" dxfId="19">
      <formula>AV603="X"</formula>
    </cfRule>
    <cfRule type="expression" priority="2160" dxfId="18">
      <formula>AV603="후보"</formula>
    </cfRule>
  </conditionalFormatting>
  <conditionalFormatting sqref="AC603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603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603">
    <cfRule type="expression" priority="2151" dxfId="3">
      <formula>AND(IF(OR($Q603=1,$Q603=2),1,0),IF($X603&lt;=20,1,0))</formula>
    </cfRule>
    <cfRule type="expression" priority="2152" dxfId="2">
      <formula>AND(IF($Q603=2,1,0),IF($X603&lt;30,1,0))</formula>
    </cfRule>
    <cfRule type="expression" priority="2153" dxfId="1">
      <formula>AND(IF($Q603=3,1,0),IF($X603&lt;30,1,0))</formula>
    </cfRule>
    <cfRule type="expression" priority="2154" dxfId="0">
      <formula>AND(IF($Q603=3,1,IF($Q603=4,1,0)),IF($F603&lt;=85,1,0))</formula>
    </cfRule>
  </conditionalFormatting>
  <conditionalFormatting sqref="X603">
    <cfRule type="expression" priority="2147" dxfId="3">
      <formula>AND(IF(OR($Q603=1,$Q603=2),1,0),IF($X603&lt;=20,1,0))</formula>
    </cfRule>
    <cfRule type="expression" priority="2148" dxfId="2">
      <formula>AND(IF($Q603=2,1,0),IF($X603&lt;30,1,0))</formula>
    </cfRule>
    <cfRule type="expression" priority="2149" dxfId="1">
      <formula>AND(IF($Q603=3,1,0),IF($X603&lt;30,1,0))</formula>
    </cfRule>
    <cfRule type="expression" priority="2150" dxfId="0">
      <formula>AND(IF($Q603=3,1,IF($Q603=4,1,0)),IF($F603&lt;=85,1,0))</formula>
    </cfRule>
  </conditionalFormatting>
  <conditionalFormatting sqref="AI603">
    <cfRule type="expression" priority="2143" dxfId="3">
      <formula>AND(IF(OR($Q603=1,$Q603=2),1,0),IF($X603&lt;=20,1,0))</formula>
    </cfRule>
    <cfRule type="expression" priority="2144" dxfId="2">
      <formula>AND(IF($Q603=2,1,0),IF($X603&lt;30,1,0))</formula>
    </cfRule>
    <cfRule type="expression" priority="2145" dxfId="1">
      <formula>AND(IF($Q603=3,1,0),IF($X603&lt;30,1,0))</formula>
    </cfRule>
    <cfRule type="expression" priority="2146" dxfId="0">
      <formula>AND(IF($Q603=3,1,IF($Q603=4,1,0)),IF($F603&lt;=85,1,0))</formula>
    </cfRule>
  </conditionalFormatting>
  <conditionalFormatting sqref="AV604">
    <cfRule type="expression" priority="2141" dxfId="19">
      <formula>AV604="X"</formula>
    </cfRule>
    <cfRule type="expression" priority="2142" dxfId="18">
      <formula>AV604="후보"</formula>
    </cfRule>
  </conditionalFormatting>
  <conditionalFormatting sqref="AC604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604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AI604">
    <cfRule type="expression" priority="2125" dxfId="3">
      <formula>AND(IF(OR($Q604=1,$Q604=2),1,0),IF($X604&lt;=20,1,0))</formula>
    </cfRule>
    <cfRule type="expression" priority="2126" dxfId="2">
      <formula>AND(IF($Q604=2,1,0),IF($X604&lt;30,1,0))</formula>
    </cfRule>
    <cfRule type="expression" priority="2127" dxfId="1">
      <formula>AND(IF($Q604=3,1,0),IF($X604&lt;30,1,0))</formula>
    </cfRule>
    <cfRule type="expression" priority="2128" dxfId="0">
      <formula>AND(IF($Q604=3,1,IF($Q604=4,1,0)),IF($F604&lt;=85,1,0))</formula>
    </cfRule>
  </conditionalFormatting>
  <conditionalFormatting sqref="AV605">
    <cfRule type="expression" priority="2123" dxfId="19">
      <formula>AV605="X"</formula>
    </cfRule>
    <cfRule type="expression" priority="2124" dxfId="18">
      <formula>AV605="후보"</formula>
    </cfRule>
  </conditionalFormatting>
  <conditionalFormatting sqref="AC605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605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605">
    <cfRule type="expression" priority="2115" dxfId="3">
      <formula>AND(IF(OR($Q605=1,$Q605=2),1,0),IF($X605&lt;=20,1,0))</formula>
    </cfRule>
    <cfRule type="expression" priority="2116" dxfId="2">
      <formula>AND(IF($Q605=2,1,0),IF($X605&lt;30,1,0))</formula>
    </cfRule>
    <cfRule type="expression" priority="2117" dxfId="1">
      <formula>AND(IF($Q605=3,1,0),IF($X605&lt;30,1,0))</formula>
    </cfRule>
    <cfRule type="expression" priority="2118" dxfId="0">
      <formula>AND(IF($Q605=3,1,IF($Q605=4,1,0)),IF($F605&lt;=85,1,0))</formula>
    </cfRule>
  </conditionalFormatting>
  <conditionalFormatting sqref="X605">
    <cfRule type="expression" priority="2111" dxfId="3">
      <formula>AND(IF(OR($Q605=1,$Q605=2),1,0),IF($X605&lt;=20,1,0))</formula>
    </cfRule>
    <cfRule type="expression" priority="2112" dxfId="2">
      <formula>AND(IF($Q605=2,1,0),IF($X605&lt;30,1,0))</formula>
    </cfRule>
    <cfRule type="expression" priority="2113" dxfId="1">
      <formula>AND(IF($Q605=3,1,0),IF($X605&lt;30,1,0))</formula>
    </cfRule>
    <cfRule type="expression" priority="2114" dxfId="0">
      <formula>AND(IF($Q605=3,1,IF($Q605=4,1,0)),IF($F605&lt;=85,1,0))</formula>
    </cfRule>
  </conditionalFormatting>
  <conditionalFormatting sqref="AI605">
    <cfRule type="expression" priority="2107" dxfId="3">
      <formula>AND(IF(OR($Q605=1,$Q605=2),1,0),IF($X605&lt;=20,1,0))</formula>
    </cfRule>
    <cfRule type="expression" priority="2108" dxfId="2">
      <formula>AND(IF($Q605=2,1,0),IF($X605&lt;30,1,0))</formula>
    </cfRule>
    <cfRule type="expression" priority="2109" dxfId="1">
      <formula>AND(IF($Q605=3,1,0),IF($X605&lt;30,1,0))</formula>
    </cfRule>
    <cfRule type="expression" priority="2110" dxfId="0">
      <formula>AND(IF($Q605=3,1,IF($Q605=4,1,0)),IF($F605&lt;=85,1,0))</formula>
    </cfRule>
  </conditionalFormatting>
  <conditionalFormatting sqref="AV606">
    <cfRule type="expression" priority="2105" dxfId="19">
      <formula>AV606="X"</formula>
    </cfRule>
    <cfRule type="expression" priority="2106" dxfId="18">
      <formula>AV606="후보"</formula>
    </cfRule>
  </conditionalFormatting>
  <conditionalFormatting sqref="N606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606">
    <cfRule type="expression" priority="2097" dxfId="3">
      <formula>AND(IF(OR($Q606=1,$Q606=2),1,0),IF($X606&lt;=20,1,0))</formula>
    </cfRule>
    <cfRule type="expression" priority="2098" dxfId="2">
      <formula>AND(IF($Q606=2,1,0),IF($X606&lt;30,1,0))</formula>
    </cfRule>
    <cfRule type="expression" priority="2099" dxfId="1">
      <formula>AND(IF($Q606=3,1,0),IF($X606&lt;30,1,0))</formula>
    </cfRule>
    <cfRule type="expression" priority="2100" dxfId="0">
      <formula>AND(IF($Q606=3,1,IF($Q606=4,1,0)),IF($F606&lt;=85,1,0))</formula>
    </cfRule>
  </conditionalFormatting>
  <conditionalFormatting sqref="X606">
    <cfRule type="expression" priority="2093" dxfId="3">
      <formula>AND(IF(OR($Q606=1,$Q606=2),1,0),IF($X606&lt;=20,1,0))</formula>
    </cfRule>
    <cfRule type="expression" priority="2094" dxfId="2">
      <formula>AND(IF($Q606=2,1,0),IF($X606&lt;30,1,0))</formula>
    </cfRule>
    <cfRule type="expression" priority="2095" dxfId="1">
      <formula>AND(IF($Q606=3,1,0),IF($X606&lt;30,1,0))</formula>
    </cfRule>
    <cfRule type="expression" priority="2096" dxfId="0">
      <formula>AND(IF($Q606=3,1,IF($Q606=4,1,0)),IF($F606&lt;=85,1,0))</formula>
    </cfRule>
  </conditionalFormatting>
  <conditionalFormatting sqref="AI606">
    <cfRule type="expression" priority="2089" dxfId="3">
      <formula>AND(IF(OR($Q606=1,$Q606=2),1,0),IF($X606&lt;=20,1,0))</formula>
    </cfRule>
    <cfRule type="expression" priority="2090" dxfId="2">
      <formula>AND(IF($Q606=2,1,0),IF($X606&lt;30,1,0))</formula>
    </cfRule>
    <cfRule type="expression" priority="2091" dxfId="1">
      <formula>AND(IF($Q606=3,1,0),IF($X606&lt;30,1,0))</formula>
    </cfRule>
    <cfRule type="expression" priority="2092" dxfId="0">
      <formula>AND(IF($Q606=3,1,IF($Q606=4,1,0)),IF($F606&lt;=85,1,0))</formula>
    </cfRule>
  </conditionalFormatting>
  <conditionalFormatting sqref="AV607">
    <cfRule type="expression" priority="2087" dxfId="19">
      <formula>AV607="X"</formula>
    </cfRule>
    <cfRule type="expression" priority="2088" dxfId="18">
      <formula>AV607="후보"</formula>
    </cfRule>
  </conditionalFormatting>
  <conditionalFormatting sqref="AC607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607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607">
    <cfRule type="expression" priority="2079" dxfId="3">
      <formula>AND(IF(OR($Q607=1,$Q607=2),1,0),IF($X607&lt;=20,1,0))</formula>
    </cfRule>
    <cfRule type="expression" priority="2080" dxfId="2">
      <formula>AND(IF($Q607=2,1,0),IF($X607&lt;30,1,0))</formula>
    </cfRule>
    <cfRule type="expression" priority="2081" dxfId="1">
      <formula>AND(IF($Q607=3,1,0),IF($X607&lt;30,1,0))</formula>
    </cfRule>
    <cfRule type="expression" priority="2082" dxfId="0">
      <formula>AND(IF($Q607=3,1,IF($Q607=4,1,0)),IF($F607&lt;=85,1,0))</formula>
    </cfRule>
  </conditionalFormatting>
  <conditionalFormatting sqref="X607">
    <cfRule type="expression" priority="2075" dxfId="3">
      <formula>AND(IF(OR($Q607=1,$Q607=2),1,0),IF($X607&lt;=20,1,0))</formula>
    </cfRule>
    <cfRule type="expression" priority="2076" dxfId="2">
      <formula>AND(IF($Q607=2,1,0),IF($X607&lt;30,1,0))</formula>
    </cfRule>
    <cfRule type="expression" priority="2077" dxfId="1">
      <formula>AND(IF($Q607=3,1,0),IF($X607&lt;30,1,0))</formula>
    </cfRule>
    <cfRule type="expression" priority="2078" dxfId="0">
      <formula>AND(IF($Q607=3,1,IF($Q607=4,1,0)),IF($F607&lt;=85,1,0))</formula>
    </cfRule>
  </conditionalFormatting>
  <conditionalFormatting sqref="AI607">
    <cfRule type="expression" priority="2071" dxfId="3">
      <formula>AND(IF(OR($Q607=1,$Q607=2),1,0),IF($X607&lt;=20,1,0))</formula>
    </cfRule>
    <cfRule type="expression" priority="2072" dxfId="2">
      <formula>AND(IF($Q607=2,1,0),IF($X607&lt;30,1,0))</formula>
    </cfRule>
    <cfRule type="expression" priority="2073" dxfId="1">
      <formula>AND(IF($Q607=3,1,0),IF($X607&lt;30,1,0))</formula>
    </cfRule>
    <cfRule type="expression" priority="2074" dxfId="0">
      <formula>AND(IF($Q607=3,1,IF($Q607=4,1,0)),IF($F607&lt;=85,1,0))</formula>
    </cfRule>
  </conditionalFormatting>
  <conditionalFormatting sqref="AV608">
    <cfRule type="expression" priority="2069" dxfId="19">
      <formula>AV608="X"</formula>
    </cfRule>
    <cfRule type="expression" priority="2070" dxfId="18">
      <formula>AV608="후보"</formula>
    </cfRule>
  </conditionalFormatting>
  <conditionalFormatting sqref="AC609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609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609">
    <cfRule type="expression" priority="2043" dxfId="3">
      <formula>AND(IF(OR($Q609=1,$Q609=2),1,0),IF($X609&lt;=20,1,0))</formula>
    </cfRule>
    <cfRule type="expression" priority="2044" dxfId="2">
      <formula>AND(IF($Q609=2,1,0),IF($X609&lt;30,1,0))</formula>
    </cfRule>
    <cfRule type="expression" priority="2045" dxfId="1">
      <formula>AND(IF($Q609=3,1,0),IF($X609&lt;30,1,0))</formula>
    </cfRule>
    <cfRule type="expression" priority="2046" dxfId="0">
      <formula>AND(IF($Q609=3,1,IF($Q609=4,1,0)),IF($F609&lt;=85,1,0))</formula>
    </cfRule>
  </conditionalFormatting>
  <conditionalFormatting sqref="X609">
    <cfRule type="expression" priority="2039" dxfId="3">
      <formula>AND(IF(OR($Q609=1,$Q609=2),1,0),IF($X609&lt;=20,1,0))</formula>
    </cfRule>
    <cfRule type="expression" priority="2040" dxfId="2">
      <formula>AND(IF($Q609=2,1,0),IF($X609&lt;30,1,0))</formula>
    </cfRule>
    <cfRule type="expression" priority="2041" dxfId="1">
      <formula>AND(IF($Q609=3,1,0),IF($X609&lt;30,1,0))</formula>
    </cfRule>
    <cfRule type="expression" priority="2042" dxfId="0">
      <formula>AND(IF($Q609=3,1,IF($Q609=4,1,0)),IF($F609&lt;=85,1,0))</formula>
    </cfRule>
  </conditionalFormatting>
  <conditionalFormatting sqref="AI609">
    <cfRule type="expression" priority="2035" dxfId="3">
      <formula>AND(IF(OR($Q609=1,$Q609=2),1,0),IF($X609&lt;=20,1,0))</formula>
    </cfRule>
    <cfRule type="expression" priority="2036" dxfId="2">
      <formula>AND(IF($Q609=2,1,0),IF($X609&lt;30,1,0))</formula>
    </cfRule>
    <cfRule type="expression" priority="2037" dxfId="1">
      <formula>AND(IF($Q609=3,1,0),IF($X609&lt;30,1,0))</formula>
    </cfRule>
    <cfRule type="expression" priority="2038" dxfId="0">
      <formula>AND(IF($Q609=3,1,IF($Q609=4,1,0)),IF($F609&lt;=85,1,0))</formula>
    </cfRule>
  </conditionalFormatting>
  <conditionalFormatting sqref="AV610">
    <cfRule type="expression" priority="2033" dxfId="19">
      <formula>AV610="X"</formula>
    </cfRule>
    <cfRule type="expression" priority="2034" dxfId="18">
      <formula>AV610="후보"</formula>
    </cfRule>
  </conditionalFormatting>
  <conditionalFormatting sqref="AC610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E610">
    <cfRule type="expression" priority="2025" dxfId="3">
      <formula>AND(IF(OR($Q610=1,$Q610=2),1,0),IF($X610&lt;=20,1,0))</formula>
    </cfRule>
    <cfRule type="expression" priority="2026" dxfId="2">
      <formula>AND(IF($Q610=2,1,0),IF($X610&lt;30,1,0))</formula>
    </cfRule>
    <cfRule type="expression" priority="2027" dxfId="1">
      <formula>AND(IF($Q610=3,1,0),IF($X610&lt;30,1,0))</formula>
    </cfRule>
    <cfRule type="expression" priority="2028" dxfId="0">
      <formula>AND(IF($Q610=3,1,IF($Q610=4,1,0)),IF($F610&lt;=85,1,0))</formula>
    </cfRule>
  </conditionalFormatting>
  <conditionalFormatting sqref="X610">
    <cfRule type="expression" priority="2021" dxfId="3">
      <formula>AND(IF(OR($Q610=1,$Q610=2),1,0),IF($X610&lt;=20,1,0))</formula>
    </cfRule>
    <cfRule type="expression" priority="2022" dxfId="2">
      <formula>AND(IF($Q610=2,1,0),IF($X610&lt;30,1,0))</formula>
    </cfRule>
    <cfRule type="expression" priority="2023" dxfId="1">
      <formula>AND(IF($Q610=3,1,0),IF($X610&lt;30,1,0))</formula>
    </cfRule>
    <cfRule type="expression" priority="2024" dxfId="0">
      <formula>AND(IF($Q610=3,1,IF($Q610=4,1,0)),IF($F610&lt;=85,1,0))</formula>
    </cfRule>
  </conditionalFormatting>
  <conditionalFormatting sqref="AI610">
    <cfRule type="expression" priority="2017" dxfId="3">
      <formula>AND(IF(OR($Q610=1,$Q610=2),1,0),IF($X610&lt;=20,1,0))</formula>
    </cfRule>
    <cfRule type="expression" priority="2018" dxfId="2">
      <formula>AND(IF($Q610=2,1,0),IF($X610&lt;30,1,0))</formula>
    </cfRule>
    <cfRule type="expression" priority="2019" dxfId="1">
      <formula>AND(IF($Q610=3,1,0),IF($X610&lt;30,1,0))</formula>
    </cfRule>
    <cfRule type="expression" priority="2020" dxfId="0">
      <formula>AND(IF($Q610=3,1,IF($Q610=4,1,0)),IF($F610&lt;=85,1,0))</formula>
    </cfRule>
  </conditionalFormatting>
  <conditionalFormatting sqref="AV611">
    <cfRule type="expression" priority="2015" dxfId="19">
      <formula>AV611="X"</formula>
    </cfRule>
    <cfRule type="expression" priority="2016" dxfId="18">
      <formula>AV611="후보"</formula>
    </cfRule>
  </conditionalFormatting>
  <conditionalFormatting sqref="AC611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61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611">
    <cfRule type="expression" priority="2007" dxfId="3">
      <formula>AND(IF(OR($Q611=1,$Q611=2),1,0),IF($X611&lt;=20,1,0))</formula>
    </cfRule>
    <cfRule type="expression" priority="2008" dxfId="2">
      <formula>AND(IF($Q611=2,1,0),IF($X611&lt;30,1,0))</formula>
    </cfRule>
    <cfRule type="expression" priority="2009" dxfId="1">
      <formula>AND(IF($Q611=3,1,0),IF($X611&lt;30,1,0))</formula>
    </cfRule>
    <cfRule type="expression" priority="2010" dxfId="0">
      <formula>AND(IF($Q611=3,1,IF($Q611=4,1,0)),IF($F611&lt;=85,1,0))</formula>
    </cfRule>
  </conditionalFormatting>
  <conditionalFormatting sqref="X611">
    <cfRule type="expression" priority="2003" dxfId="3">
      <formula>AND(IF(OR($Q611=1,$Q611=2),1,0),IF($X611&lt;=20,1,0))</formula>
    </cfRule>
    <cfRule type="expression" priority="2004" dxfId="2">
      <formula>AND(IF($Q611=2,1,0),IF($X611&lt;30,1,0))</formula>
    </cfRule>
    <cfRule type="expression" priority="2005" dxfId="1">
      <formula>AND(IF($Q611=3,1,0),IF($X611&lt;30,1,0))</formula>
    </cfRule>
    <cfRule type="expression" priority="2006" dxfId="0">
      <formula>AND(IF($Q611=3,1,IF($Q611=4,1,0)),IF($F611&lt;=85,1,0))</formula>
    </cfRule>
  </conditionalFormatting>
  <conditionalFormatting sqref="AI611">
    <cfRule type="expression" priority="1999" dxfId="3">
      <formula>AND(IF(OR($Q611=1,$Q611=2),1,0),IF($X611&lt;=20,1,0))</formula>
    </cfRule>
    <cfRule type="expression" priority="2000" dxfId="2">
      <formula>AND(IF($Q611=2,1,0),IF($X611&lt;30,1,0))</formula>
    </cfRule>
    <cfRule type="expression" priority="2001" dxfId="1">
      <formula>AND(IF($Q611=3,1,0),IF($X611&lt;30,1,0))</formula>
    </cfRule>
    <cfRule type="expression" priority="2002" dxfId="0">
      <formula>AND(IF($Q611=3,1,IF($Q611=4,1,0)),IF($F611&lt;=85,1,0))</formula>
    </cfRule>
  </conditionalFormatting>
  <conditionalFormatting sqref="AV612">
    <cfRule type="expression" priority="1997" dxfId="19">
      <formula>AV612="X"</formula>
    </cfRule>
    <cfRule type="expression" priority="1998" dxfId="18">
      <formula>AV612="후보"</formula>
    </cfRule>
  </conditionalFormatting>
  <conditionalFormatting sqref="AC612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61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612">
    <cfRule type="expression" priority="1989" dxfId="3">
      <formula>AND(IF(OR($Q612=1,$Q612=2),1,0),IF($X612&lt;=20,1,0))</formula>
    </cfRule>
    <cfRule type="expression" priority="1990" dxfId="2">
      <formula>AND(IF($Q612=2,1,0),IF($X612&lt;30,1,0))</formula>
    </cfRule>
    <cfRule type="expression" priority="1991" dxfId="1">
      <formula>AND(IF($Q612=3,1,0),IF($X612&lt;30,1,0))</formula>
    </cfRule>
    <cfRule type="expression" priority="1992" dxfId="0">
      <formula>AND(IF($Q612=3,1,IF($Q612=4,1,0)),IF($F612&lt;=85,1,0))</formula>
    </cfRule>
  </conditionalFormatting>
  <conditionalFormatting sqref="AV613">
    <cfRule type="expression" priority="1979" dxfId="19">
      <formula>AV613="X"</formula>
    </cfRule>
    <cfRule type="expression" priority="1980" dxfId="18">
      <formula>AV613="후보"</formula>
    </cfRule>
  </conditionalFormatting>
  <conditionalFormatting sqref="AC613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61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613">
    <cfRule type="expression" priority="1971" dxfId="3">
      <formula>AND(IF(OR($Q613=1,$Q613=2),1,0),IF($X613&lt;=20,1,0))</formula>
    </cfRule>
    <cfRule type="expression" priority="1972" dxfId="2">
      <formula>AND(IF($Q613=2,1,0),IF($X613&lt;30,1,0))</formula>
    </cfRule>
    <cfRule type="expression" priority="1973" dxfId="1">
      <formula>AND(IF($Q613=3,1,0),IF($X613&lt;30,1,0))</formula>
    </cfRule>
    <cfRule type="expression" priority="1974" dxfId="0">
      <formula>AND(IF($Q613=3,1,IF($Q613=4,1,0)),IF($F613&lt;=85,1,0))</formula>
    </cfRule>
  </conditionalFormatting>
  <conditionalFormatting sqref="X613">
    <cfRule type="expression" priority="1967" dxfId="3">
      <formula>AND(IF(OR($Q613=1,$Q613=2),1,0),IF($X613&lt;=20,1,0))</formula>
    </cfRule>
    <cfRule type="expression" priority="1968" dxfId="2">
      <formula>AND(IF($Q613=2,1,0),IF($X613&lt;30,1,0))</formula>
    </cfRule>
    <cfRule type="expression" priority="1969" dxfId="1">
      <formula>AND(IF($Q613=3,1,0),IF($X613&lt;30,1,0))</formula>
    </cfRule>
    <cfRule type="expression" priority="1970" dxfId="0">
      <formula>AND(IF($Q613=3,1,IF($Q613=4,1,0)),IF($F613&lt;=85,1,0))</formula>
    </cfRule>
  </conditionalFormatting>
  <conditionalFormatting sqref="AI613">
    <cfRule type="expression" priority="1963" dxfId="3">
      <formula>AND(IF(OR($Q613=1,$Q613=2),1,0),IF($X613&lt;=20,1,0))</formula>
    </cfRule>
    <cfRule type="expression" priority="1964" dxfId="2">
      <formula>AND(IF($Q613=2,1,0),IF($X613&lt;30,1,0))</formula>
    </cfRule>
    <cfRule type="expression" priority="1965" dxfId="1">
      <formula>AND(IF($Q613=3,1,0),IF($X613&lt;30,1,0))</formula>
    </cfRule>
    <cfRule type="expression" priority="1966" dxfId="0">
      <formula>AND(IF($Q613=3,1,IF($Q613=4,1,0)),IF($F613&lt;=85,1,0))</formula>
    </cfRule>
  </conditionalFormatting>
  <conditionalFormatting sqref="AV614">
    <cfRule type="expression" priority="1961" dxfId="19">
      <formula>AV614="X"</formula>
    </cfRule>
    <cfRule type="expression" priority="1962" dxfId="18">
      <formula>AV614="후보"</formula>
    </cfRule>
  </conditionalFormatting>
  <conditionalFormatting sqref="AC614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61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614">
    <cfRule type="expression" priority="1953" dxfId="3">
      <formula>AND(IF(OR($Q614=1,$Q614=2),1,0),IF($X614&lt;=20,1,0))</formula>
    </cfRule>
    <cfRule type="expression" priority="1954" dxfId="2">
      <formula>AND(IF($Q614=2,1,0),IF($X614&lt;30,1,0))</formula>
    </cfRule>
    <cfRule type="expression" priority="1955" dxfId="1">
      <formula>AND(IF($Q614=3,1,0),IF($X614&lt;30,1,0))</formula>
    </cfRule>
    <cfRule type="expression" priority="1956" dxfId="0">
      <formula>AND(IF($Q614=3,1,IF($Q614=4,1,0)),IF($F614&lt;=85,1,0))</formula>
    </cfRule>
  </conditionalFormatting>
  <conditionalFormatting sqref="X614">
    <cfRule type="expression" priority="1949" dxfId="3">
      <formula>AND(IF(OR($Q614=1,$Q614=2),1,0),IF($X614&lt;=20,1,0))</formula>
    </cfRule>
    <cfRule type="expression" priority="1950" dxfId="2">
      <formula>AND(IF($Q614=2,1,0),IF($X614&lt;30,1,0))</formula>
    </cfRule>
    <cfRule type="expression" priority="1951" dxfId="1">
      <formula>AND(IF($Q614=3,1,0),IF($X614&lt;30,1,0))</formula>
    </cfRule>
    <cfRule type="expression" priority="1952" dxfId="0">
      <formula>AND(IF($Q614=3,1,IF($Q614=4,1,0)),IF($F614&lt;=85,1,0))</formula>
    </cfRule>
  </conditionalFormatting>
  <conditionalFormatting sqref="AI614">
    <cfRule type="expression" priority="1945" dxfId="3">
      <formula>AND(IF(OR($Q614=1,$Q614=2),1,0),IF($X614&lt;=20,1,0))</formula>
    </cfRule>
    <cfRule type="expression" priority="1946" dxfId="2">
      <formula>AND(IF($Q614=2,1,0),IF($X614&lt;30,1,0))</formula>
    </cfRule>
    <cfRule type="expression" priority="1947" dxfId="1">
      <formula>AND(IF($Q614=3,1,0),IF($X614&lt;30,1,0))</formula>
    </cfRule>
    <cfRule type="expression" priority="1948" dxfId="0">
      <formula>AND(IF($Q614=3,1,IF($Q614=4,1,0)),IF($F614&lt;=85,1,0))</formula>
    </cfRule>
  </conditionalFormatting>
  <conditionalFormatting sqref="AV615">
    <cfRule type="expression" priority="1943" dxfId="19">
      <formula>AV615="X"</formula>
    </cfRule>
    <cfRule type="expression" priority="1944" dxfId="18">
      <formula>AV615="후보"</formula>
    </cfRule>
  </conditionalFormatting>
  <conditionalFormatting sqref="AC615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61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615">
    <cfRule type="expression" priority="1935" dxfId="3">
      <formula>AND(IF(OR($Q615=1,$Q615=2),1,0),IF($X615&lt;=20,1,0))</formula>
    </cfRule>
    <cfRule type="expression" priority="1936" dxfId="2">
      <formula>AND(IF($Q615=2,1,0),IF($X615&lt;30,1,0))</formula>
    </cfRule>
    <cfRule type="expression" priority="1937" dxfId="1">
      <formula>AND(IF($Q615=3,1,0),IF($X615&lt;30,1,0))</formula>
    </cfRule>
    <cfRule type="expression" priority="1938" dxfId="0">
      <formula>AND(IF($Q615=3,1,IF($Q615=4,1,0)),IF($F615&lt;=85,1,0))</formula>
    </cfRule>
  </conditionalFormatting>
  <conditionalFormatting sqref="X615">
    <cfRule type="expression" priority="1931" dxfId="3">
      <formula>AND(IF(OR($Q615=1,$Q615=2),1,0),IF($X615&lt;=20,1,0))</formula>
    </cfRule>
    <cfRule type="expression" priority="1932" dxfId="2">
      <formula>AND(IF($Q615=2,1,0),IF($X615&lt;30,1,0))</formula>
    </cfRule>
    <cfRule type="expression" priority="1933" dxfId="1">
      <formula>AND(IF($Q615=3,1,0),IF($X615&lt;30,1,0))</formula>
    </cfRule>
    <cfRule type="expression" priority="1934" dxfId="0">
      <formula>AND(IF($Q615=3,1,IF($Q615=4,1,0)),IF($F615&lt;=85,1,0))</formula>
    </cfRule>
  </conditionalFormatting>
  <conditionalFormatting sqref="AI615">
    <cfRule type="expression" priority="1927" dxfId="3">
      <formula>AND(IF(OR($Q615=1,$Q615=2),1,0),IF($X615&lt;=20,1,0))</formula>
    </cfRule>
    <cfRule type="expression" priority="1928" dxfId="2">
      <formula>AND(IF($Q615=2,1,0),IF($X615&lt;30,1,0))</formula>
    </cfRule>
    <cfRule type="expression" priority="1929" dxfId="1">
      <formula>AND(IF($Q615=3,1,0),IF($X615&lt;30,1,0))</formula>
    </cfRule>
    <cfRule type="expression" priority="1930" dxfId="0">
      <formula>AND(IF($Q615=3,1,IF($Q615=4,1,0)),IF($F615&lt;=85,1,0))</formula>
    </cfRule>
  </conditionalFormatting>
  <conditionalFormatting sqref="AV616">
    <cfRule type="expression" priority="1925" dxfId="19">
      <formula>AV616="X"</formula>
    </cfRule>
    <cfRule type="expression" priority="1926" dxfId="18">
      <formula>AV616="후보"</formula>
    </cfRule>
  </conditionalFormatting>
  <conditionalFormatting sqref="AC616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61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616">
    <cfRule type="expression" priority="1917" dxfId="3">
      <formula>AND(IF(OR($Q616=1,$Q616=2),1,0),IF($X616&lt;=20,1,0))</formula>
    </cfRule>
    <cfRule type="expression" priority="1918" dxfId="2">
      <formula>AND(IF($Q616=2,1,0),IF($X616&lt;30,1,0))</formula>
    </cfRule>
    <cfRule type="expression" priority="1919" dxfId="1">
      <formula>AND(IF($Q616=3,1,0),IF($X616&lt;30,1,0))</formula>
    </cfRule>
    <cfRule type="expression" priority="1920" dxfId="0">
      <formula>AND(IF($Q616=3,1,IF($Q616=4,1,0)),IF($F616&lt;=85,1,0))</formula>
    </cfRule>
  </conditionalFormatting>
  <conditionalFormatting sqref="X616">
    <cfRule type="expression" priority="1913" dxfId="3">
      <formula>AND(IF(OR($Q616=1,$Q616=2),1,0),IF($X616&lt;=20,1,0))</formula>
    </cfRule>
    <cfRule type="expression" priority="1914" dxfId="2">
      <formula>AND(IF($Q616=2,1,0),IF($X616&lt;30,1,0))</formula>
    </cfRule>
    <cfRule type="expression" priority="1915" dxfId="1">
      <formula>AND(IF($Q616=3,1,0),IF($X616&lt;30,1,0))</formula>
    </cfRule>
    <cfRule type="expression" priority="1916" dxfId="0">
      <formula>AND(IF($Q616=3,1,IF($Q616=4,1,0)),IF($F616&lt;=85,1,0))</formula>
    </cfRule>
  </conditionalFormatting>
  <conditionalFormatting sqref="AV617">
    <cfRule type="expression" priority="1907" dxfId="19">
      <formula>AV617="X"</formula>
    </cfRule>
    <cfRule type="expression" priority="1908" dxfId="18">
      <formula>AV617="후보"</formula>
    </cfRule>
  </conditionalFormatting>
  <conditionalFormatting sqref="AC617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61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617">
    <cfRule type="expression" priority="1899" dxfId="3">
      <formula>AND(IF(OR($Q617=1,$Q617=2),1,0),IF($X617&lt;=20,1,0))</formula>
    </cfRule>
    <cfRule type="expression" priority="1900" dxfId="2">
      <formula>AND(IF($Q617=2,1,0),IF($X617&lt;30,1,0))</formula>
    </cfRule>
    <cfRule type="expression" priority="1901" dxfId="1">
      <formula>AND(IF($Q617=3,1,0),IF($X617&lt;30,1,0))</formula>
    </cfRule>
    <cfRule type="expression" priority="1902" dxfId="0">
      <formula>AND(IF($Q617=3,1,IF($Q617=4,1,0)),IF($F617&lt;=85,1,0))</formula>
    </cfRule>
  </conditionalFormatting>
  <conditionalFormatting sqref="X617">
    <cfRule type="expression" priority="1895" dxfId="3">
      <formula>AND(IF(OR($Q617=1,$Q617=2),1,0),IF($X617&lt;=20,1,0))</formula>
    </cfRule>
    <cfRule type="expression" priority="1896" dxfId="2">
      <formula>AND(IF($Q617=2,1,0),IF($X617&lt;30,1,0))</formula>
    </cfRule>
    <cfRule type="expression" priority="1897" dxfId="1">
      <formula>AND(IF($Q617=3,1,0),IF($X617&lt;30,1,0))</formula>
    </cfRule>
    <cfRule type="expression" priority="1898" dxfId="0">
      <formula>AND(IF($Q617=3,1,IF($Q617=4,1,0)),IF($F617&lt;=85,1,0))</formula>
    </cfRule>
  </conditionalFormatting>
  <conditionalFormatting sqref="AI617">
    <cfRule type="expression" priority="1891" dxfId="3">
      <formula>AND(IF(OR($Q617=1,$Q617=2),1,0),IF($X617&lt;=20,1,0))</formula>
    </cfRule>
    <cfRule type="expression" priority="1892" dxfId="2">
      <formula>AND(IF($Q617=2,1,0),IF($X617&lt;30,1,0))</formula>
    </cfRule>
    <cfRule type="expression" priority="1893" dxfId="1">
      <formula>AND(IF($Q617=3,1,0),IF($X617&lt;30,1,0))</formula>
    </cfRule>
    <cfRule type="expression" priority="1894" dxfId="0">
      <formula>AND(IF($Q617=3,1,IF($Q617=4,1,0)),IF($F617&lt;=85,1,0))</formula>
    </cfRule>
  </conditionalFormatting>
  <conditionalFormatting sqref="AV618">
    <cfRule type="expression" priority="1889" dxfId="19">
      <formula>AV618="X"</formula>
    </cfRule>
    <cfRule type="expression" priority="1890" dxfId="18">
      <formula>AV618="후보"</formula>
    </cfRule>
  </conditionalFormatting>
  <conditionalFormatting sqref="AC618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61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618">
    <cfRule type="expression" priority="1881" dxfId="3">
      <formula>AND(IF(OR($Q618=1,$Q618=2),1,0),IF($X618&lt;=20,1,0))</formula>
    </cfRule>
    <cfRule type="expression" priority="1882" dxfId="2">
      <formula>AND(IF($Q618=2,1,0),IF($X618&lt;30,1,0))</formula>
    </cfRule>
    <cfRule type="expression" priority="1883" dxfId="1">
      <formula>AND(IF($Q618=3,1,0),IF($X618&lt;30,1,0))</formula>
    </cfRule>
    <cfRule type="expression" priority="1884" dxfId="0">
      <formula>AND(IF($Q618=3,1,IF($Q618=4,1,0)),IF($F618&lt;=85,1,0))</formula>
    </cfRule>
  </conditionalFormatting>
  <conditionalFormatting sqref="X618">
    <cfRule type="expression" priority="1877" dxfId="3">
      <formula>AND(IF(OR($Q618=1,$Q618=2),1,0),IF($X618&lt;=20,1,0))</formula>
    </cfRule>
    <cfRule type="expression" priority="1878" dxfId="2">
      <formula>AND(IF($Q618=2,1,0),IF($X618&lt;30,1,0))</formula>
    </cfRule>
    <cfRule type="expression" priority="1879" dxfId="1">
      <formula>AND(IF($Q618=3,1,0),IF($X618&lt;30,1,0))</formula>
    </cfRule>
    <cfRule type="expression" priority="1880" dxfId="0">
      <formula>AND(IF($Q618=3,1,IF($Q618=4,1,0)),IF($F618&lt;=85,1,0))</formula>
    </cfRule>
  </conditionalFormatting>
  <conditionalFormatting sqref="AI618">
    <cfRule type="expression" priority="1873" dxfId="3">
      <formula>AND(IF(OR($Q618=1,$Q618=2),1,0),IF($X618&lt;=20,1,0))</formula>
    </cfRule>
    <cfRule type="expression" priority="1874" dxfId="2">
      <formula>AND(IF($Q618=2,1,0),IF($X618&lt;30,1,0))</formula>
    </cfRule>
    <cfRule type="expression" priority="1875" dxfId="1">
      <formula>AND(IF($Q618=3,1,0),IF($X618&lt;30,1,0))</formula>
    </cfRule>
    <cfRule type="expression" priority="1876" dxfId="0">
      <formula>AND(IF($Q618=3,1,IF($Q618=4,1,0)),IF($F618&lt;=85,1,0))</formula>
    </cfRule>
  </conditionalFormatting>
  <conditionalFormatting sqref="AV619">
    <cfRule type="expression" priority="1871" dxfId="19">
      <formula>AV619="X"</formula>
    </cfRule>
    <cfRule type="expression" priority="1872" dxfId="18">
      <formula>AV619="후보"</formula>
    </cfRule>
  </conditionalFormatting>
  <conditionalFormatting sqref="AC619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61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X619">
    <cfRule type="expression" priority="1859" dxfId="3">
      <formula>AND(IF(OR($Q619=1,$Q619=2),1,0),IF($X619&lt;=20,1,0))</formula>
    </cfRule>
    <cfRule type="expression" priority="1860" dxfId="2">
      <formula>AND(IF($Q619=2,1,0),IF($X619&lt;30,1,0))</formula>
    </cfRule>
    <cfRule type="expression" priority="1861" dxfId="1">
      <formula>AND(IF($Q619=3,1,0),IF($X619&lt;30,1,0))</formula>
    </cfRule>
    <cfRule type="expression" priority="1862" dxfId="0">
      <formula>AND(IF($Q619=3,1,IF($Q619=4,1,0)),IF($F619&lt;=85,1,0))</formula>
    </cfRule>
  </conditionalFormatting>
  <conditionalFormatting sqref="AI619">
    <cfRule type="expression" priority="1855" dxfId="3">
      <formula>AND(IF(OR($Q619=1,$Q619=2),1,0),IF($X619&lt;=20,1,0))</formula>
    </cfRule>
    <cfRule type="expression" priority="1856" dxfId="2">
      <formula>AND(IF($Q619=2,1,0),IF($X619&lt;30,1,0))</formula>
    </cfRule>
    <cfRule type="expression" priority="1857" dxfId="1">
      <formula>AND(IF($Q619=3,1,0),IF($X619&lt;30,1,0))</formula>
    </cfRule>
    <cfRule type="expression" priority="1858" dxfId="0">
      <formula>AND(IF($Q619=3,1,IF($Q619=4,1,0)),IF($F619&lt;=85,1,0))</formula>
    </cfRule>
  </conditionalFormatting>
  <conditionalFormatting sqref="AV620">
    <cfRule type="expression" priority="1853" dxfId="19">
      <formula>AV620="X"</formula>
    </cfRule>
    <cfRule type="expression" priority="1854" dxfId="18">
      <formula>AV620="후보"</formula>
    </cfRule>
  </conditionalFormatting>
  <conditionalFormatting sqref="AC620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62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620">
    <cfRule type="expression" priority="1845" dxfId="3">
      <formula>AND(IF(OR($Q620=1,$Q620=2),1,0),IF($X620&lt;=20,1,0))</formula>
    </cfRule>
    <cfRule type="expression" priority="1846" dxfId="2">
      <formula>AND(IF($Q620=2,1,0),IF($X620&lt;30,1,0))</formula>
    </cfRule>
    <cfRule type="expression" priority="1847" dxfId="1">
      <formula>AND(IF($Q620=3,1,0),IF($X620&lt;30,1,0))</formula>
    </cfRule>
    <cfRule type="expression" priority="1848" dxfId="0">
      <formula>AND(IF($Q620=3,1,IF($Q620=4,1,0)),IF($F620&lt;=85,1,0))</formula>
    </cfRule>
  </conditionalFormatting>
  <conditionalFormatting sqref="X620">
    <cfRule type="expression" priority="1841" dxfId="3">
      <formula>AND(IF(OR($Q620=1,$Q620=2),1,0),IF($X620&lt;=20,1,0))</formula>
    </cfRule>
    <cfRule type="expression" priority="1842" dxfId="2">
      <formula>AND(IF($Q620=2,1,0),IF($X620&lt;30,1,0))</formula>
    </cfRule>
    <cfRule type="expression" priority="1843" dxfId="1">
      <formula>AND(IF($Q620=3,1,0),IF($X620&lt;30,1,0))</formula>
    </cfRule>
    <cfRule type="expression" priority="1844" dxfId="0">
      <formula>AND(IF($Q620=3,1,IF($Q620=4,1,0)),IF($F620&lt;=85,1,0))</formula>
    </cfRule>
  </conditionalFormatting>
  <conditionalFormatting sqref="AI620">
    <cfRule type="expression" priority="1837" dxfId="3">
      <formula>AND(IF(OR($Q620=1,$Q620=2),1,0),IF($X620&lt;=20,1,0))</formula>
    </cfRule>
    <cfRule type="expression" priority="1838" dxfId="2">
      <formula>AND(IF($Q620=2,1,0),IF($X620&lt;30,1,0))</formula>
    </cfRule>
    <cfRule type="expression" priority="1839" dxfId="1">
      <formula>AND(IF($Q620=3,1,0),IF($X620&lt;30,1,0))</formula>
    </cfRule>
    <cfRule type="expression" priority="1840" dxfId="0">
      <formula>AND(IF($Q620=3,1,IF($Q620=4,1,0)),IF($F620&lt;=85,1,0))</formula>
    </cfRule>
  </conditionalFormatting>
  <conditionalFormatting sqref="AV621">
    <cfRule type="expression" priority="1835" dxfId="19">
      <formula>AV621="X"</formula>
    </cfRule>
    <cfRule type="expression" priority="1836" dxfId="18">
      <formula>AV621="후보"</formula>
    </cfRule>
  </conditionalFormatting>
  <conditionalFormatting sqref="AC621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621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621">
    <cfRule type="expression" priority="1827" dxfId="3">
      <formula>AND(IF(OR($Q621=1,$Q621=2),1,0),IF($X621&lt;=20,1,0))</formula>
    </cfRule>
    <cfRule type="expression" priority="1828" dxfId="2">
      <formula>AND(IF($Q621=2,1,0),IF($X621&lt;30,1,0))</formula>
    </cfRule>
    <cfRule type="expression" priority="1829" dxfId="1">
      <formula>AND(IF($Q621=3,1,0),IF($X621&lt;30,1,0))</formula>
    </cfRule>
    <cfRule type="expression" priority="1830" dxfId="0">
      <formula>AND(IF($Q621=3,1,IF($Q621=4,1,0)),IF($F621&lt;=85,1,0))</formula>
    </cfRule>
  </conditionalFormatting>
  <conditionalFormatting sqref="X621">
    <cfRule type="expression" priority="1823" dxfId="3">
      <formula>AND(IF(OR($Q621=1,$Q621=2),1,0),IF($X621&lt;=20,1,0))</formula>
    </cfRule>
    <cfRule type="expression" priority="1824" dxfId="2">
      <formula>AND(IF($Q621=2,1,0),IF($X621&lt;30,1,0))</formula>
    </cfRule>
    <cfRule type="expression" priority="1825" dxfId="1">
      <formula>AND(IF($Q621=3,1,0),IF($X621&lt;30,1,0))</formula>
    </cfRule>
    <cfRule type="expression" priority="1826" dxfId="0">
      <formula>AND(IF($Q621=3,1,IF($Q621=4,1,0)),IF($F621&lt;=85,1,0))</formula>
    </cfRule>
  </conditionalFormatting>
  <conditionalFormatting sqref="AI621">
    <cfRule type="expression" priority="1819" dxfId="3">
      <formula>AND(IF(OR($Q621=1,$Q621=2),1,0),IF($X621&lt;=20,1,0))</formula>
    </cfRule>
    <cfRule type="expression" priority="1820" dxfId="2">
      <formula>AND(IF($Q621=2,1,0),IF($X621&lt;30,1,0))</formula>
    </cfRule>
    <cfRule type="expression" priority="1821" dxfId="1">
      <formula>AND(IF($Q621=3,1,0),IF($X621&lt;30,1,0))</formula>
    </cfRule>
    <cfRule type="expression" priority="1822" dxfId="0">
      <formula>AND(IF($Q621=3,1,IF($Q621=4,1,0)),IF($F621&lt;=85,1,0))</formula>
    </cfRule>
  </conditionalFormatting>
  <conditionalFormatting sqref="AV622">
    <cfRule type="expression" priority="1817" dxfId="19">
      <formula>AV622="X"</formula>
    </cfRule>
    <cfRule type="expression" priority="1818" dxfId="18">
      <formula>AV622="후보"</formula>
    </cfRule>
  </conditionalFormatting>
  <conditionalFormatting sqref="AC622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622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622">
    <cfRule type="expression" priority="1809" dxfId="3">
      <formula>AND(IF(OR($Q622=1,$Q622=2),1,0),IF($X622&lt;=20,1,0))</formula>
    </cfRule>
    <cfRule type="expression" priority="1810" dxfId="2">
      <formula>AND(IF($Q622=2,1,0),IF($X622&lt;30,1,0))</formula>
    </cfRule>
    <cfRule type="expression" priority="1811" dxfId="1">
      <formula>AND(IF($Q622=3,1,0),IF($X622&lt;30,1,0))</formula>
    </cfRule>
    <cfRule type="expression" priority="1812" dxfId="0">
      <formula>AND(IF($Q622=3,1,IF($Q622=4,1,0)),IF($F622&lt;=85,1,0))</formula>
    </cfRule>
  </conditionalFormatting>
  <conditionalFormatting sqref="X622">
    <cfRule type="expression" priority="1805" dxfId="3">
      <formula>AND(IF(OR($Q622=1,$Q622=2),1,0),IF($X622&lt;=20,1,0))</formula>
    </cfRule>
    <cfRule type="expression" priority="1806" dxfId="2">
      <formula>AND(IF($Q622=2,1,0),IF($X622&lt;30,1,0))</formula>
    </cfRule>
    <cfRule type="expression" priority="1807" dxfId="1">
      <formula>AND(IF($Q622=3,1,0),IF($X622&lt;30,1,0))</formula>
    </cfRule>
    <cfRule type="expression" priority="1808" dxfId="0">
      <formula>AND(IF($Q622=3,1,IF($Q622=4,1,0)),IF($F622&lt;=85,1,0))</formula>
    </cfRule>
  </conditionalFormatting>
  <conditionalFormatting sqref="AI622">
    <cfRule type="expression" priority="1801" dxfId="3">
      <formula>AND(IF(OR($Q622=1,$Q622=2),1,0),IF($X622&lt;=20,1,0))</formula>
    </cfRule>
    <cfRule type="expression" priority="1802" dxfId="2">
      <formula>AND(IF($Q622=2,1,0),IF($X622&lt;30,1,0))</formula>
    </cfRule>
    <cfRule type="expression" priority="1803" dxfId="1">
      <formula>AND(IF($Q622=3,1,0),IF($X622&lt;30,1,0))</formula>
    </cfRule>
    <cfRule type="expression" priority="1804" dxfId="0">
      <formula>AND(IF($Q622=3,1,IF($Q622=4,1,0)),IF($F622&lt;=85,1,0))</formula>
    </cfRule>
  </conditionalFormatting>
  <conditionalFormatting sqref="AV623">
    <cfRule type="expression" priority="1799" dxfId="19">
      <formula>AV623="X"</formula>
    </cfRule>
    <cfRule type="expression" priority="1800" dxfId="18">
      <formula>AV623="후보"</formula>
    </cfRule>
  </conditionalFormatting>
  <conditionalFormatting sqref="AC623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623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AI623">
    <cfRule type="expression" priority="1783" dxfId="3">
      <formula>AND(IF(OR($Q623=1,$Q623=2),1,0),IF($X623&lt;=20,1,0))</formula>
    </cfRule>
    <cfRule type="expression" priority="1784" dxfId="2">
      <formula>AND(IF($Q623=2,1,0),IF($X623&lt;30,1,0))</formula>
    </cfRule>
    <cfRule type="expression" priority="1785" dxfId="1">
      <formula>AND(IF($Q623=3,1,0),IF($X623&lt;30,1,0))</formula>
    </cfRule>
    <cfRule type="expression" priority="1786" dxfId="0">
      <formula>AND(IF($Q623=3,1,IF($Q623=4,1,0)),IF($F623&lt;=85,1,0))</formula>
    </cfRule>
  </conditionalFormatting>
  <conditionalFormatting sqref="AV624">
    <cfRule type="expression" priority="1781" dxfId="19">
      <formula>AV624="X"</formula>
    </cfRule>
    <cfRule type="expression" priority="1782" dxfId="18">
      <formula>AV624="후보"</formula>
    </cfRule>
  </conditionalFormatting>
  <conditionalFormatting sqref="AC62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624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624">
    <cfRule type="expression" priority="1773" dxfId="3">
      <formula>AND(IF(OR($Q624=1,$Q624=2),1,0),IF($X624&lt;=20,1,0))</formula>
    </cfRule>
    <cfRule type="expression" priority="1774" dxfId="2">
      <formula>AND(IF($Q624=2,1,0),IF($X624&lt;30,1,0))</formula>
    </cfRule>
    <cfRule type="expression" priority="1775" dxfId="1">
      <formula>AND(IF($Q624=3,1,0),IF($X624&lt;30,1,0))</formula>
    </cfRule>
    <cfRule type="expression" priority="1776" dxfId="0">
      <formula>AND(IF($Q624=3,1,IF($Q624=4,1,0)),IF($F624&lt;=85,1,0))</formula>
    </cfRule>
  </conditionalFormatting>
  <conditionalFormatting sqref="X624">
    <cfRule type="expression" priority="1769" dxfId="3">
      <formula>AND(IF(OR($Q624=1,$Q624=2),1,0),IF($X624&lt;=20,1,0))</formula>
    </cfRule>
    <cfRule type="expression" priority="1770" dxfId="2">
      <formula>AND(IF($Q624=2,1,0),IF($X624&lt;30,1,0))</formula>
    </cfRule>
    <cfRule type="expression" priority="1771" dxfId="1">
      <formula>AND(IF($Q624=3,1,0),IF($X624&lt;30,1,0))</formula>
    </cfRule>
    <cfRule type="expression" priority="1772" dxfId="0">
      <formula>AND(IF($Q624=3,1,IF($Q624=4,1,0)),IF($F624&lt;=85,1,0))</formula>
    </cfRule>
  </conditionalFormatting>
  <conditionalFormatting sqref="AI624">
    <cfRule type="expression" priority="1765" dxfId="3">
      <formula>AND(IF(OR($Q624=1,$Q624=2),1,0),IF($X624&lt;=20,1,0))</formula>
    </cfRule>
    <cfRule type="expression" priority="1766" dxfId="2">
      <formula>AND(IF($Q624=2,1,0),IF($X624&lt;30,1,0))</formula>
    </cfRule>
    <cfRule type="expression" priority="1767" dxfId="1">
      <formula>AND(IF($Q624=3,1,0),IF($X624&lt;30,1,0))</formula>
    </cfRule>
    <cfRule type="expression" priority="1768" dxfId="0">
      <formula>AND(IF($Q624=3,1,IF($Q624=4,1,0)),IF($F624&lt;=85,1,0))</formula>
    </cfRule>
  </conditionalFormatting>
  <conditionalFormatting sqref="AV625">
    <cfRule type="expression" priority="1763" dxfId="19">
      <formula>AV625="X"</formula>
    </cfRule>
    <cfRule type="expression" priority="1764" dxfId="18">
      <formula>AV625="후보"</formula>
    </cfRule>
  </conditionalFormatting>
  <conditionalFormatting sqref="N625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25">
    <cfRule type="expression" priority="1755" dxfId="3">
      <formula>AND(IF(OR($Q625=1,$Q625=2),1,0),IF($X625&lt;=20,1,0))</formula>
    </cfRule>
    <cfRule type="expression" priority="1756" dxfId="2">
      <formula>AND(IF($Q625=2,1,0),IF($X625&lt;30,1,0))</formula>
    </cfRule>
    <cfRule type="expression" priority="1757" dxfId="1">
      <formula>AND(IF($Q625=3,1,0),IF($X625&lt;30,1,0))</formula>
    </cfRule>
    <cfRule type="expression" priority="1758" dxfId="0">
      <formula>AND(IF($Q625=3,1,IF($Q625=4,1,0)),IF($F625&lt;=85,1,0))</formula>
    </cfRule>
  </conditionalFormatting>
  <conditionalFormatting sqref="X625">
    <cfRule type="expression" priority="1751" dxfId="3">
      <formula>AND(IF(OR($Q625=1,$Q625=2),1,0),IF($X625&lt;=20,1,0))</formula>
    </cfRule>
    <cfRule type="expression" priority="1752" dxfId="2">
      <formula>AND(IF($Q625=2,1,0),IF($X625&lt;30,1,0))</formula>
    </cfRule>
    <cfRule type="expression" priority="1753" dxfId="1">
      <formula>AND(IF($Q625=3,1,0),IF($X625&lt;30,1,0))</formula>
    </cfRule>
    <cfRule type="expression" priority="1754" dxfId="0">
      <formula>AND(IF($Q625=3,1,IF($Q625=4,1,0)),IF($F625&lt;=85,1,0))</formula>
    </cfRule>
  </conditionalFormatting>
  <conditionalFormatting sqref="AI625">
    <cfRule type="expression" priority="1747" dxfId="3">
      <formula>AND(IF(OR($Q625=1,$Q625=2),1,0),IF($X625&lt;=20,1,0))</formula>
    </cfRule>
    <cfRule type="expression" priority="1748" dxfId="2">
      <formula>AND(IF($Q625=2,1,0),IF($X625&lt;30,1,0))</formula>
    </cfRule>
    <cfRule type="expression" priority="1749" dxfId="1">
      <formula>AND(IF($Q625=3,1,0),IF($X625&lt;30,1,0))</formula>
    </cfRule>
    <cfRule type="expression" priority="1750" dxfId="0">
      <formula>AND(IF($Q625=3,1,IF($Q625=4,1,0)),IF($F625&lt;=85,1,0))</formula>
    </cfRule>
  </conditionalFormatting>
  <conditionalFormatting sqref="AV626">
    <cfRule type="expression" priority="1745" dxfId="19">
      <formula>AV626="X"</formula>
    </cfRule>
    <cfRule type="expression" priority="1746" dxfId="18">
      <formula>AV626="후보"</formula>
    </cfRule>
  </conditionalFormatting>
  <conditionalFormatting sqref="AC62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62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626">
    <cfRule type="expression" priority="1737" dxfId="3">
      <formula>AND(IF(OR($Q626=1,$Q626=2),1,0),IF($X626&lt;=20,1,0))</formula>
    </cfRule>
    <cfRule type="expression" priority="1738" dxfId="2">
      <formula>AND(IF($Q626=2,1,0),IF($X626&lt;30,1,0))</formula>
    </cfRule>
    <cfRule type="expression" priority="1739" dxfId="1">
      <formula>AND(IF($Q626=3,1,0),IF($X626&lt;30,1,0))</formula>
    </cfRule>
    <cfRule type="expression" priority="1740" dxfId="0">
      <formula>AND(IF($Q626=3,1,IF($Q626=4,1,0)),IF($F626&lt;=85,1,0))</formula>
    </cfRule>
  </conditionalFormatting>
  <conditionalFormatting sqref="X626">
    <cfRule type="expression" priority="1733" dxfId="3">
      <formula>AND(IF(OR($Q626=1,$Q626=2),1,0),IF($X626&lt;=20,1,0))</formula>
    </cfRule>
    <cfRule type="expression" priority="1734" dxfId="2">
      <formula>AND(IF($Q626=2,1,0),IF($X626&lt;30,1,0))</formula>
    </cfRule>
    <cfRule type="expression" priority="1735" dxfId="1">
      <formula>AND(IF($Q626=3,1,0),IF($X626&lt;30,1,0))</formula>
    </cfRule>
    <cfRule type="expression" priority="1736" dxfId="0">
      <formula>AND(IF($Q626=3,1,IF($Q626=4,1,0)),IF($F626&lt;=85,1,0))</formula>
    </cfRule>
  </conditionalFormatting>
  <conditionalFormatting sqref="AI626">
    <cfRule type="expression" priority="1729" dxfId="3">
      <formula>AND(IF(OR($Q626=1,$Q626=2),1,0),IF($X626&lt;=20,1,0))</formula>
    </cfRule>
    <cfRule type="expression" priority="1730" dxfId="2">
      <formula>AND(IF($Q626=2,1,0),IF($X626&lt;30,1,0))</formula>
    </cfRule>
    <cfRule type="expression" priority="1731" dxfId="1">
      <formula>AND(IF($Q626=3,1,0),IF($X626&lt;30,1,0))</formula>
    </cfRule>
    <cfRule type="expression" priority="1732" dxfId="0">
      <formula>AND(IF($Q626=3,1,IF($Q626=4,1,0)),IF($F626&lt;=85,1,0))</formula>
    </cfRule>
  </conditionalFormatting>
  <conditionalFormatting sqref="AV627">
    <cfRule type="expression" priority="1727" dxfId="19">
      <formula>AV627="X"</formula>
    </cfRule>
    <cfRule type="expression" priority="1728" dxfId="18">
      <formula>AV627="후보"</formula>
    </cfRule>
  </conditionalFormatting>
  <conditionalFormatting sqref="AC628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6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628">
    <cfRule type="expression" priority="1701" dxfId="3">
      <formula>AND(IF(OR($Q628=1,$Q628=2),1,0),IF($X628&lt;=20,1,0))</formula>
    </cfRule>
    <cfRule type="expression" priority="1702" dxfId="2">
      <formula>AND(IF($Q628=2,1,0),IF($X628&lt;30,1,0))</formula>
    </cfRule>
    <cfRule type="expression" priority="1703" dxfId="1">
      <formula>AND(IF($Q628=3,1,0),IF($X628&lt;30,1,0))</formula>
    </cfRule>
    <cfRule type="expression" priority="1704" dxfId="0">
      <formula>AND(IF($Q628=3,1,IF($Q628=4,1,0)),IF($F628&lt;=85,1,0))</formula>
    </cfRule>
  </conditionalFormatting>
  <conditionalFormatting sqref="X628">
    <cfRule type="expression" priority="1697" dxfId="3">
      <formula>AND(IF(OR($Q628=1,$Q628=2),1,0),IF($X628&lt;=20,1,0))</formula>
    </cfRule>
    <cfRule type="expression" priority="1698" dxfId="2">
      <formula>AND(IF($Q628=2,1,0),IF($X628&lt;30,1,0))</formula>
    </cfRule>
    <cfRule type="expression" priority="1699" dxfId="1">
      <formula>AND(IF($Q628=3,1,0),IF($X628&lt;30,1,0))</formula>
    </cfRule>
    <cfRule type="expression" priority="1700" dxfId="0">
      <formula>AND(IF($Q628=3,1,IF($Q628=4,1,0)),IF($F628&lt;=85,1,0))</formula>
    </cfRule>
  </conditionalFormatting>
  <conditionalFormatting sqref="AI628">
    <cfRule type="expression" priority="1693" dxfId="3">
      <formula>AND(IF(OR($Q628=1,$Q628=2),1,0),IF($X628&lt;=20,1,0))</formula>
    </cfRule>
    <cfRule type="expression" priority="1694" dxfId="2">
      <formula>AND(IF($Q628=2,1,0),IF($X628&lt;30,1,0))</formula>
    </cfRule>
    <cfRule type="expression" priority="1695" dxfId="1">
      <formula>AND(IF($Q628=3,1,0),IF($X628&lt;30,1,0))</formula>
    </cfRule>
    <cfRule type="expression" priority="1696" dxfId="0">
      <formula>AND(IF($Q628=3,1,IF($Q628=4,1,0)),IF($F628&lt;=85,1,0))</formula>
    </cfRule>
  </conditionalFormatting>
  <conditionalFormatting sqref="AV629">
    <cfRule type="expression" priority="1691" dxfId="19">
      <formula>AV629="X"</formula>
    </cfRule>
    <cfRule type="expression" priority="1692" dxfId="18">
      <formula>AV629="후보"</formula>
    </cfRule>
  </conditionalFormatting>
  <conditionalFormatting sqref="AC6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629">
    <cfRule type="expression" priority="1683" dxfId="3">
      <formula>AND(IF(OR($Q629=1,$Q629=2),1,0),IF($X629&lt;=20,1,0))</formula>
    </cfRule>
    <cfRule type="expression" priority="1684" dxfId="2">
      <formula>AND(IF($Q629=2,1,0),IF($X629&lt;30,1,0))</formula>
    </cfRule>
    <cfRule type="expression" priority="1685" dxfId="1">
      <formula>AND(IF($Q629=3,1,0),IF($X629&lt;30,1,0))</formula>
    </cfRule>
    <cfRule type="expression" priority="1686" dxfId="0">
      <formula>AND(IF($Q629=3,1,IF($Q629=4,1,0)),IF($F629&lt;=85,1,0))</formula>
    </cfRule>
  </conditionalFormatting>
  <conditionalFormatting sqref="X629">
    <cfRule type="expression" priority="1679" dxfId="3">
      <formula>AND(IF(OR($Q629=1,$Q629=2),1,0),IF($X629&lt;=20,1,0))</formula>
    </cfRule>
    <cfRule type="expression" priority="1680" dxfId="2">
      <formula>AND(IF($Q629=2,1,0),IF($X629&lt;30,1,0))</formula>
    </cfRule>
    <cfRule type="expression" priority="1681" dxfId="1">
      <formula>AND(IF($Q629=3,1,0),IF($X629&lt;30,1,0))</formula>
    </cfRule>
    <cfRule type="expression" priority="1682" dxfId="0">
      <formula>AND(IF($Q629=3,1,IF($Q629=4,1,0)),IF($F629&lt;=85,1,0))</formula>
    </cfRule>
  </conditionalFormatting>
  <conditionalFormatting sqref="AI629">
    <cfRule type="expression" priority="1675" dxfId="3">
      <formula>AND(IF(OR($Q629=1,$Q629=2),1,0),IF($X629&lt;=20,1,0))</formula>
    </cfRule>
    <cfRule type="expression" priority="1676" dxfId="2">
      <formula>AND(IF($Q629=2,1,0),IF($X629&lt;30,1,0))</formula>
    </cfRule>
    <cfRule type="expression" priority="1677" dxfId="1">
      <formula>AND(IF($Q629=3,1,0),IF($X629&lt;30,1,0))</formula>
    </cfRule>
    <cfRule type="expression" priority="1678" dxfId="0">
      <formula>AND(IF($Q629=3,1,IF($Q629=4,1,0)),IF($F629&lt;=85,1,0))</formula>
    </cfRule>
  </conditionalFormatting>
  <conditionalFormatting sqref="AV630">
    <cfRule type="expression" priority="1673" dxfId="19">
      <formula>AV630="X"</formula>
    </cfRule>
    <cfRule type="expression" priority="1674" dxfId="18">
      <formula>AV630="후보"</formula>
    </cfRule>
  </conditionalFormatting>
  <conditionalFormatting sqref="AC630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630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630">
    <cfRule type="expression" priority="1665" dxfId="3">
      <formula>AND(IF(OR($Q630=1,$Q630=2),1,0),IF($X630&lt;=20,1,0))</formula>
    </cfRule>
    <cfRule type="expression" priority="1666" dxfId="2">
      <formula>AND(IF($Q630=2,1,0),IF($X630&lt;30,1,0))</formula>
    </cfRule>
    <cfRule type="expression" priority="1667" dxfId="1">
      <formula>AND(IF($Q630=3,1,0),IF($X630&lt;30,1,0))</formula>
    </cfRule>
    <cfRule type="expression" priority="1668" dxfId="0">
      <formula>AND(IF($Q630=3,1,IF($Q630=4,1,0)),IF($F630&lt;=85,1,0))</formula>
    </cfRule>
  </conditionalFormatting>
  <conditionalFormatting sqref="X630">
    <cfRule type="expression" priority="1661" dxfId="3">
      <formula>AND(IF(OR($Q630=1,$Q630=2),1,0),IF($X630&lt;=20,1,0))</formula>
    </cfRule>
    <cfRule type="expression" priority="1662" dxfId="2">
      <formula>AND(IF($Q630=2,1,0),IF($X630&lt;30,1,0))</formula>
    </cfRule>
    <cfRule type="expression" priority="1663" dxfId="1">
      <formula>AND(IF($Q630=3,1,0),IF($X630&lt;30,1,0))</formula>
    </cfRule>
    <cfRule type="expression" priority="1664" dxfId="0">
      <formula>AND(IF($Q630=3,1,IF($Q630=4,1,0)),IF($F630&lt;=85,1,0))</formula>
    </cfRule>
  </conditionalFormatting>
  <conditionalFormatting sqref="AI630">
    <cfRule type="expression" priority="1657" dxfId="3">
      <formula>AND(IF(OR($Q630=1,$Q630=2),1,0),IF($X630&lt;=20,1,0))</formula>
    </cfRule>
    <cfRule type="expression" priority="1658" dxfId="2">
      <formula>AND(IF($Q630=2,1,0),IF($X630&lt;30,1,0))</formula>
    </cfRule>
    <cfRule type="expression" priority="1659" dxfId="1">
      <formula>AND(IF($Q630=3,1,0),IF($X630&lt;30,1,0))</formula>
    </cfRule>
    <cfRule type="expression" priority="1660" dxfId="0">
      <formula>AND(IF($Q630=3,1,IF($Q630=4,1,0)),IF($F630&lt;=85,1,0))</formula>
    </cfRule>
  </conditionalFormatting>
  <conditionalFormatting sqref="AV631">
    <cfRule type="expression" priority="1655" dxfId="19">
      <formula>AV631="X"</formula>
    </cfRule>
    <cfRule type="expression" priority="1656" dxfId="18">
      <formula>AV631="후보"</formula>
    </cfRule>
  </conditionalFormatting>
  <conditionalFormatting sqref="AC6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631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631">
    <cfRule type="expression" priority="1647" dxfId="3">
      <formula>AND(IF(OR($Q631=1,$Q631=2),1,0),IF($X631&lt;=20,1,0))</formula>
    </cfRule>
    <cfRule type="expression" priority="1648" dxfId="2">
      <formula>AND(IF($Q631=2,1,0),IF($X631&lt;30,1,0))</formula>
    </cfRule>
    <cfRule type="expression" priority="1649" dxfId="1">
      <formula>AND(IF($Q631=3,1,0),IF($X631&lt;30,1,0))</formula>
    </cfRule>
    <cfRule type="expression" priority="1650" dxfId="0">
      <formula>AND(IF($Q631=3,1,IF($Q631=4,1,0)),IF($F631&lt;=85,1,0))</formula>
    </cfRule>
  </conditionalFormatting>
  <conditionalFormatting sqref="AV632">
    <cfRule type="expression" priority="1637" dxfId="19">
      <formula>AV632="X"</formula>
    </cfRule>
    <cfRule type="expression" priority="1638" dxfId="18">
      <formula>AV632="후보"</formula>
    </cfRule>
  </conditionalFormatting>
  <conditionalFormatting sqref="AC632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63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632">
    <cfRule type="expression" priority="1629" dxfId="3">
      <formula>AND(IF(OR($Q632=1,$Q632=2),1,0),IF($X632&lt;=20,1,0))</formula>
    </cfRule>
    <cfRule type="expression" priority="1630" dxfId="2">
      <formula>AND(IF($Q632=2,1,0),IF($X632&lt;30,1,0))</formula>
    </cfRule>
    <cfRule type="expression" priority="1631" dxfId="1">
      <formula>AND(IF($Q632=3,1,0),IF($X632&lt;30,1,0))</formula>
    </cfRule>
    <cfRule type="expression" priority="1632" dxfId="0">
      <formula>AND(IF($Q632=3,1,IF($Q632=4,1,0)),IF($F632&lt;=85,1,0))</formula>
    </cfRule>
  </conditionalFormatting>
  <conditionalFormatting sqref="X632">
    <cfRule type="expression" priority="1625" dxfId="3">
      <formula>AND(IF(OR($Q632=1,$Q632=2),1,0),IF($X632&lt;=20,1,0))</formula>
    </cfRule>
    <cfRule type="expression" priority="1626" dxfId="2">
      <formula>AND(IF($Q632=2,1,0),IF($X632&lt;30,1,0))</formula>
    </cfRule>
    <cfRule type="expression" priority="1627" dxfId="1">
      <formula>AND(IF($Q632=3,1,0),IF($X632&lt;30,1,0))</formula>
    </cfRule>
    <cfRule type="expression" priority="1628" dxfId="0">
      <formula>AND(IF($Q632=3,1,IF($Q632=4,1,0)),IF($F632&lt;=85,1,0))</formula>
    </cfRule>
  </conditionalFormatting>
  <conditionalFormatting sqref="AI632">
    <cfRule type="expression" priority="1621" dxfId="3">
      <formula>AND(IF(OR($Q632=1,$Q632=2),1,0),IF($X632&lt;=20,1,0))</formula>
    </cfRule>
    <cfRule type="expression" priority="1622" dxfId="2">
      <formula>AND(IF($Q632=2,1,0),IF($X632&lt;30,1,0))</formula>
    </cfRule>
    <cfRule type="expression" priority="1623" dxfId="1">
      <formula>AND(IF($Q632=3,1,0),IF($X632&lt;30,1,0))</formula>
    </cfRule>
    <cfRule type="expression" priority="1624" dxfId="0">
      <formula>AND(IF($Q632=3,1,IF($Q632=4,1,0)),IF($F632&lt;=85,1,0))</formula>
    </cfRule>
  </conditionalFormatting>
  <conditionalFormatting sqref="AV633">
    <cfRule type="expression" priority="1619" dxfId="19">
      <formula>AV633="X"</formula>
    </cfRule>
    <cfRule type="expression" priority="1620" dxfId="18">
      <formula>AV633="후보"</formula>
    </cfRule>
  </conditionalFormatting>
  <conditionalFormatting sqref="AC633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633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633">
    <cfRule type="expression" priority="1611" dxfId="3">
      <formula>AND(IF(OR($Q633=1,$Q633=2),1,0),IF($X633&lt;=20,1,0))</formula>
    </cfRule>
    <cfRule type="expression" priority="1612" dxfId="2">
      <formula>AND(IF($Q633=2,1,0),IF($X633&lt;30,1,0))</formula>
    </cfRule>
    <cfRule type="expression" priority="1613" dxfId="1">
      <formula>AND(IF($Q633=3,1,0),IF($X633&lt;30,1,0))</formula>
    </cfRule>
    <cfRule type="expression" priority="1614" dxfId="0">
      <formula>AND(IF($Q633=3,1,IF($Q633=4,1,0)),IF($F633&lt;=85,1,0))</formula>
    </cfRule>
  </conditionalFormatting>
  <conditionalFormatting sqref="X633">
    <cfRule type="expression" priority="1607" dxfId="3">
      <formula>AND(IF(OR($Q633=1,$Q633=2),1,0),IF($X633&lt;=20,1,0))</formula>
    </cfRule>
    <cfRule type="expression" priority="1608" dxfId="2">
      <formula>AND(IF($Q633=2,1,0),IF($X633&lt;30,1,0))</formula>
    </cfRule>
    <cfRule type="expression" priority="1609" dxfId="1">
      <formula>AND(IF($Q633=3,1,0),IF($X633&lt;30,1,0))</formula>
    </cfRule>
    <cfRule type="expression" priority="1610" dxfId="0">
      <formula>AND(IF($Q633=3,1,IF($Q633=4,1,0)),IF($F633&lt;=85,1,0))</formula>
    </cfRule>
  </conditionalFormatting>
  <conditionalFormatting sqref="AI633">
    <cfRule type="expression" priority="1603" dxfId="3">
      <formula>AND(IF(OR($Q633=1,$Q633=2),1,0),IF($X633&lt;=20,1,0))</formula>
    </cfRule>
    <cfRule type="expression" priority="1604" dxfId="2">
      <formula>AND(IF($Q633=2,1,0),IF($X633&lt;30,1,0))</formula>
    </cfRule>
    <cfRule type="expression" priority="1605" dxfId="1">
      <formula>AND(IF($Q633=3,1,0),IF($X633&lt;30,1,0))</formula>
    </cfRule>
    <cfRule type="expression" priority="1606" dxfId="0">
      <formula>AND(IF($Q633=3,1,IF($Q633=4,1,0)),IF($F633&lt;=85,1,0))</formula>
    </cfRule>
  </conditionalFormatting>
  <conditionalFormatting sqref="AV634">
    <cfRule type="expression" priority="1601" dxfId="19">
      <formula>AV634="X"</formula>
    </cfRule>
    <cfRule type="expression" priority="1602" dxfId="18">
      <formula>AV634="후보"</formula>
    </cfRule>
  </conditionalFormatting>
  <conditionalFormatting sqref="AC63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634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634">
    <cfRule type="expression" priority="1593" dxfId="3">
      <formula>AND(IF(OR($Q634=1,$Q634=2),1,0),IF($X634&lt;=20,1,0))</formula>
    </cfRule>
    <cfRule type="expression" priority="1594" dxfId="2">
      <formula>AND(IF($Q634=2,1,0),IF($X634&lt;30,1,0))</formula>
    </cfRule>
    <cfRule type="expression" priority="1595" dxfId="1">
      <formula>AND(IF($Q634=3,1,0),IF($X634&lt;30,1,0))</formula>
    </cfRule>
    <cfRule type="expression" priority="1596" dxfId="0">
      <formula>AND(IF($Q634=3,1,IF($Q634=4,1,0)),IF($F634&lt;=85,1,0))</formula>
    </cfRule>
  </conditionalFormatting>
  <conditionalFormatting sqref="X634">
    <cfRule type="expression" priority="1589" dxfId="3">
      <formula>AND(IF(OR($Q634=1,$Q634=2),1,0),IF($X634&lt;=20,1,0))</formula>
    </cfRule>
    <cfRule type="expression" priority="1590" dxfId="2">
      <formula>AND(IF($Q634=2,1,0),IF($X634&lt;30,1,0))</formula>
    </cfRule>
    <cfRule type="expression" priority="1591" dxfId="1">
      <formula>AND(IF($Q634=3,1,0),IF($X634&lt;30,1,0))</formula>
    </cfRule>
    <cfRule type="expression" priority="1592" dxfId="0">
      <formula>AND(IF($Q634=3,1,IF($Q634=4,1,0)),IF($F634&lt;=85,1,0))</formula>
    </cfRule>
  </conditionalFormatting>
  <conditionalFormatting sqref="AI634">
    <cfRule type="expression" priority="1585" dxfId="3">
      <formula>AND(IF(OR($Q634=1,$Q634=2),1,0),IF($X634&lt;=20,1,0))</formula>
    </cfRule>
    <cfRule type="expression" priority="1586" dxfId="2">
      <formula>AND(IF($Q634=2,1,0),IF($X634&lt;30,1,0))</formula>
    </cfRule>
    <cfRule type="expression" priority="1587" dxfId="1">
      <formula>AND(IF($Q634=3,1,0),IF($X634&lt;30,1,0))</formula>
    </cfRule>
    <cfRule type="expression" priority="1588" dxfId="0">
      <formula>AND(IF($Q634=3,1,IF($Q634=4,1,0)),IF($F634&lt;=85,1,0))</formula>
    </cfRule>
  </conditionalFormatting>
  <conditionalFormatting sqref="AV635">
    <cfRule type="expression" priority="1583" dxfId="19">
      <formula>AV635="X"</formula>
    </cfRule>
    <cfRule type="expression" priority="1584" dxfId="18">
      <formula>AV635="후보"</formula>
    </cfRule>
  </conditionalFormatting>
  <conditionalFormatting sqref="AC635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635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635">
    <cfRule type="expression" priority="1575" dxfId="3">
      <formula>AND(IF(OR($Q635=1,$Q635=2),1,0),IF($X635&lt;=20,1,0))</formula>
    </cfRule>
    <cfRule type="expression" priority="1576" dxfId="2">
      <formula>AND(IF($Q635=2,1,0),IF($X635&lt;30,1,0))</formula>
    </cfRule>
    <cfRule type="expression" priority="1577" dxfId="1">
      <formula>AND(IF($Q635=3,1,0),IF($X635&lt;30,1,0))</formula>
    </cfRule>
    <cfRule type="expression" priority="1578" dxfId="0">
      <formula>AND(IF($Q635=3,1,IF($Q635=4,1,0)),IF($F635&lt;=85,1,0))</formula>
    </cfRule>
  </conditionalFormatting>
  <conditionalFormatting sqref="X635">
    <cfRule type="expression" priority="1571" dxfId="3">
      <formula>AND(IF(OR($Q635=1,$Q635=2),1,0),IF($X635&lt;=20,1,0))</formula>
    </cfRule>
    <cfRule type="expression" priority="1572" dxfId="2">
      <formula>AND(IF($Q635=2,1,0),IF($X635&lt;30,1,0))</formula>
    </cfRule>
    <cfRule type="expression" priority="1573" dxfId="1">
      <formula>AND(IF($Q635=3,1,0),IF($X635&lt;30,1,0))</formula>
    </cfRule>
    <cfRule type="expression" priority="1574" dxfId="0">
      <formula>AND(IF($Q635=3,1,IF($Q635=4,1,0)),IF($F635&lt;=85,1,0))</formula>
    </cfRule>
  </conditionalFormatting>
  <conditionalFormatting sqref="AV636">
    <cfRule type="expression" priority="1565" dxfId="19">
      <formula>AV636="X"</formula>
    </cfRule>
    <cfRule type="expression" priority="1566" dxfId="18">
      <formula>AV636="후보"</formula>
    </cfRule>
  </conditionalFormatting>
  <conditionalFormatting sqref="AC63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3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36">
    <cfRule type="expression" priority="1557" dxfId="3">
      <formula>AND(IF(OR($Q636=1,$Q636=2),1,0),IF($X636&lt;=20,1,0))</formula>
    </cfRule>
    <cfRule type="expression" priority="1558" dxfId="2">
      <formula>AND(IF($Q636=2,1,0),IF($X636&lt;30,1,0))</formula>
    </cfRule>
    <cfRule type="expression" priority="1559" dxfId="1">
      <formula>AND(IF($Q636=3,1,0),IF($X636&lt;30,1,0))</formula>
    </cfRule>
    <cfRule type="expression" priority="1560" dxfId="0">
      <formula>AND(IF($Q636=3,1,IF($Q636=4,1,0)),IF($F636&lt;=85,1,0))</formula>
    </cfRule>
  </conditionalFormatting>
  <conditionalFormatting sqref="X636">
    <cfRule type="expression" priority="1553" dxfId="3">
      <formula>AND(IF(OR($Q636=1,$Q636=2),1,0),IF($X636&lt;=20,1,0))</formula>
    </cfRule>
    <cfRule type="expression" priority="1554" dxfId="2">
      <formula>AND(IF($Q636=2,1,0),IF($X636&lt;30,1,0))</formula>
    </cfRule>
    <cfRule type="expression" priority="1555" dxfId="1">
      <formula>AND(IF($Q636=3,1,0),IF($X636&lt;30,1,0))</formula>
    </cfRule>
    <cfRule type="expression" priority="1556" dxfId="0">
      <formula>AND(IF($Q636=3,1,IF($Q636=4,1,0)),IF($F636&lt;=85,1,0))</formula>
    </cfRule>
  </conditionalFormatting>
  <conditionalFormatting sqref="AI636">
    <cfRule type="expression" priority="1549" dxfId="3">
      <formula>AND(IF(OR($Q636=1,$Q636=2),1,0),IF($X636&lt;=20,1,0))</formula>
    </cfRule>
    <cfRule type="expression" priority="1550" dxfId="2">
      <formula>AND(IF($Q636=2,1,0),IF($X636&lt;30,1,0))</formula>
    </cfRule>
    <cfRule type="expression" priority="1551" dxfId="1">
      <formula>AND(IF($Q636=3,1,0),IF($X636&lt;30,1,0))</formula>
    </cfRule>
    <cfRule type="expression" priority="1552" dxfId="0">
      <formula>AND(IF($Q636=3,1,IF($Q636=4,1,0)),IF($F636&lt;=85,1,0))</formula>
    </cfRule>
  </conditionalFormatting>
  <conditionalFormatting sqref="AV637">
    <cfRule type="expression" priority="1547" dxfId="19">
      <formula>AV637="X"</formula>
    </cfRule>
    <cfRule type="expression" priority="1548" dxfId="18">
      <formula>AV637="후보"</formula>
    </cfRule>
  </conditionalFormatting>
  <conditionalFormatting sqref="AC637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637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637">
    <cfRule type="expression" priority="1539" dxfId="3">
      <formula>AND(IF(OR($Q637=1,$Q637=2),1,0),IF($X637&lt;=20,1,0))</formula>
    </cfRule>
    <cfRule type="expression" priority="1540" dxfId="2">
      <formula>AND(IF($Q637=2,1,0),IF($X637&lt;30,1,0))</formula>
    </cfRule>
    <cfRule type="expression" priority="1541" dxfId="1">
      <formula>AND(IF($Q637=3,1,0),IF($X637&lt;30,1,0))</formula>
    </cfRule>
    <cfRule type="expression" priority="1542" dxfId="0">
      <formula>AND(IF($Q637=3,1,IF($Q637=4,1,0)),IF($F637&lt;=85,1,0))</formula>
    </cfRule>
  </conditionalFormatting>
  <conditionalFormatting sqref="X637">
    <cfRule type="expression" priority="1535" dxfId="3">
      <formula>AND(IF(OR($Q637=1,$Q637=2),1,0),IF($X637&lt;=20,1,0))</formula>
    </cfRule>
    <cfRule type="expression" priority="1536" dxfId="2">
      <formula>AND(IF($Q637=2,1,0),IF($X637&lt;30,1,0))</formula>
    </cfRule>
    <cfRule type="expression" priority="1537" dxfId="1">
      <formula>AND(IF($Q637=3,1,0),IF($X637&lt;30,1,0))</formula>
    </cfRule>
    <cfRule type="expression" priority="1538" dxfId="0">
      <formula>AND(IF($Q637=3,1,IF($Q637=4,1,0)),IF($F637&lt;=85,1,0))</formula>
    </cfRule>
  </conditionalFormatting>
  <conditionalFormatting sqref="AI637">
    <cfRule type="expression" priority="1531" dxfId="3">
      <formula>AND(IF(OR($Q637=1,$Q637=2),1,0),IF($X637&lt;=20,1,0))</formula>
    </cfRule>
    <cfRule type="expression" priority="1532" dxfId="2">
      <formula>AND(IF($Q637=2,1,0),IF($X637&lt;30,1,0))</formula>
    </cfRule>
    <cfRule type="expression" priority="1533" dxfId="1">
      <formula>AND(IF($Q637=3,1,0),IF($X637&lt;30,1,0))</formula>
    </cfRule>
    <cfRule type="expression" priority="1534" dxfId="0">
      <formula>AND(IF($Q637=3,1,IF($Q637=4,1,0)),IF($F637&lt;=85,1,0))</formula>
    </cfRule>
  </conditionalFormatting>
  <conditionalFormatting sqref="AV638">
    <cfRule type="expression" priority="1529" dxfId="19">
      <formula>AV638="X"</formula>
    </cfRule>
    <cfRule type="expression" priority="1530" dxfId="18">
      <formula>AV638="후보"</formula>
    </cfRule>
  </conditionalFormatting>
  <conditionalFormatting sqref="AC638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63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X638">
    <cfRule type="expression" priority="1517" dxfId="3">
      <formula>AND(IF(OR($Q638=1,$Q638=2),1,0),IF($X638&lt;=20,1,0))</formula>
    </cfRule>
    <cfRule type="expression" priority="1518" dxfId="2">
      <formula>AND(IF($Q638=2,1,0),IF($X638&lt;30,1,0))</formula>
    </cfRule>
    <cfRule type="expression" priority="1519" dxfId="1">
      <formula>AND(IF($Q638=3,1,0),IF($X638&lt;30,1,0))</formula>
    </cfRule>
    <cfRule type="expression" priority="1520" dxfId="0">
      <formula>AND(IF($Q638=3,1,IF($Q638=4,1,0)),IF($F638&lt;=85,1,0))</formula>
    </cfRule>
  </conditionalFormatting>
  <conditionalFormatting sqref="AI638">
    <cfRule type="expression" priority="1513" dxfId="3">
      <formula>AND(IF(OR($Q638=1,$Q638=2),1,0),IF($X638&lt;=20,1,0))</formula>
    </cfRule>
    <cfRule type="expression" priority="1514" dxfId="2">
      <formula>AND(IF($Q638=2,1,0),IF($X638&lt;30,1,0))</formula>
    </cfRule>
    <cfRule type="expression" priority="1515" dxfId="1">
      <formula>AND(IF($Q638=3,1,0),IF($X638&lt;30,1,0))</formula>
    </cfRule>
    <cfRule type="expression" priority="1516" dxfId="0">
      <formula>AND(IF($Q638=3,1,IF($Q638=4,1,0)),IF($F638&lt;=85,1,0))</formula>
    </cfRule>
  </conditionalFormatting>
  <conditionalFormatting sqref="AV639">
    <cfRule type="expression" priority="1511" dxfId="19">
      <formula>AV639="X"</formula>
    </cfRule>
    <cfRule type="expression" priority="1512" dxfId="18">
      <formula>AV639="후보"</formula>
    </cfRule>
  </conditionalFormatting>
  <conditionalFormatting sqref="AC639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639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639">
    <cfRule type="expression" priority="1503" dxfId="3">
      <formula>AND(IF(OR($Q639=1,$Q639=2),1,0),IF($X639&lt;=20,1,0))</formula>
    </cfRule>
    <cfRule type="expression" priority="1504" dxfId="2">
      <formula>AND(IF($Q639=2,1,0),IF($X639&lt;30,1,0))</formula>
    </cfRule>
    <cfRule type="expression" priority="1505" dxfId="1">
      <formula>AND(IF($Q639=3,1,0),IF($X639&lt;30,1,0))</formula>
    </cfRule>
    <cfRule type="expression" priority="1506" dxfId="0">
      <formula>AND(IF($Q639=3,1,IF($Q639=4,1,0)),IF($F639&lt;=85,1,0))</formula>
    </cfRule>
  </conditionalFormatting>
  <conditionalFormatting sqref="X639">
    <cfRule type="expression" priority="1499" dxfId="3">
      <formula>AND(IF(OR($Q639=1,$Q639=2),1,0),IF($X639&lt;=20,1,0))</formula>
    </cfRule>
    <cfRule type="expression" priority="1500" dxfId="2">
      <formula>AND(IF($Q639=2,1,0),IF($X639&lt;30,1,0))</formula>
    </cfRule>
    <cfRule type="expression" priority="1501" dxfId="1">
      <formula>AND(IF($Q639=3,1,0),IF($X639&lt;30,1,0))</formula>
    </cfRule>
    <cfRule type="expression" priority="1502" dxfId="0">
      <formula>AND(IF($Q639=3,1,IF($Q639=4,1,0)),IF($F639&lt;=85,1,0))</formula>
    </cfRule>
  </conditionalFormatting>
  <conditionalFormatting sqref="AI639">
    <cfRule type="expression" priority="1495" dxfId="3">
      <formula>AND(IF(OR($Q639=1,$Q639=2),1,0),IF($X639&lt;=20,1,0))</formula>
    </cfRule>
    <cfRule type="expression" priority="1496" dxfId="2">
      <formula>AND(IF($Q639=2,1,0),IF($X639&lt;30,1,0))</formula>
    </cfRule>
    <cfRule type="expression" priority="1497" dxfId="1">
      <formula>AND(IF($Q639=3,1,0),IF($X639&lt;30,1,0))</formula>
    </cfRule>
    <cfRule type="expression" priority="1498" dxfId="0">
      <formula>AND(IF($Q639=3,1,IF($Q639=4,1,0)),IF($F639&lt;=85,1,0))</formula>
    </cfRule>
  </conditionalFormatting>
  <conditionalFormatting sqref="AV640">
    <cfRule type="expression" priority="1493" dxfId="19">
      <formula>AV640="X"</formula>
    </cfRule>
    <cfRule type="expression" priority="1494" dxfId="18">
      <formula>AV640="후보"</formula>
    </cfRule>
  </conditionalFormatting>
  <conditionalFormatting sqref="AC640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640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640">
    <cfRule type="expression" priority="1485" dxfId="3">
      <formula>AND(IF(OR($Q640=1,$Q640=2),1,0),IF($X640&lt;=20,1,0))</formula>
    </cfRule>
    <cfRule type="expression" priority="1486" dxfId="2">
      <formula>AND(IF($Q640=2,1,0),IF($X640&lt;30,1,0))</formula>
    </cfRule>
    <cfRule type="expression" priority="1487" dxfId="1">
      <formula>AND(IF($Q640=3,1,0),IF($X640&lt;30,1,0))</formula>
    </cfRule>
    <cfRule type="expression" priority="1488" dxfId="0">
      <formula>AND(IF($Q640=3,1,IF($Q640=4,1,0)),IF($F640&lt;=85,1,0))</formula>
    </cfRule>
  </conditionalFormatting>
  <conditionalFormatting sqref="X640">
    <cfRule type="expression" priority="1481" dxfId="3">
      <formula>AND(IF(OR($Q640=1,$Q640=2),1,0),IF($X640&lt;=20,1,0))</formula>
    </cfRule>
    <cfRule type="expression" priority="1482" dxfId="2">
      <formula>AND(IF($Q640=2,1,0),IF($X640&lt;30,1,0))</formula>
    </cfRule>
    <cfRule type="expression" priority="1483" dxfId="1">
      <formula>AND(IF($Q640=3,1,0),IF($X640&lt;30,1,0))</formula>
    </cfRule>
    <cfRule type="expression" priority="1484" dxfId="0">
      <formula>AND(IF($Q640=3,1,IF($Q640=4,1,0)),IF($F640&lt;=85,1,0))</formula>
    </cfRule>
  </conditionalFormatting>
  <conditionalFormatting sqref="AI640">
    <cfRule type="expression" priority="1477" dxfId="3">
      <formula>AND(IF(OR($Q640=1,$Q640=2),1,0),IF($X640&lt;=20,1,0))</formula>
    </cfRule>
    <cfRule type="expression" priority="1478" dxfId="2">
      <formula>AND(IF($Q640=2,1,0),IF($X640&lt;30,1,0))</formula>
    </cfRule>
    <cfRule type="expression" priority="1479" dxfId="1">
      <formula>AND(IF($Q640=3,1,0),IF($X640&lt;30,1,0))</formula>
    </cfRule>
    <cfRule type="expression" priority="1480" dxfId="0">
      <formula>AND(IF($Q640=3,1,IF($Q640=4,1,0)),IF($F640&lt;=85,1,0))</formula>
    </cfRule>
  </conditionalFormatting>
  <conditionalFormatting sqref="AV641">
    <cfRule type="expression" priority="1475" dxfId="19">
      <formula>AV641="X"</formula>
    </cfRule>
    <cfRule type="expression" priority="1476" dxfId="18">
      <formula>AV641="후보"</formula>
    </cfRule>
  </conditionalFormatting>
  <conditionalFormatting sqref="AC641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41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41">
    <cfRule type="expression" priority="1467" dxfId="3">
      <formula>AND(IF(OR($Q641=1,$Q641=2),1,0),IF($X641&lt;=20,1,0))</formula>
    </cfRule>
    <cfRule type="expression" priority="1468" dxfId="2">
      <formula>AND(IF($Q641=2,1,0),IF($X641&lt;30,1,0))</formula>
    </cfRule>
    <cfRule type="expression" priority="1469" dxfId="1">
      <formula>AND(IF($Q641=3,1,0),IF($X641&lt;30,1,0))</formula>
    </cfRule>
    <cfRule type="expression" priority="1470" dxfId="0">
      <formula>AND(IF($Q641=3,1,IF($Q641=4,1,0)),IF($F641&lt;=85,1,0))</formula>
    </cfRule>
  </conditionalFormatting>
  <conditionalFormatting sqref="X641">
    <cfRule type="expression" priority="1463" dxfId="3">
      <formula>AND(IF(OR($Q641=1,$Q641=2),1,0),IF($X641&lt;=20,1,0))</formula>
    </cfRule>
    <cfRule type="expression" priority="1464" dxfId="2">
      <formula>AND(IF($Q641=2,1,0),IF($X641&lt;30,1,0))</formula>
    </cfRule>
    <cfRule type="expression" priority="1465" dxfId="1">
      <formula>AND(IF($Q641=3,1,0),IF($X641&lt;30,1,0))</formula>
    </cfRule>
    <cfRule type="expression" priority="1466" dxfId="0">
      <formula>AND(IF($Q641=3,1,IF($Q641=4,1,0)),IF($F641&lt;=85,1,0))</formula>
    </cfRule>
  </conditionalFormatting>
  <conditionalFormatting sqref="AI641">
    <cfRule type="expression" priority="1459" dxfId="3">
      <formula>AND(IF(OR($Q641=1,$Q641=2),1,0),IF($X641&lt;=20,1,0))</formula>
    </cfRule>
    <cfRule type="expression" priority="1460" dxfId="2">
      <formula>AND(IF($Q641=2,1,0),IF($X641&lt;30,1,0))</formula>
    </cfRule>
    <cfRule type="expression" priority="1461" dxfId="1">
      <formula>AND(IF($Q641=3,1,0),IF($X641&lt;30,1,0))</formula>
    </cfRule>
    <cfRule type="expression" priority="1462" dxfId="0">
      <formula>AND(IF($Q641=3,1,IF($Q641=4,1,0)),IF($F641&lt;=85,1,0))</formula>
    </cfRule>
  </conditionalFormatting>
  <conditionalFormatting sqref="AV642">
    <cfRule type="expression" priority="1457" dxfId="19">
      <formula>AV642="X"</formula>
    </cfRule>
    <cfRule type="expression" priority="1458" dxfId="18">
      <formula>AV642="후보"</formula>
    </cfRule>
  </conditionalFormatting>
  <conditionalFormatting sqref="AC64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64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AI642">
    <cfRule type="expression" priority="1441" dxfId="3">
      <formula>AND(IF(OR($Q642=1,$Q642=2),1,0),IF($X642&lt;=20,1,0))</formula>
    </cfRule>
    <cfRule type="expression" priority="1442" dxfId="2">
      <formula>AND(IF($Q642=2,1,0),IF($X642&lt;30,1,0))</formula>
    </cfRule>
    <cfRule type="expression" priority="1443" dxfId="1">
      <formula>AND(IF($Q642=3,1,0),IF($X642&lt;30,1,0))</formula>
    </cfRule>
    <cfRule type="expression" priority="1444" dxfId="0">
      <formula>AND(IF($Q642=3,1,IF($Q642=4,1,0)),IF($F642&lt;=85,1,0))</formula>
    </cfRule>
  </conditionalFormatting>
  <conditionalFormatting sqref="AV643">
    <cfRule type="expression" priority="1439" dxfId="19">
      <formula>AV643="X"</formula>
    </cfRule>
    <cfRule type="expression" priority="1440" dxfId="18">
      <formula>AV643="후보"</formula>
    </cfRule>
  </conditionalFormatting>
  <conditionalFormatting sqref="AC643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6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643">
    <cfRule type="expression" priority="1431" dxfId="3">
      <formula>AND(IF(OR($Q643=1,$Q643=2),1,0),IF($X643&lt;=20,1,0))</formula>
    </cfRule>
    <cfRule type="expression" priority="1432" dxfId="2">
      <formula>AND(IF($Q643=2,1,0),IF($X643&lt;30,1,0))</formula>
    </cfRule>
    <cfRule type="expression" priority="1433" dxfId="1">
      <formula>AND(IF($Q643=3,1,0),IF($X643&lt;30,1,0))</formula>
    </cfRule>
    <cfRule type="expression" priority="1434" dxfId="0">
      <formula>AND(IF($Q643=3,1,IF($Q643=4,1,0)),IF($F643&lt;=85,1,0))</formula>
    </cfRule>
  </conditionalFormatting>
  <conditionalFormatting sqref="X643">
    <cfRule type="expression" priority="1427" dxfId="3">
      <formula>AND(IF(OR($Q643=1,$Q643=2),1,0),IF($X643&lt;=20,1,0))</formula>
    </cfRule>
    <cfRule type="expression" priority="1428" dxfId="2">
      <formula>AND(IF($Q643=2,1,0),IF($X643&lt;30,1,0))</formula>
    </cfRule>
    <cfRule type="expression" priority="1429" dxfId="1">
      <formula>AND(IF($Q643=3,1,0),IF($X643&lt;30,1,0))</formula>
    </cfRule>
    <cfRule type="expression" priority="1430" dxfId="0">
      <formula>AND(IF($Q643=3,1,IF($Q643=4,1,0)),IF($F643&lt;=85,1,0))</formula>
    </cfRule>
  </conditionalFormatting>
  <conditionalFormatting sqref="AI643">
    <cfRule type="expression" priority="1423" dxfId="3">
      <formula>AND(IF(OR($Q643=1,$Q643=2),1,0),IF($X643&lt;=20,1,0))</formula>
    </cfRule>
    <cfRule type="expression" priority="1424" dxfId="2">
      <formula>AND(IF($Q643=2,1,0),IF($X643&lt;30,1,0))</formula>
    </cfRule>
    <cfRule type="expression" priority="1425" dxfId="1">
      <formula>AND(IF($Q643=3,1,0),IF($X643&lt;30,1,0))</formula>
    </cfRule>
    <cfRule type="expression" priority="1426" dxfId="0">
      <formula>AND(IF($Q643=3,1,IF($Q643=4,1,0)),IF($F643&lt;=85,1,0))</formula>
    </cfRule>
  </conditionalFormatting>
  <conditionalFormatting sqref="AV644">
    <cfRule type="expression" priority="1421" dxfId="19">
      <formula>AV644="X"</formula>
    </cfRule>
    <cfRule type="expression" priority="1422" dxfId="18">
      <formula>AV644="후보"</formula>
    </cfRule>
  </conditionalFormatting>
  <conditionalFormatting sqref="N6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644">
    <cfRule type="expression" priority="1413" dxfId="3">
      <formula>AND(IF(OR($Q644=1,$Q644=2),1,0),IF($X644&lt;=20,1,0))</formula>
    </cfRule>
    <cfRule type="expression" priority="1414" dxfId="2">
      <formula>AND(IF($Q644=2,1,0),IF($X644&lt;30,1,0))</formula>
    </cfRule>
    <cfRule type="expression" priority="1415" dxfId="1">
      <formula>AND(IF($Q644=3,1,0),IF($X644&lt;30,1,0))</formula>
    </cfRule>
    <cfRule type="expression" priority="1416" dxfId="0">
      <formula>AND(IF($Q644=3,1,IF($Q644=4,1,0)),IF($F644&lt;=85,1,0))</formula>
    </cfRule>
  </conditionalFormatting>
  <conditionalFormatting sqref="X644">
    <cfRule type="expression" priority="1409" dxfId="3">
      <formula>AND(IF(OR($Q644=1,$Q644=2),1,0),IF($X644&lt;=20,1,0))</formula>
    </cfRule>
    <cfRule type="expression" priority="1410" dxfId="2">
      <formula>AND(IF($Q644=2,1,0),IF($X644&lt;30,1,0))</formula>
    </cfRule>
    <cfRule type="expression" priority="1411" dxfId="1">
      <formula>AND(IF($Q644=3,1,0),IF($X644&lt;30,1,0))</formula>
    </cfRule>
    <cfRule type="expression" priority="1412" dxfId="0">
      <formula>AND(IF($Q644=3,1,IF($Q644=4,1,0)),IF($F644&lt;=85,1,0))</formula>
    </cfRule>
  </conditionalFormatting>
  <conditionalFormatting sqref="AI644">
    <cfRule type="expression" priority="1405" dxfId="3">
      <formula>AND(IF(OR($Q644=1,$Q644=2),1,0),IF($X644&lt;=20,1,0))</formula>
    </cfRule>
    <cfRule type="expression" priority="1406" dxfId="2">
      <formula>AND(IF($Q644=2,1,0),IF($X644&lt;30,1,0))</formula>
    </cfRule>
    <cfRule type="expression" priority="1407" dxfId="1">
      <formula>AND(IF($Q644=3,1,0),IF($X644&lt;30,1,0))</formula>
    </cfRule>
    <cfRule type="expression" priority="1408" dxfId="0">
      <formula>AND(IF($Q644=3,1,IF($Q644=4,1,0)),IF($F644&lt;=85,1,0))</formula>
    </cfRule>
  </conditionalFormatting>
  <conditionalFormatting sqref="AV645">
    <cfRule type="expression" priority="1403" dxfId="19">
      <formula>AV645="X"</formula>
    </cfRule>
    <cfRule type="expression" priority="1404" dxfId="18">
      <formula>AV645="후보"</formula>
    </cfRule>
  </conditionalFormatting>
  <conditionalFormatting sqref="AC645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645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645">
    <cfRule type="expression" priority="1395" dxfId="3">
      <formula>AND(IF(OR($Q645=1,$Q645=2),1,0),IF($X645&lt;=20,1,0))</formula>
    </cfRule>
    <cfRule type="expression" priority="1396" dxfId="2">
      <formula>AND(IF($Q645=2,1,0),IF($X645&lt;30,1,0))</formula>
    </cfRule>
    <cfRule type="expression" priority="1397" dxfId="1">
      <formula>AND(IF($Q645=3,1,0),IF($X645&lt;30,1,0))</formula>
    </cfRule>
    <cfRule type="expression" priority="1398" dxfId="0">
      <formula>AND(IF($Q645=3,1,IF($Q645=4,1,0)),IF($F645&lt;=85,1,0))</formula>
    </cfRule>
  </conditionalFormatting>
  <conditionalFormatting sqref="X645">
    <cfRule type="expression" priority="1391" dxfId="3">
      <formula>AND(IF(OR($Q645=1,$Q645=2),1,0),IF($X645&lt;=20,1,0))</formula>
    </cfRule>
    <cfRule type="expression" priority="1392" dxfId="2">
      <formula>AND(IF($Q645=2,1,0),IF($X645&lt;30,1,0))</formula>
    </cfRule>
    <cfRule type="expression" priority="1393" dxfId="1">
      <formula>AND(IF($Q645=3,1,0),IF($X645&lt;30,1,0))</formula>
    </cfRule>
    <cfRule type="expression" priority="1394" dxfId="0">
      <formula>AND(IF($Q645=3,1,IF($Q645=4,1,0)),IF($F645&lt;=85,1,0))</formula>
    </cfRule>
  </conditionalFormatting>
  <conditionalFormatting sqref="AI645">
    <cfRule type="expression" priority="1387" dxfId="3">
      <formula>AND(IF(OR($Q645=1,$Q645=2),1,0),IF($X645&lt;=20,1,0))</formula>
    </cfRule>
    <cfRule type="expression" priority="1388" dxfId="2">
      <formula>AND(IF($Q645=2,1,0),IF($X645&lt;30,1,0))</formula>
    </cfRule>
    <cfRule type="expression" priority="1389" dxfId="1">
      <formula>AND(IF($Q645=3,1,0),IF($X645&lt;30,1,0))</formula>
    </cfRule>
    <cfRule type="expression" priority="1390" dxfId="0">
      <formula>AND(IF($Q645=3,1,IF($Q645=4,1,0)),IF($F645&lt;=85,1,0))</formula>
    </cfRule>
  </conditionalFormatting>
  <conditionalFormatting sqref="AV646">
    <cfRule type="expression" priority="1385" dxfId="19">
      <formula>AV646="X"</formula>
    </cfRule>
    <cfRule type="expression" priority="1386" dxfId="18">
      <formula>AV646="후보"</formula>
    </cfRule>
  </conditionalFormatting>
  <conditionalFormatting sqref="AC647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64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647">
    <cfRule type="expression" priority="1359" dxfId="3">
      <formula>AND(IF(OR($Q647=1,$Q647=2),1,0),IF($X647&lt;=20,1,0))</formula>
    </cfRule>
    <cfRule type="expression" priority="1360" dxfId="2">
      <formula>AND(IF($Q647=2,1,0),IF($X647&lt;30,1,0))</formula>
    </cfRule>
    <cfRule type="expression" priority="1361" dxfId="1">
      <formula>AND(IF($Q647=3,1,0),IF($X647&lt;30,1,0))</formula>
    </cfRule>
    <cfRule type="expression" priority="1362" dxfId="0">
      <formula>AND(IF($Q647=3,1,IF($Q647=4,1,0)),IF($F647&lt;=85,1,0))</formula>
    </cfRule>
  </conditionalFormatting>
  <conditionalFormatting sqref="X647">
    <cfRule type="expression" priority="1355" dxfId="3">
      <formula>AND(IF(OR($Q647=1,$Q647=2),1,0),IF($X647&lt;=20,1,0))</formula>
    </cfRule>
    <cfRule type="expression" priority="1356" dxfId="2">
      <formula>AND(IF($Q647=2,1,0),IF($X647&lt;30,1,0))</formula>
    </cfRule>
    <cfRule type="expression" priority="1357" dxfId="1">
      <formula>AND(IF($Q647=3,1,0),IF($X647&lt;30,1,0))</formula>
    </cfRule>
    <cfRule type="expression" priority="1358" dxfId="0">
      <formula>AND(IF($Q647=3,1,IF($Q647=4,1,0)),IF($F647&lt;=85,1,0))</formula>
    </cfRule>
  </conditionalFormatting>
  <conditionalFormatting sqref="AI647">
    <cfRule type="expression" priority="1351" dxfId="3">
      <formula>AND(IF(OR($Q647=1,$Q647=2),1,0),IF($X647&lt;=20,1,0))</formula>
    </cfRule>
    <cfRule type="expression" priority="1352" dxfId="2">
      <formula>AND(IF($Q647=2,1,0),IF($X647&lt;30,1,0))</formula>
    </cfRule>
    <cfRule type="expression" priority="1353" dxfId="1">
      <formula>AND(IF($Q647=3,1,0),IF($X647&lt;30,1,0))</formula>
    </cfRule>
    <cfRule type="expression" priority="1354" dxfId="0">
      <formula>AND(IF($Q647=3,1,IF($Q647=4,1,0)),IF($F647&lt;=85,1,0))</formula>
    </cfRule>
  </conditionalFormatting>
  <conditionalFormatting sqref="AV648">
    <cfRule type="expression" priority="1349" dxfId="19">
      <formula>AV648="X"</formula>
    </cfRule>
    <cfRule type="expression" priority="1350" dxfId="18">
      <formula>AV648="후보"</formula>
    </cfRule>
  </conditionalFormatting>
  <conditionalFormatting sqref="AC648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648">
    <cfRule type="expression" priority="1341" dxfId="3">
      <formula>AND(IF(OR($Q648=1,$Q648=2),1,0),IF($X648&lt;=20,1,0))</formula>
    </cfRule>
    <cfRule type="expression" priority="1342" dxfId="2">
      <formula>AND(IF($Q648=2,1,0),IF($X648&lt;30,1,0))</formula>
    </cfRule>
    <cfRule type="expression" priority="1343" dxfId="1">
      <formula>AND(IF($Q648=3,1,0),IF($X648&lt;30,1,0))</formula>
    </cfRule>
    <cfRule type="expression" priority="1344" dxfId="0">
      <formula>AND(IF($Q648=3,1,IF($Q648=4,1,0)),IF($F648&lt;=85,1,0))</formula>
    </cfRule>
  </conditionalFormatting>
  <conditionalFormatting sqref="X648">
    <cfRule type="expression" priority="1337" dxfId="3">
      <formula>AND(IF(OR($Q648=1,$Q648=2),1,0),IF($X648&lt;=20,1,0))</formula>
    </cfRule>
    <cfRule type="expression" priority="1338" dxfId="2">
      <formula>AND(IF($Q648=2,1,0),IF($X648&lt;30,1,0))</formula>
    </cfRule>
    <cfRule type="expression" priority="1339" dxfId="1">
      <formula>AND(IF($Q648=3,1,0),IF($X648&lt;30,1,0))</formula>
    </cfRule>
    <cfRule type="expression" priority="1340" dxfId="0">
      <formula>AND(IF($Q648=3,1,IF($Q648=4,1,0)),IF($F648&lt;=85,1,0))</formula>
    </cfRule>
  </conditionalFormatting>
  <conditionalFormatting sqref="AI648">
    <cfRule type="expression" priority="1333" dxfId="3">
      <formula>AND(IF(OR($Q648=1,$Q648=2),1,0),IF($X648&lt;=20,1,0))</formula>
    </cfRule>
    <cfRule type="expression" priority="1334" dxfId="2">
      <formula>AND(IF($Q648=2,1,0),IF($X648&lt;30,1,0))</formula>
    </cfRule>
    <cfRule type="expression" priority="1335" dxfId="1">
      <formula>AND(IF($Q648=3,1,0),IF($X648&lt;30,1,0))</formula>
    </cfRule>
    <cfRule type="expression" priority="1336" dxfId="0">
      <formula>AND(IF($Q648=3,1,IF($Q648=4,1,0)),IF($F648&lt;=85,1,0))</formula>
    </cfRule>
  </conditionalFormatting>
  <conditionalFormatting sqref="AV649">
    <cfRule type="expression" priority="1331" dxfId="19">
      <formula>AV649="X"</formula>
    </cfRule>
    <cfRule type="expression" priority="1332" dxfId="18">
      <formula>AV649="후보"</formula>
    </cfRule>
  </conditionalFormatting>
  <conditionalFormatting sqref="AC649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64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649">
    <cfRule type="expression" priority="1323" dxfId="3">
      <formula>AND(IF(OR($Q649=1,$Q649=2),1,0),IF($X649&lt;=20,1,0))</formula>
    </cfRule>
    <cfRule type="expression" priority="1324" dxfId="2">
      <formula>AND(IF($Q649=2,1,0),IF($X649&lt;30,1,0))</formula>
    </cfRule>
    <cfRule type="expression" priority="1325" dxfId="1">
      <formula>AND(IF($Q649=3,1,0),IF($X649&lt;30,1,0))</formula>
    </cfRule>
    <cfRule type="expression" priority="1326" dxfId="0">
      <formula>AND(IF($Q649=3,1,IF($Q649=4,1,0)),IF($F649&lt;=85,1,0))</formula>
    </cfRule>
  </conditionalFormatting>
  <conditionalFormatting sqref="X649">
    <cfRule type="expression" priority="1319" dxfId="3">
      <formula>AND(IF(OR($Q649=1,$Q649=2),1,0),IF($X649&lt;=20,1,0))</formula>
    </cfRule>
    <cfRule type="expression" priority="1320" dxfId="2">
      <formula>AND(IF($Q649=2,1,0),IF($X649&lt;30,1,0))</formula>
    </cfRule>
    <cfRule type="expression" priority="1321" dxfId="1">
      <formula>AND(IF($Q649=3,1,0),IF($X649&lt;30,1,0))</formula>
    </cfRule>
    <cfRule type="expression" priority="1322" dxfId="0">
      <formula>AND(IF($Q649=3,1,IF($Q649=4,1,0)),IF($F649&lt;=85,1,0))</formula>
    </cfRule>
  </conditionalFormatting>
  <conditionalFormatting sqref="AI649">
    <cfRule type="expression" priority="1315" dxfId="3">
      <formula>AND(IF(OR($Q649=1,$Q649=2),1,0),IF($X649&lt;=20,1,0))</formula>
    </cfRule>
    <cfRule type="expression" priority="1316" dxfId="2">
      <formula>AND(IF($Q649=2,1,0),IF($X649&lt;30,1,0))</formula>
    </cfRule>
    <cfRule type="expression" priority="1317" dxfId="1">
      <formula>AND(IF($Q649=3,1,0),IF($X649&lt;30,1,0))</formula>
    </cfRule>
    <cfRule type="expression" priority="1318" dxfId="0">
      <formula>AND(IF($Q649=3,1,IF($Q649=4,1,0)),IF($F649&lt;=85,1,0))</formula>
    </cfRule>
  </conditionalFormatting>
  <conditionalFormatting sqref="AV650">
    <cfRule type="expression" priority="1313" dxfId="19">
      <formula>AV650="X"</formula>
    </cfRule>
    <cfRule type="expression" priority="1314" dxfId="18">
      <formula>AV650="후보"</formula>
    </cfRule>
  </conditionalFormatting>
  <conditionalFormatting sqref="AC650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65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650">
    <cfRule type="expression" priority="1305" dxfId="3">
      <formula>AND(IF(OR($Q650=1,$Q650=2),1,0),IF($X650&lt;=20,1,0))</formula>
    </cfRule>
    <cfRule type="expression" priority="1306" dxfId="2">
      <formula>AND(IF($Q650=2,1,0),IF($X650&lt;30,1,0))</formula>
    </cfRule>
    <cfRule type="expression" priority="1307" dxfId="1">
      <formula>AND(IF($Q650=3,1,0),IF($X650&lt;30,1,0))</formula>
    </cfRule>
    <cfRule type="expression" priority="1308" dxfId="0">
      <formula>AND(IF($Q650=3,1,IF($Q650=4,1,0)),IF($F650&lt;=85,1,0))</formula>
    </cfRule>
  </conditionalFormatting>
  <conditionalFormatting sqref="AV651">
    <cfRule type="expression" priority="1295" dxfId="19">
      <formula>AV651="X"</formula>
    </cfRule>
    <cfRule type="expression" priority="1296" dxfId="18">
      <formula>AV651="후보"</formula>
    </cfRule>
  </conditionalFormatting>
  <conditionalFormatting sqref="AC651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65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651">
    <cfRule type="expression" priority="1287" dxfId="3">
      <formula>AND(IF(OR($Q651=1,$Q651=2),1,0),IF($X651&lt;=20,1,0))</formula>
    </cfRule>
    <cfRule type="expression" priority="1288" dxfId="2">
      <formula>AND(IF($Q651=2,1,0),IF($X651&lt;30,1,0))</formula>
    </cfRule>
    <cfRule type="expression" priority="1289" dxfId="1">
      <formula>AND(IF($Q651=3,1,0),IF($X651&lt;30,1,0))</formula>
    </cfRule>
    <cfRule type="expression" priority="1290" dxfId="0">
      <formula>AND(IF($Q651=3,1,IF($Q651=4,1,0)),IF($F651&lt;=85,1,0))</formula>
    </cfRule>
  </conditionalFormatting>
  <conditionalFormatting sqref="X651">
    <cfRule type="expression" priority="1283" dxfId="3">
      <formula>AND(IF(OR($Q651=1,$Q651=2),1,0),IF($X651&lt;=20,1,0))</formula>
    </cfRule>
    <cfRule type="expression" priority="1284" dxfId="2">
      <formula>AND(IF($Q651=2,1,0),IF($X651&lt;30,1,0))</formula>
    </cfRule>
    <cfRule type="expression" priority="1285" dxfId="1">
      <formula>AND(IF($Q651=3,1,0),IF($X651&lt;30,1,0))</formula>
    </cfRule>
    <cfRule type="expression" priority="1286" dxfId="0">
      <formula>AND(IF($Q651=3,1,IF($Q651=4,1,0)),IF($F651&lt;=85,1,0))</formula>
    </cfRule>
  </conditionalFormatting>
  <conditionalFormatting sqref="AI651">
    <cfRule type="expression" priority="1279" dxfId="3">
      <formula>AND(IF(OR($Q651=1,$Q651=2),1,0),IF($X651&lt;=20,1,0))</formula>
    </cfRule>
    <cfRule type="expression" priority="1280" dxfId="2">
      <formula>AND(IF($Q651=2,1,0),IF($X651&lt;30,1,0))</formula>
    </cfRule>
    <cfRule type="expression" priority="1281" dxfId="1">
      <formula>AND(IF($Q651=3,1,0),IF($X651&lt;30,1,0))</formula>
    </cfRule>
    <cfRule type="expression" priority="1282" dxfId="0">
      <formula>AND(IF($Q651=3,1,IF($Q651=4,1,0)),IF($F651&lt;=85,1,0))</formula>
    </cfRule>
  </conditionalFormatting>
  <conditionalFormatting sqref="AV652">
    <cfRule type="expression" priority="1277" dxfId="19">
      <formula>AV652="X"</formula>
    </cfRule>
    <cfRule type="expression" priority="1278" dxfId="18">
      <formula>AV652="후보"</formula>
    </cfRule>
  </conditionalFormatting>
  <conditionalFormatting sqref="AC65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652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652">
    <cfRule type="expression" priority="1269" dxfId="3">
      <formula>AND(IF(OR($Q652=1,$Q652=2),1,0),IF($X652&lt;=20,1,0))</formula>
    </cfRule>
    <cfRule type="expression" priority="1270" dxfId="2">
      <formula>AND(IF($Q652=2,1,0),IF($X652&lt;30,1,0))</formula>
    </cfRule>
    <cfRule type="expression" priority="1271" dxfId="1">
      <formula>AND(IF($Q652=3,1,0),IF($X652&lt;30,1,0))</formula>
    </cfRule>
    <cfRule type="expression" priority="1272" dxfId="0">
      <formula>AND(IF($Q652=3,1,IF($Q652=4,1,0)),IF($F652&lt;=85,1,0))</formula>
    </cfRule>
  </conditionalFormatting>
  <conditionalFormatting sqref="X652">
    <cfRule type="expression" priority="1265" dxfId="3">
      <formula>AND(IF(OR($Q652=1,$Q652=2),1,0),IF($X652&lt;=20,1,0))</formula>
    </cfRule>
    <cfRule type="expression" priority="1266" dxfId="2">
      <formula>AND(IF($Q652=2,1,0),IF($X652&lt;30,1,0))</formula>
    </cfRule>
    <cfRule type="expression" priority="1267" dxfId="1">
      <formula>AND(IF($Q652=3,1,0),IF($X652&lt;30,1,0))</formula>
    </cfRule>
    <cfRule type="expression" priority="1268" dxfId="0">
      <formula>AND(IF($Q652=3,1,IF($Q652=4,1,0)),IF($F652&lt;=85,1,0))</formula>
    </cfRule>
  </conditionalFormatting>
  <conditionalFormatting sqref="AI652">
    <cfRule type="expression" priority="1261" dxfId="3">
      <formula>AND(IF(OR($Q652=1,$Q652=2),1,0),IF($X652&lt;=20,1,0))</formula>
    </cfRule>
    <cfRule type="expression" priority="1262" dxfId="2">
      <formula>AND(IF($Q652=2,1,0),IF($X652&lt;30,1,0))</formula>
    </cfRule>
    <cfRule type="expression" priority="1263" dxfId="1">
      <formula>AND(IF($Q652=3,1,0),IF($X652&lt;30,1,0))</formula>
    </cfRule>
    <cfRule type="expression" priority="1264" dxfId="0">
      <formula>AND(IF($Q652=3,1,IF($Q652=4,1,0)),IF($F652&lt;=85,1,0))</formula>
    </cfRule>
  </conditionalFormatting>
  <conditionalFormatting sqref="AV653">
    <cfRule type="expression" priority="1259" dxfId="19">
      <formula>AV653="X"</formula>
    </cfRule>
    <cfRule type="expression" priority="1260" dxfId="18">
      <formula>AV653="후보"</formula>
    </cfRule>
  </conditionalFormatting>
  <conditionalFormatting sqref="AC653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653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653">
    <cfRule type="expression" priority="1251" dxfId="3">
      <formula>AND(IF(OR($Q653=1,$Q653=2),1,0),IF($X653&lt;=20,1,0))</formula>
    </cfRule>
    <cfRule type="expression" priority="1252" dxfId="2">
      <formula>AND(IF($Q653=2,1,0),IF($X653&lt;30,1,0))</formula>
    </cfRule>
    <cfRule type="expression" priority="1253" dxfId="1">
      <formula>AND(IF($Q653=3,1,0),IF($X653&lt;30,1,0))</formula>
    </cfRule>
    <cfRule type="expression" priority="1254" dxfId="0">
      <formula>AND(IF($Q653=3,1,IF($Q653=4,1,0)),IF($F653&lt;=85,1,0))</formula>
    </cfRule>
  </conditionalFormatting>
  <conditionalFormatting sqref="X653">
    <cfRule type="expression" priority="1247" dxfId="3">
      <formula>AND(IF(OR($Q653=1,$Q653=2),1,0),IF($X653&lt;=20,1,0))</formula>
    </cfRule>
    <cfRule type="expression" priority="1248" dxfId="2">
      <formula>AND(IF($Q653=2,1,0),IF($X653&lt;30,1,0))</formula>
    </cfRule>
    <cfRule type="expression" priority="1249" dxfId="1">
      <formula>AND(IF($Q653=3,1,0),IF($X653&lt;30,1,0))</formula>
    </cfRule>
    <cfRule type="expression" priority="1250" dxfId="0">
      <formula>AND(IF($Q653=3,1,IF($Q653=4,1,0)),IF($F653&lt;=85,1,0))</formula>
    </cfRule>
  </conditionalFormatting>
  <conditionalFormatting sqref="AI653">
    <cfRule type="expression" priority="1243" dxfId="3">
      <formula>AND(IF(OR($Q653=1,$Q653=2),1,0),IF($X653&lt;=20,1,0))</formula>
    </cfRule>
    <cfRule type="expression" priority="1244" dxfId="2">
      <formula>AND(IF($Q653=2,1,0),IF($X653&lt;30,1,0))</formula>
    </cfRule>
    <cfRule type="expression" priority="1245" dxfId="1">
      <formula>AND(IF($Q653=3,1,0),IF($X653&lt;30,1,0))</formula>
    </cfRule>
    <cfRule type="expression" priority="1246" dxfId="0">
      <formula>AND(IF($Q653=3,1,IF($Q653=4,1,0)),IF($F653&lt;=85,1,0))</formula>
    </cfRule>
  </conditionalFormatting>
  <conditionalFormatting sqref="AV654">
    <cfRule type="expression" priority="1241" dxfId="19">
      <formula>AV654="X"</formula>
    </cfRule>
    <cfRule type="expression" priority="1242" dxfId="18">
      <formula>AV654="후보"</formula>
    </cfRule>
  </conditionalFormatting>
  <conditionalFormatting sqref="AC65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65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654">
    <cfRule type="expression" priority="1233" dxfId="3">
      <formula>AND(IF(OR($Q654=1,$Q654=2),1,0),IF($X654&lt;=20,1,0))</formula>
    </cfRule>
    <cfRule type="expression" priority="1234" dxfId="2">
      <formula>AND(IF($Q654=2,1,0),IF($X654&lt;30,1,0))</formula>
    </cfRule>
    <cfRule type="expression" priority="1235" dxfId="1">
      <formula>AND(IF($Q654=3,1,0),IF($X654&lt;30,1,0))</formula>
    </cfRule>
    <cfRule type="expression" priority="1236" dxfId="0">
      <formula>AND(IF($Q654=3,1,IF($Q654=4,1,0)),IF($F654&lt;=85,1,0))</formula>
    </cfRule>
  </conditionalFormatting>
  <conditionalFormatting sqref="X654">
    <cfRule type="expression" priority="1229" dxfId="3">
      <formula>AND(IF(OR($Q654=1,$Q654=2),1,0),IF($X654&lt;=20,1,0))</formula>
    </cfRule>
    <cfRule type="expression" priority="1230" dxfId="2">
      <formula>AND(IF($Q654=2,1,0),IF($X654&lt;30,1,0))</formula>
    </cfRule>
    <cfRule type="expression" priority="1231" dxfId="1">
      <formula>AND(IF($Q654=3,1,0),IF($X654&lt;30,1,0))</formula>
    </cfRule>
    <cfRule type="expression" priority="1232" dxfId="0">
      <formula>AND(IF($Q654=3,1,IF($Q654=4,1,0)),IF($F654&lt;=85,1,0))</formula>
    </cfRule>
  </conditionalFormatting>
  <conditionalFormatting sqref="AV655">
    <cfRule type="expression" priority="1223" dxfId="19">
      <formula>AV655="X"</formula>
    </cfRule>
    <cfRule type="expression" priority="1224" dxfId="18">
      <formula>AV655="후보"</formula>
    </cfRule>
  </conditionalFormatting>
  <conditionalFormatting sqref="AC655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65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655">
    <cfRule type="expression" priority="1215" dxfId="3">
      <formula>AND(IF(OR($Q655=1,$Q655=2),1,0),IF($X655&lt;=20,1,0))</formula>
    </cfRule>
    <cfRule type="expression" priority="1216" dxfId="2">
      <formula>AND(IF($Q655=2,1,0),IF($X655&lt;30,1,0))</formula>
    </cfRule>
    <cfRule type="expression" priority="1217" dxfId="1">
      <formula>AND(IF($Q655=3,1,0),IF($X655&lt;30,1,0))</formula>
    </cfRule>
    <cfRule type="expression" priority="1218" dxfId="0">
      <formula>AND(IF($Q655=3,1,IF($Q655=4,1,0)),IF($F655&lt;=85,1,0))</formula>
    </cfRule>
  </conditionalFormatting>
  <conditionalFormatting sqref="X655">
    <cfRule type="expression" priority="1211" dxfId="3">
      <formula>AND(IF(OR($Q655=1,$Q655=2),1,0),IF($X655&lt;=20,1,0))</formula>
    </cfRule>
    <cfRule type="expression" priority="1212" dxfId="2">
      <formula>AND(IF($Q655=2,1,0),IF($X655&lt;30,1,0))</formula>
    </cfRule>
    <cfRule type="expression" priority="1213" dxfId="1">
      <formula>AND(IF($Q655=3,1,0),IF($X655&lt;30,1,0))</formula>
    </cfRule>
    <cfRule type="expression" priority="1214" dxfId="0">
      <formula>AND(IF($Q655=3,1,IF($Q655=4,1,0)),IF($F655&lt;=85,1,0))</formula>
    </cfRule>
  </conditionalFormatting>
  <conditionalFormatting sqref="AI655">
    <cfRule type="expression" priority="1207" dxfId="3">
      <formula>AND(IF(OR($Q655=1,$Q655=2),1,0),IF($X655&lt;=20,1,0))</formula>
    </cfRule>
    <cfRule type="expression" priority="1208" dxfId="2">
      <formula>AND(IF($Q655=2,1,0),IF($X655&lt;30,1,0))</formula>
    </cfRule>
    <cfRule type="expression" priority="1209" dxfId="1">
      <formula>AND(IF($Q655=3,1,0),IF($X655&lt;30,1,0))</formula>
    </cfRule>
    <cfRule type="expression" priority="1210" dxfId="0">
      <formula>AND(IF($Q655=3,1,IF($Q655=4,1,0)),IF($F655&lt;=85,1,0))</formula>
    </cfRule>
  </conditionalFormatting>
  <conditionalFormatting sqref="AV656">
    <cfRule type="expression" priority="1205" dxfId="19">
      <formula>AV656="X"</formula>
    </cfRule>
    <cfRule type="expression" priority="1206" dxfId="18">
      <formula>AV656="후보"</formula>
    </cfRule>
  </conditionalFormatting>
  <conditionalFormatting sqref="AC656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65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656">
    <cfRule type="expression" priority="1197" dxfId="3">
      <formula>AND(IF(OR($Q656=1,$Q656=2),1,0),IF($X656&lt;=20,1,0))</formula>
    </cfRule>
    <cfRule type="expression" priority="1198" dxfId="2">
      <formula>AND(IF($Q656=2,1,0),IF($X656&lt;30,1,0))</formula>
    </cfRule>
    <cfRule type="expression" priority="1199" dxfId="1">
      <formula>AND(IF($Q656=3,1,0),IF($X656&lt;30,1,0))</formula>
    </cfRule>
    <cfRule type="expression" priority="1200" dxfId="0">
      <formula>AND(IF($Q656=3,1,IF($Q656=4,1,0)),IF($F656&lt;=85,1,0))</formula>
    </cfRule>
  </conditionalFormatting>
  <conditionalFormatting sqref="X656">
    <cfRule type="expression" priority="1193" dxfId="3">
      <formula>AND(IF(OR($Q656=1,$Q656=2),1,0),IF($X656&lt;=20,1,0))</formula>
    </cfRule>
    <cfRule type="expression" priority="1194" dxfId="2">
      <formula>AND(IF($Q656=2,1,0),IF($X656&lt;30,1,0))</formula>
    </cfRule>
    <cfRule type="expression" priority="1195" dxfId="1">
      <formula>AND(IF($Q656=3,1,0),IF($X656&lt;30,1,0))</formula>
    </cfRule>
    <cfRule type="expression" priority="1196" dxfId="0">
      <formula>AND(IF($Q656=3,1,IF($Q656=4,1,0)),IF($F656&lt;=85,1,0))</formula>
    </cfRule>
  </conditionalFormatting>
  <conditionalFormatting sqref="AI656">
    <cfRule type="expression" priority="1189" dxfId="3">
      <formula>AND(IF(OR($Q656=1,$Q656=2),1,0),IF($X656&lt;=20,1,0))</formula>
    </cfRule>
    <cfRule type="expression" priority="1190" dxfId="2">
      <formula>AND(IF($Q656=2,1,0),IF($X656&lt;30,1,0))</formula>
    </cfRule>
    <cfRule type="expression" priority="1191" dxfId="1">
      <formula>AND(IF($Q656=3,1,0),IF($X656&lt;30,1,0))</formula>
    </cfRule>
    <cfRule type="expression" priority="1192" dxfId="0">
      <formula>AND(IF($Q656=3,1,IF($Q656=4,1,0)),IF($F656&lt;=85,1,0))</formula>
    </cfRule>
  </conditionalFormatting>
  <conditionalFormatting sqref="AV657">
    <cfRule type="expression" priority="1187" dxfId="19">
      <formula>AV657="X"</formula>
    </cfRule>
    <cfRule type="expression" priority="1188" dxfId="18">
      <formula>AV657="후보"</formula>
    </cfRule>
  </conditionalFormatting>
  <conditionalFormatting sqref="AC65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57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X657">
    <cfRule type="expression" priority="1175" dxfId="3">
      <formula>AND(IF(OR($Q657=1,$Q657=2),1,0),IF($X657&lt;=20,1,0))</formula>
    </cfRule>
    <cfRule type="expression" priority="1176" dxfId="2">
      <formula>AND(IF($Q657=2,1,0),IF($X657&lt;30,1,0))</formula>
    </cfRule>
    <cfRule type="expression" priority="1177" dxfId="1">
      <formula>AND(IF($Q657=3,1,0),IF($X657&lt;30,1,0))</formula>
    </cfRule>
    <cfRule type="expression" priority="1178" dxfId="0">
      <formula>AND(IF($Q657=3,1,IF($Q657=4,1,0)),IF($F657&lt;=85,1,0))</formula>
    </cfRule>
  </conditionalFormatting>
  <conditionalFormatting sqref="AI657">
    <cfRule type="expression" priority="1171" dxfId="3">
      <formula>AND(IF(OR($Q657=1,$Q657=2),1,0),IF($X657&lt;=20,1,0))</formula>
    </cfRule>
    <cfRule type="expression" priority="1172" dxfId="2">
      <formula>AND(IF($Q657=2,1,0),IF($X657&lt;30,1,0))</formula>
    </cfRule>
    <cfRule type="expression" priority="1173" dxfId="1">
      <formula>AND(IF($Q657=3,1,0),IF($X657&lt;30,1,0))</formula>
    </cfRule>
    <cfRule type="expression" priority="1174" dxfId="0">
      <formula>AND(IF($Q657=3,1,IF($Q657=4,1,0)),IF($F657&lt;=85,1,0))</formula>
    </cfRule>
  </conditionalFormatting>
  <conditionalFormatting sqref="AV658">
    <cfRule type="expression" priority="1169" dxfId="19">
      <formula>AV658="X"</formula>
    </cfRule>
    <cfRule type="expression" priority="1170" dxfId="18">
      <formula>AV658="후보"</formula>
    </cfRule>
  </conditionalFormatting>
  <conditionalFormatting sqref="AC658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58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58">
    <cfRule type="expression" priority="1161" dxfId="3">
      <formula>AND(IF(OR($Q658=1,$Q658=2),1,0),IF($X658&lt;=20,1,0))</formula>
    </cfRule>
    <cfRule type="expression" priority="1162" dxfId="2">
      <formula>AND(IF($Q658=2,1,0),IF($X658&lt;30,1,0))</formula>
    </cfRule>
    <cfRule type="expression" priority="1163" dxfId="1">
      <formula>AND(IF($Q658=3,1,0),IF($X658&lt;30,1,0))</formula>
    </cfRule>
    <cfRule type="expression" priority="1164" dxfId="0">
      <formula>AND(IF($Q658=3,1,IF($Q658=4,1,0)),IF($F658&lt;=85,1,0))</formula>
    </cfRule>
  </conditionalFormatting>
  <conditionalFormatting sqref="X658">
    <cfRule type="expression" priority="1157" dxfId="3">
      <formula>AND(IF(OR($Q658=1,$Q658=2),1,0),IF($X658&lt;=20,1,0))</formula>
    </cfRule>
    <cfRule type="expression" priority="1158" dxfId="2">
      <formula>AND(IF($Q658=2,1,0),IF($X658&lt;30,1,0))</formula>
    </cfRule>
    <cfRule type="expression" priority="1159" dxfId="1">
      <formula>AND(IF($Q658=3,1,0),IF($X658&lt;30,1,0))</formula>
    </cfRule>
    <cfRule type="expression" priority="1160" dxfId="0">
      <formula>AND(IF($Q658=3,1,IF($Q658=4,1,0)),IF($F658&lt;=85,1,0))</formula>
    </cfRule>
  </conditionalFormatting>
  <conditionalFormatting sqref="AI658">
    <cfRule type="expression" priority="1153" dxfId="3">
      <formula>AND(IF(OR($Q658=1,$Q658=2),1,0),IF($X658&lt;=20,1,0))</formula>
    </cfRule>
    <cfRule type="expression" priority="1154" dxfId="2">
      <formula>AND(IF($Q658=2,1,0),IF($X658&lt;30,1,0))</formula>
    </cfRule>
    <cfRule type="expression" priority="1155" dxfId="1">
      <formula>AND(IF($Q658=3,1,0),IF($X658&lt;30,1,0))</formula>
    </cfRule>
    <cfRule type="expression" priority="1156" dxfId="0">
      <formula>AND(IF($Q658=3,1,IF($Q658=4,1,0)),IF($F658&lt;=85,1,0))</formula>
    </cfRule>
  </conditionalFormatting>
  <conditionalFormatting sqref="AV659">
    <cfRule type="expression" priority="1151" dxfId="19">
      <formula>AV659="X"</formula>
    </cfRule>
    <cfRule type="expression" priority="1152" dxfId="18">
      <formula>AV659="후보"</formula>
    </cfRule>
  </conditionalFormatting>
  <conditionalFormatting sqref="AC65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65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659">
    <cfRule type="expression" priority="1143" dxfId="3">
      <formula>AND(IF(OR($Q659=1,$Q659=2),1,0),IF($X659&lt;=20,1,0))</formula>
    </cfRule>
    <cfRule type="expression" priority="1144" dxfId="2">
      <formula>AND(IF($Q659=2,1,0),IF($X659&lt;30,1,0))</formula>
    </cfRule>
    <cfRule type="expression" priority="1145" dxfId="1">
      <formula>AND(IF($Q659=3,1,0),IF($X659&lt;30,1,0))</formula>
    </cfRule>
    <cfRule type="expression" priority="1146" dxfId="0">
      <formula>AND(IF($Q659=3,1,IF($Q659=4,1,0)),IF($F659&lt;=85,1,0))</formula>
    </cfRule>
  </conditionalFormatting>
  <conditionalFormatting sqref="X659">
    <cfRule type="expression" priority="1139" dxfId="3">
      <formula>AND(IF(OR($Q659=1,$Q659=2),1,0),IF($X659&lt;=20,1,0))</formula>
    </cfRule>
    <cfRule type="expression" priority="1140" dxfId="2">
      <formula>AND(IF($Q659=2,1,0),IF($X659&lt;30,1,0))</formula>
    </cfRule>
    <cfRule type="expression" priority="1141" dxfId="1">
      <formula>AND(IF($Q659=3,1,0),IF($X659&lt;30,1,0))</formula>
    </cfRule>
    <cfRule type="expression" priority="1142" dxfId="0">
      <formula>AND(IF($Q659=3,1,IF($Q659=4,1,0)),IF($F659&lt;=85,1,0))</formula>
    </cfRule>
  </conditionalFormatting>
  <conditionalFormatting sqref="AI659">
    <cfRule type="expression" priority="1135" dxfId="3">
      <formula>AND(IF(OR($Q659=1,$Q659=2),1,0),IF($X659&lt;=20,1,0))</formula>
    </cfRule>
    <cfRule type="expression" priority="1136" dxfId="2">
      <formula>AND(IF($Q659=2,1,0),IF($X659&lt;30,1,0))</formula>
    </cfRule>
    <cfRule type="expression" priority="1137" dxfId="1">
      <formula>AND(IF($Q659=3,1,0),IF($X659&lt;30,1,0))</formula>
    </cfRule>
    <cfRule type="expression" priority="1138" dxfId="0">
      <formula>AND(IF($Q659=3,1,IF($Q659=4,1,0)),IF($F659&lt;=85,1,0))</formula>
    </cfRule>
  </conditionalFormatting>
  <conditionalFormatting sqref="AV660">
    <cfRule type="expression" priority="1133" dxfId="19">
      <formula>AV660="X"</formula>
    </cfRule>
    <cfRule type="expression" priority="1134" dxfId="18">
      <formula>AV660="후보"</formula>
    </cfRule>
  </conditionalFormatting>
  <conditionalFormatting sqref="AC66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66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660">
    <cfRule type="expression" priority="1125" dxfId="3">
      <formula>AND(IF(OR($Q660=1,$Q660=2),1,0),IF($X660&lt;=20,1,0))</formula>
    </cfRule>
    <cfRule type="expression" priority="1126" dxfId="2">
      <formula>AND(IF($Q660=2,1,0),IF($X660&lt;30,1,0))</formula>
    </cfRule>
    <cfRule type="expression" priority="1127" dxfId="1">
      <formula>AND(IF($Q660=3,1,0),IF($X660&lt;30,1,0))</formula>
    </cfRule>
    <cfRule type="expression" priority="1128" dxfId="0">
      <formula>AND(IF($Q660=3,1,IF($Q660=4,1,0)),IF($F660&lt;=85,1,0))</formula>
    </cfRule>
  </conditionalFormatting>
  <conditionalFormatting sqref="X660">
    <cfRule type="expression" priority="1121" dxfId="3">
      <formula>AND(IF(OR($Q660=1,$Q660=2),1,0),IF($X660&lt;=20,1,0))</formula>
    </cfRule>
    <cfRule type="expression" priority="1122" dxfId="2">
      <formula>AND(IF($Q660=2,1,0),IF($X660&lt;30,1,0))</formula>
    </cfRule>
    <cfRule type="expression" priority="1123" dxfId="1">
      <formula>AND(IF($Q660=3,1,0),IF($X660&lt;30,1,0))</formula>
    </cfRule>
    <cfRule type="expression" priority="1124" dxfId="0">
      <formula>AND(IF($Q660=3,1,IF($Q660=4,1,0)),IF($F660&lt;=85,1,0))</formula>
    </cfRule>
  </conditionalFormatting>
  <conditionalFormatting sqref="AI660">
    <cfRule type="expression" priority="1117" dxfId="3">
      <formula>AND(IF(OR($Q660=1,$Q660=2),1,0),IF($X660&lt;=20,1,0))</formula>
    </cfRule>
    <cfRule type="expression" priority="1118" dxfId="2">
      <formula>AND(IF($Q660=2,1,0),IF($X660&lt;30,1,0))</formula>
    </cfRule>
    <cfRule type="expression" priority="1119" dxfId="1">
      <formula>AND(IF($Q660=3,1,0),IF($X660&lt;30,1,0))</formula>
    </cfRule>
    <cfRule type="expression" priority="1120" dxfId="0">
      <formula>AND(IF($Q660=3,1,IF($Q660=4,1,0)),IF($F660&lt;=85,1,0))</formula>
    </cfRule>
  </conditionalFormatting>
  <conditionalFormatting sqref="AV661">
    <cfRule type="expression" priority="1115" dxfId="19">
      <formula>AV661="X"</formula>
    </cfRule>
    <cfRule type="expression" priority="1116" dxfId="18">
      <formula>AV661="후보"</formula>
    </cfRule>
  </conditionalFormatting>
  <conditionalFormatting sqref="AC661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66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AI661">
    <cfRule type="expression" priority="1099" dxfId="3">
      <formula>AND(IF(OR($Q661=1,$Q661=2),1,0),IF($X661&lt;=20,1,0))</formula>
    </cfRule>
    <cfRule type="expression" priority="1100" dxfId="2">
      <formula>AND(IF($Q661=2,1,0),IF($X661&lt;30,1,0))</formula>
    </cfRule>
    <cfRule type="expression" priority="1101" dxfId="1">
      <formula>AND(IF($Q661=3,1,0),IF($X661&lt;30,1,0))</formula>
    </cfRule>
    <cfRule type="expression" priority="1102" dxfId="0">
      <formula>AND(IF($Q661=3,1,IF($Q661=4,1,0)),IF($F661&lt;=85,1,0))</formula>
    </cfRule>
  </conditionalFormatting>
  <conditionalFormatting sqref="AV662">
    <cfRule type="expression" priority="1097" dxfId="19">
      <formula>AV662="X"</formula>
    </cfRule>
    <cfRule type="expression" priority="1098" dxfId="18">
      <formula>AV662="후보"</formula>
    </cfRule>
  </conditionalFormatting>
  <conditionalFormatting sqref="AC66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66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662">
    <cfRule type="expression" priority="1089" dxfId="3">
      <formula>AND(IF(OR($Q662=1,$Q662=2),1,0),IF($X662&lt;=20,1,0))</formula>
    </cfRule>
    <cfRule type="expression" priority="1090" dxfId="2">
      <formula>AND(IF($Q662=2,1,0),IF($X662&lt;30,1,0))</formula>
    </cfRule>
    <cfRule type="expression" priority="1091" dxfId="1">
      <formula>AND(IF($Q662=3,1,0),IF($X662&lt;30,1,0))</formula>
    </cfRule>
    <cfRule type="expression" priority="1092" dxfId="0">
      <formula>AND(IF($Q662=3,1,IF($Q662=4,1,0)),IF($F662&lt;=85,1,0))</formula>
    </cfRule>
  </conditionalFormatting>
  <conditionalFormatting sqref="X662">
    <cfRule type="expression" priority="1085" dxfId="3">
      <formula>AND(IF(OR($Q662=1,$Q662=2),1,0),IF($X662&lt;=20,1,0))</formula>
    </cfRule>
    <cfRule type="expression" priority="1086" dxfId="2">
      <formula>AND(IF($Q662=2,1,0),IF($X662&lt;30,1,0))</formula>
    </cfRule>
    <cfRule type="expression" priority="1087" dxfId="1">
      <formula>AND(IF($Q662=3,1,0),IF($X662&lt;30,1,0))</formula>
    </cfRule>
    <cfRule type="expression" priority="1088" dxfId="0">
      <formula>AND(IF($Q662=3,1,IF($Q662=4,1,0)),IF($F662&lt;=85,1,0))</formula>
    </cfRule>
  </conditionalFormatting>
  <conditionalFormatting sqref="AI662">
    <cfRule type="expression" priority="1081" dxfId="3">
      <formula>AND(IF(OR($Q662=1,$Q662=2),1,0),IF($X662&lt;=20,1,0))</formula>
    </cfRule>
    <cfRule type="expression" priority="1082" dxfId="2">
      <formula>AND(IF($Q662=2,1,0),IF($X662&lt;30,1,0))</formula>
    </cfRule>
    <cfRule type="expression" priority="1083" dxfId="1">
      <formula>AND(IF($Q662=3,1,0),IF($X662&lt;30,1,0))</formula>
    </cfRule>
    <cfRule type="expression" priority="1084" dxfId="0">
      <formula>AND(IF($Q662=3,1,IF($Q662=4,1,0)),IF($F662&lt;=85,1,0))</formula>
    </cfRule>
  </conditionalFormatting>
  <conditionalFormatting sqref="AV663">
    <cfRule type="expression" priority="1079" dxfId="19">
      <formula>AV663="X"</formula>
    </cfRule>
    <cfRule type="expression" priority="1080" dxfId="18">
      <formula>AV663="후보"</formula>
    </cfRule>
  </conditionalFormatting>
  <conditionalFormatting sqref="N66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663">
    <cfRule type="expression" priority="1071" dxfId="3">
      <formula>AND(IF(OR($Q663=1,$Q663=2),1,0),IF($X663&lt;=20,1,0))</formula>
    </cfRule>
    <cfRule type="expression" priority="1072" dxfId="2">
      <formula>AND(IF($Q663=2,1,0),IF($X663&lt;30,1,0))</formula>
    </cfRule>
    <cfRule type="expression" priority="1073" dxfId="1">
      <formula>AND(IF($Q663=3,1,0),IF($X663&lt;30,1,0))</formula>
    </cfRule>
    <cfRule type="expression" priority="1074" dxfId="0">
      <formula>AND(IF($Q663=3,1,IF($Q663=4,1,0)),IF($F663&lt;=85,1,0))</formula>
    </cfRule>
  </conditionalFormatting>
  <conditionalFormatting sqref="X663">
    <cfRule type="expression" priority="1067" dxfId="3">
      <formula>AND(IF(OR($Q663=1,$Q663=2),1,0),IF($X663&lt;=20,1,0))</formula>
    </cfRule>
    <cfRule type="expression" priority="1068" dxfId="2">
      <formula>AND(IF($Q663=2,1,0),IF($X663&lt;30,1,0))</formula>
    </cfRule>
    <cfRule type="expression" priority="1069" dxfId="1">
      <formula>AND(IF($Q663=3,1,0),IF($X663&lt;30,1,0))</formula>
    </cfRule>
    <cfRule type="expression" priority="1070" dxfId="0">
      <formula>AND(IF($Q663=3,1,IF($Q663=4,1,0)),IF($F663&lt;=85,1,0))</formula>
    </cfRule>
  </conditionalFormatting>
  <conditionalFormatting sqref="AI663">
    <cfRule type="expression" priority="1063" dxfId="3">
      <formula>AND(IF(OR($Q663=1,$Q663=2),1,0),IF($X663&lt;=20,1,0))</formula>
    </cfRule>
    <cfRule type="expression" priority="1064" dxfId="2">
      <formula>AND(IF($Q663=2,1,0),IF($X663&lt;30,1,0))</formula>
    </cfRule>
    <cfRule type="expression" priority="1065" dxfId="1">
      <formula>AND(IF($Q663=3,1,0),IF($X663&lt;30,1,0))</formula>
    </cfRule>
    <cfRule type="expression" priority="1066" dxfId="0">
      <formula>AND(IF($Q663=3,1,IF($Q663=4,1,0)),IF($F663&lt;=85,1,0))</formula>
    </cfRule>
  </conditionalFormatting>
  <conditionalFormatting sqref="AV664">
    <cfRule type="expression" priority="1061" dxfId="19">
      <formula>AV664="X"</formula>
    </cfRule>
    <cfRule type="expression" priority="1062" dxfId="18">
      <formula>AV664="후보"</formula>
    </cfRule>
  </conditionalFormatting>
  <conditionalFormatting sqref="AC664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664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664">
    <cfRule type="expression" priority="1053" dxfId="3">
      <formula>AND(IF(OR($Q664=1,$Q664=2),1,0),IF($X664&lt;=20,1,0))</formula>
    </cfRule>
    <cfRule type="expression" priority="1054" dxfId="2">
      <formula>AND(IF($Q664=2,1,0),IF($X664&lt;30,1,0))</formula>
    </cfRule>
    <cfRule type="expression" priority="1055" dxfId="1">
      <formula>AND(IF($Q664=3,1,0),IF($X664&lt;30,1,0))</formula>
    </cfRule>
    <cfRule type="expression" priority="1056" dxfId="0">
      <formula>AND(IF($Q664=3,1,IF($Q664=4,1,0)),IF($F664&lt;=85,1,0))</formula>
    </cfRule>
  </conditionalFormatting>
  <conditionalFormatting sqref="X664">
    <cfRule type="expression" priority="1049" dxfId="3">
      <formula>AND(IF(OR($Q664=1,$Q664=2),1,0),IF($X664&lt;=20,1,0))</formula>
    </cfRule>
    <cfRule type="expression" priority="1050" dxfId="2">
      <formula>AND(IF($Q664=2,1,0),IF($X664&lt;30,1,0))</formula>
    </cfRule>
    <cfRule type="expression" priority="1051" dxfId="1">
      <formula>AND(IF($Q664=3,1,0),IF($X664&lt;30,1,0))</formula>
    </cfRule>
    <cfRule type="expression" priority="1052" dxfId="0">
      <formula>AND(IF($Q664=3,1,IF($Q664=4,1,0)),IF($F664&lt;=85,1,0))</formula>
    </cfRule>
  </conditionalFormatting>
  <conditionalFormatting sqref="AI664">
    <cfRule type="expression" priority="1045" dxfId="3">
      <formula>AND(IF(OR($Q664=1,$Q664=2),1,0),IF($X664&lt;=20,1,0))</formula>
    </cfRule>
    <cfRule type="expression" priority="1046" dxfId="2">
      <formula>AND(IF($Q664=2,1,0),IF($X664&lt;30,1,0))</formula>
    </cfRule>
    <cfRule type="expression" priority="1047" dxfId="1">
      <formula>AND(IF($Q664=3,1,0),IF($X664&lt;30,1,0))</formula>
    </cfRule>
    <cfRule type="expression" priority="1048" dxfId="0">
      <formula>AND(IF($Q664=3,1,IF($Q664=4,1,0)),IF($F664&lt;=85,1,0))</formula>
    </cfRule>
  </conditionalFormatting>
  <conditionalFormatting sqref="AV665">
    <cfRule type="expression" priority="1043" dxfId="19">
      <formula>AV665="X"</formula>
    </cfRule>
    <cfRule type="expression" priority="1044" dxfId="18">
      <formula>AV665="후보"</formula>
    </cfRule>
  </conditionalFormatting>
  <conditionalFormatting sqref="AC666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666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666">
    <cfRule type="expression" priority="1017" dxfId="3">
      <formula>AND(IF(OR($Q666=1,$Q666=2),1,0),IF($X666&lt;=20,1,0))</formula>
    </cfRule>
    <cfRule type="expression" priority="1018" dxfId="2">
      <formula>AND(IF($Q666=2,1,0),IF($X666&lt;30,1,0))</formula>
    </cfRule>
    <cfRule type="expression" priority="1019" dxfId="1">
      <formula>AND(IF($Q666=3,1,0),IF($X666&lt;30,1,0))</formula>
    </cfRule>
    <cfRule type="expression" priority="1020" dxfId="0">
      <formula>AND(IF($Q666=3,1,IF($Q666=4,1,0)),IF($F666&lt;=85,1,0))</formula>
    </cfRule>
  </conditionalFormatting>
  <conditionalFormatting sqref="X666">
    <cfRule type="expression" priority="1013" dxfId="3">
      <formula>AND(IF(OR($Q666=1,$Q666=2),1,0),IF($X666&lt;=20,1,0))</formula>
    </cfRule>
    <cfRule type="expression" priority="1014" dxfId="2">
      <formula>AND(IF($Q666=2,1,0),IF($X666&lt;30,1,0))</formula>
    </cfRule>
    <cfRule type="expression" priority="1015" dxfId="1">
      <formula>AND(IF($Q666=3,1,0),IF($X666&lt;30,1,0))</formula>
    </cfRule>
    <cfRule type="expression" priority="1016" dxfId="0">
      <formula>AND(IF($Q666=3,1,IF($Q666=4,1,0)),IF($F666&lt;=85,1,0))</formula>
    </cfRule>
  </conditionalFormatting>
  <conditionalFormatting sqref="AI666">
    <cfRule type="expression" priority="1009" dxfId="3">
      <formula>AND(IF(OR($Q666=1,$Q666=2),1,0),IF($X666&lt;=20,1,0))</formula>
    </cfRule>
    <cfRule type="expression" priority="1010" dxfId="2">
      <formula>AND(IF($Q666=2,1,0),IF($X666&lt;30,1,0))</formula>
    </cfRule>
    <cfRule type="expression" priority="1011" dxfId="1">
      <formula>AND(IF($Q666=3,1,0),IF($X666&lt;30,1,0))</formula>
    </cfRule>
    <cfRule type="expression" priority="1012" dxfId="0">
      <formula>AND(IF($Q666=3,1,IF($Q666=4,1,0)),IF($F666&lt;=85,1,0))</formula>
    </cfRule>
  </conditionalFormatting>
  <conditionalFormatting sqref="AV667">
    <cfRule type="expression" priority="1007" dxfId="19">
      <formula>AV667="X"</formula>
    </cfRule>
    <cfRule type="expression" priority="1008" dxfId="18">
      <formula>AV667="후보"</formula>
    </cfRule>
  </conditionalFormatting>
  <conditionalFormatting sqref="AC667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667">
    <cfRule type="expression" priority="999" dxfId="3">
      <formula>AND(IF(OR($Q667=1,$Q667=2),1,0),IF($X667&lt;=20,1,0))</formula>
    </cfRule>
    <cfRule type="expression" priority="1000" dxfId="2">
      <formula>AND(IF($Q667=2,1,0),IF($X667&lt;30,1,0))</formula>
    </cfRule>
    <cfRule type="expression" priority="1001" dxfId="1">
      <formula>AND(IF($Q667=3,1,0),IF($X667&lt;30,1,0))</formula>
    </cfRule>
    <cfRule type="expression" priority="1002" dxfId="0">
      <formula>AND(IF($Q667=3,1,IF($Q667=4,1,0)),IF($F667&lt;=85,1,0))</formula>
    </cfRule>
  </conditionalFormatting>
  <conditionalFormatting sqref="X667">
    <cfRule type="expression" priority="995" dxfId="3">
      <formula>AND(IF(OR($Q667=1,$Q667=2),1,0),IF($X667&lt;=20,1,0))</formula>
    </cfRule>
    <cfRule type="expression" priority="996" dxfId="2">
      <formula>AND(IF($Q667=2,1,0),IF($X667&lt;30,1,0))</formula>
    </cfRule>
    <cfRule type="expression" priority="997" dxfId="1">
      <formula>AND(IF($Q667=3,1,0),IF($X667&lt;30,1,0))</formula>
    </cfRule>
    <cfRule type="expression" priority="998" dxfId="0">
      <formula>AND(IF($Q667=3,1,IF($Q667=4,1,0)),IF($F667&lt;=85,1,0))</formula>
    </cfRule>
  </conditionalFormatting>
  <conditionalFormatting sqref="AI667">
    <cfRule type="expression" priority="991" dxfId="3">
      <formula>AND(IF(OR($Q667=1,$Q667=2),1,0),IF($X667&lt;=20,1,0))</formula>
    </cfRule>
    <cfRule type="expression" priority="992" dxfId="2">
      <formula>AND(IF($Q667=2,1,0),IF($X667&lt;30,1,0))</formula>
    </cfRule>
    <cfRule type="expression" priority="993" dxfId="1">
      <formula>AND(IF($Q667=3,1,0),IF($X667&lt;30,1,0))</formula>
    </cfRule>
    <cfRule type="expression" priority="994" dxfId="0">
      <formula>AND(IF($Q667=3,1,IF($Q667=4,1,0)),IF($F667&lt;=85,1,0))</formula>
    </cfRule>
  </conditionalFormatting>
  <conditionalFormatting sqref="AV668">
    <cfRule type="expression" priority="989" dxfId="19">
      <formula>AV668="X"</formula>
    </cfRule>
    <cfRule type="expression" priority="990" dxfId="18">
      <formula>AV668="후보"</formula>
    </cfRule>
  </conditionalFormatting>
  <conditionalFormatting sqref="AC66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66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668">
    <cfRule type="expression" priority="981" dxfId="3">
      <formula>AND(IF(OR($Q668=1,$Q668=2),1,0),IF($X668&lt;=20,1,0))</formula>
    </cfRule>
    <cfRule type="expression" priority="982" dxfId="2">
      <formula>AND(IF($Q668=2,1,0),IF($X668&lt;30,1,0))</formula>
    </cfRule>
    <cfRule type="expression" priority="983" dxfId="1">
      <formula>AND(IF($Q668=3,1,0),IF($X668&lt;30,1,0))</formula>
    </cfRule>
    <cfRule type="expression" priority="984" dxfId="0">
      <formula>AND(IF($Q668=3,1,IF($Q668=4,1,0)),IF($F668&lt;=85,1,0))</formula>
    </cfRule>
  </conditionalFormatting>
  <conditionalFormatting sqref="X668">
    <cfRule type="expression" priority="977" dxfId="3">
      <formula>AND(IF(OR($Q668=1,$Q668=2),1,0),IF($X668&lt;=20,1,0))</formula>
    </cfRule>
    <cfRule type="expression" priority="978" dxfId="2">
      <formula>AND(IF($Q668=2,1,0),IF($X668&lt;30,1,0))</formula>
    </cfRule>
    <cfRule type="expression" priority="979" dxfId="1">
      <formula>AND(IF($Q668=3,1,0),IF($X668&lt;30,1,0))</formula>
    </cfRule>
    <cfRule type="expression" priority="980" dxfId="0">
      <formula>AND(IF($Q668=3,1,IF($Q668=4,1,0)),IF($F668&lt;=85,1,0))</formula>
    </cfRule>
  </conditionalFormatting>
  <conditionalFormatting sqref="AI668">
    <cfRule type="expression" priority="973" dxfId="3">
      <formula>AND(IF(OR($Q668=1,$Q668=2),1,0),IF($X668&lt;=20,1,0))</formula>
    </cfRule>
    <cfRule type="expression" priority="974" dxfId="2">
      <formula>AND(IF($Q668=2,1,0),IF($X668&lt;30,1,0))</formula>
    </cfRule>
    <cfRule type="expression" priority="975" dxfId="1">
      <formula>AND(IF($Q668=3,1,0),IF($X668&lt;30,1,0))</formula>
    </cfRule>
    <cfRule type="expression" priority="976" dxfId="0">
      <formula>AND(IF($Q668=3,1,IF($Q668=4,1,0)),IF($F668&lt;=85,1,0))</formula>
    </cfRule>
  </conditionalFormatting>
  <conditionalFormatting sqref="AV669">
    <cfRule type="expression" priority="971" dxfId="19">
      <formula>AV669="X"</formula>
    </cfRule>
    <cfRule type="expression" priority="972" dxfId="18">
      <formula>AV669="후보"</formula>
    </cfRule>
  </conditionalFormatting>
  <conditionalFormatting sqref="AC669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66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669">
    <cfRule type="expression" priority="963" dxfId="3">
      <formula>AND(IF(OR($Q669=1,$Q669=2),1,0),IF($X669&lt;=20,1,0))</formula>
    </cfRule>
    <cfRule type="expression" priority="964" dxfId="2">
      <formula>AND(IF($Q669=2,1,0),IF($X669&lt;30,1,0))</formula>
    </cfRule>
    <cfRule type="expression" priority="965" dxfId="1">
      <formula>AND(IF($Q669=3,1,0),IF($X669&lt;30,1,0))</formula>
    </cfRule>
    <cfRule type="expression" priority="966" dxfId="0">
      <formula>AND(IF($Q669=3,1,IF($Q669=4,1,0)),IF($F669&lt;=85,1,0))</formula>
    </cfRule>
  </conditionalFormatting>
  <conditionalFormatting sqref="AV670">
    <cfRule type="expression" priority="953" dxfId="19">
      <formula>AV670="X"</formula>
    </cfRule>
    <cfRule type="expression" priority="954" dxfId="18">
      <formula>AV670="후보"</formula>
    </cfRule>
  </conditionalFormatting>
  <conditionalFormatting sqref="AC67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7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70">
    <cfRule type="expression" priority="945" dxfId="3">
      <formula>AND(IF(OR($Q670=1,$Q670=2),1,0),IF($X670&lt;=20,1,0))</formula>
    </cfRule>
    <cfRule type="expression" priority="946" dxfId="2">
      <formula>AND(IF($Q670=2,1,0),IF($X670&lt;30,1,0))</formula>
    </cfRule>
    <cfRule type="expression" priority="947" dxfId="1">
      <formula>AND(IF($Q670=3,1,0),IF($X670&lt;30,1,0))</formula>
    </cfRule>
    <cfRule type="expression" priority="948" dxfId="0">
      <formula>AND(IF($Q670=3,1,IF($Q670=4,1,0)),IF($F670&lt;=85,1,0))</formula>
    </cfRule>
  </conditionalFormatting>
  <conditionalFormatting sqref="X670">
    <cfRule type="expression" priority="941" dxfId="3">
      <formula>AND(IF(OR($Q670=1,$Q670=2),1,0),IF($X670&lt;=20,1,0))</formula>
    </cfRule>
    <cfRule type="expression" priority="942" dxfId="2">
      <formula>AND(IF($Q670=2,1,0),IF($X670&lt;30,1,0))</formula>
    </cfRule>
    <cfRule type="expression" priority="943" dxfId="1">
      <formula>AND(IF($Q670=3,1,0),IF($X670&lt;30,1,0))</formula>
    </cfRule>
    <cfRule type="expression" priority="944" dxfId="0">
      <formula>AND(IF($Q670=3,1,IF($Q670=4,1,0)),IF($F670&lt;=85,1,0))</formula>
    </cfRule>
  </conditionalFormatting>
  <conditionalFormatting sqref="AI670">
    <cfRule type="expression" priority="937" dxfId="3">
      <formula>AND(IF(OR($Q670=1,$Q670=2),1,0),IF($X670&lt;=20,1,0))</formula>
    </cfRule>
    <cfRule type="expression" priority="938" dxfId="2">
      <formula>AND(IF($Q670=2,1,0),IF($X670&lt;30,1,0))</formula>
    </cfRule>
    <cfRule type="expression" priority="939" dxfId="1">
      <formula>AND(IF($Q670=3,1,0),IF($X670&lt;30,1,0))</formula>
    </cfRule>
    <cfRule type="expression" priority="940" dxfId="0">
      <formula>AND(IF($Q670=3,1,IF($Q670=4,1,0)),IF($F670&lt;=85,1,0))</formula>
    </cfRule>
  </conditionalFormatting>
  <conditionalFormatting sqref="AV671">
    <cfRule type="expression" priority="935" dxfId="19">
      <formula>AV671="X"</formula>
    </cfRule>
    <cfRule type="expression" priority="936" dxfId="18">
      <formula>AV671="후보"</formula>
    </cfRule>
  </conditionalFormatting>
  <conditionalFormatting sqref="AC671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67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671">
    <cfRule type="expression" priority="927" dxfId="3">
      <formula>AND(IF(OR($Q671=1,$Q671=2),1,0),IF($X671&lt;=20,1,0))</formula>
    </cfRule>
    <cfRule type="expression" priority="928" dxfId="2">
      <formula>AND(IF($Q671=2,1,0),IF($X671&lt;30,1,0))</formula>
    </cfRule>
    <cfRule type="expression" priority="929" dxfId="1">
      <formula>AND(IF($Q671=3,1,0),IF($X671&lt;30,1,0))</formula>
    </cfRule>
    <cfRule type="expression" priority="930" dxfId="0">
      <formula>AND(IF($Q671=3,1,IF($Q671=4,1,0)),IF($F671&lt;=85,1,0))</formula>
    </cfRule>
  </conditionalFormatting>
  <conditionalFormatting sqref="X671">
    <cfRule type="expression" priority="923" dxfId="3">
      <formula>AND(IF(OR($Q671=1,$Q671=2),1,0),IF($X671&lt;=20,1,0))</formula>
    </cfRule>
    <cfRule type="expression" priority="924" dxfId="2">
      <formula>AND(IF($Q671=2,1,0),IF($X671&lt;30,1,0))</formula>
    </cfRule>
    <cfRule type="expression" priority="925" dxfId="1">
      <formula>AND(IF($Q671=3,1,0),IF($X671&lt;30,1,0))</formula>
    </cfRule>
    <cfRule type="expression" priority="926" dxfId="0">
      <formula>AND(IF($Q671=3,1,IF($Q671=4,1,0)),IF($F671&lt;=85,1,0))</formula>
    </cfRule>
  </conditionalFormatting>
  <conditionalFormatting sqref="AI671">
    <cfRule type="expression" priority="919" dxfId="3">
      <formula>AND(IF(OR($Q671=1,$Q671=2),1,0),IF($X671&lt;=20,1,0))</formula>
    </cfRule>
    <cfRule type="expression" priority="920" dxfId="2">
      <formula>AND(IF($Q671=2,1,0),IF($X671&lt;30,1,0))</formula>
    </cfRule>
    <cfRule type="expression" priority="921" dxfId="1">
      <formula>AND(IF($Q671=3,1,0),IF($X671&lt;30,1,0))</formula>
    </cfRule>
    <cfRule type="expression" priority="922" dxfId="0">
      <formula>AND(IF($Q671=3,1,IF($Q671=4,1,0)),IF($F671&lt;=85,1,0))</formula>
    </cfRule>
  </conditionalFormatting>
  <conditionalFormatting sqref="AV672">
    <cfRule type="expression" priority="917" dxfId="19">
      <formula>AV672="X"</formula>
    </cfRule>
    <cfRule type="expression" priority="918" dxfId="18">
      <formula>AV672="후보"</formula>
    </cfRule>
  </conditionalFormatting>
  <conditionalFormatting sqref="AC67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7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72">
    <cfRule type="expression" priority="909" dxfId="3">
      <formula>AND(IF(OR($Q672=1,$Q672=2),1,0),IF($X672&lt;=20,1,0))</formula>
    </cfRule>
    <cfRule type="expression" priority="910" dxfId="2">
      <formula>AND(IF($Q672=2,1,0),IF($X672&lt;30,1,0))</formula>
    </cfRule>
    <cfRule type="expression" priority="911" dxfId="1">
      <formula>AND(IF($Q672=3,1,0),IF($X672&lt;30,1,0))</formula>
    </cfRule>
    <cfRule type="expression" priority="912" dxfId="0">
      <formula>AND(IF($Q672=3,1,IF($Q672=4,1,0)),IF($F672&lt;=85,1,0))</formula>
    </cfRule>
  </conditionalFormatting>
  <conditionalFormatting sqref="X672">
    <cfRule type="expression" priority="905" dxfId="3">
      <formula>AND(IF(OR($Q672=1,$Q672=2),1,0),IF($X672&lt;=20,1,0))</formula>
    </cfRule>
    <cfRule type="expression" priority="906" dxfId="2">
      <formula>AND(IF($Q672=2,1,0),IF($X672&lt;30,1,0))</formula>
    </cfRule>
    <cfRule type="expression" priority="907" dxfId="1">
      <formula>AND(IF($Q672=3,1,0),IF($X672&lt;30,1,0))</formula>
    </cfRule>
    <cfRule type="expression" priority="908" dxfId="0">
      <formula>AND(IF($Q672=3,1,IF($Q672=4,1,0)),IF($F672&lt;=85,1,0))</formula>
    </cfRule>
  </conditionalFormatting>
  <conditionalFormatting sqref="AI672">
    <cfRule type="expression" priority="901" dxfId="3">
      <formula>AND(IF(OR($Q672=1,$Q672=2),1,0),IF($X672&lt;=20,1,0))</formula>
    </cfRule>
    <cfRule type="expression" priority="902" dxfId="2">
      <formula>AND(IF($Q672=2,1,0),IF($X672&lt;30,1,0))</formula>
    </cfRule>
    <cfRule type="expression" priority="903" dxfId="1">
      <formula>AND(IF($Q672=3,1,0),IF($X672&lt;30,1,0))</formula>
    </cfRule>
    <cfRule type="expression" priority="904" dxfId="0">
      <formula>AND(IF($Q672=3,1,IF($Q672=4,1,0)),IF($F672&lt;=85,1,0))</formula>
    </cfRule>
  </conditionalFormatting>
  <conditionalFormatting sqref="AV673">
    <cfRule type="expression" priority="899" dxfId="19">
      <formula>AV673="X"</formula>
    </cfRule>
    <cfRule type="expression" priority="900" dxfId="18">
      <formula>AV673="후보"</formula>
    </cfRule>
  </conditionalFormatting>
  <conditionalFormatting sqref="AC673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7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73">
    <cfRule type="expression" priority="891" dxfId="3">
      <formula>AND(IF(OR($Q673=1,$Q673=2),1,0),IF($X673&lt;=20,1,0))</formula>
    </cfRule>
    <cfRule type="expression" priority="892" dxfId="2">
      <formula>AND(IF($Q673=2,1,0),IF($X673&lt;30,1,0))</formula>
    </cfRule>
    <cfRule type="expression" priority="893" dxfId="1">
      <formula>AND(IF($Q673=3,1,0),IF($X673&lt;30,1,0))</formula>
    </cfRule>
    <cfRule type="expression" priority="894" dxfId="0">
      <formula>AND(IF($Q673=3,1,IF($Q673=4,1,0)),IF($F673&lt;=85,1,0))</formula>
    </cfRule>
  </conditionalFormatting>
  <conditionalFormatting sqref="X673">
    <cfRule type="expression" priority="887" dxfId="3">
      <formula>AND(IF(OR($Q673=1,$Q673=2),1,0),IF($X673&lt;=20,1,0))</formula>
    </cfRule>
    <cfRule type="expression" priority="888" dxfId="2">
      <formula>AND(IF($Q673=2,1,0),IF($X673&lt;30,1,0))</formula>
    </cfRule>
    <cfRule type="expression" priority="889" dxfId="1">
      <formula>AND(IF($Q673=3,1,0),IF($X673&lt;30,1,0))</formula>
    </cfRule>
    <cfRule type="expression" priority="890" dxfId="0">
      <formula>AND(IF($Q673=3,1,IF($Q673=4,1,0)),IF($F673&lt;=85,1,0))</formula>
    </cfRule>
  </conditionalFormatting>
  <conditionalFormatting sqref="AV674">
    <cfRule type="expression" priority="881" dxfId="19">
      <formula>AV674="X"</formula>
    </cfRule>
    <cfRule type="expression" priority="882" dxfId="18">
      <formula>AV674="후보"</formula>
    </cfRule>
  </conditionalFormatting>
  <conditionalFormatting sqref="AC674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67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674">
    <cfRule type="expression" priority="873" dxfId="3">
      <formula>AND(IF(OR($Q674=1,$Q674=2),1,0),IF($X674&lt;=20,1,0))</formula>
    </cfRule>
    <cfRule type="expression" priority="874" dxfId="2">
      <formula>AND(IF($Q674=2,1,0),IF($X674&lt;30,1,0))</formula>
    </cfRule>
    <cfRule type="expression" priority="875" dxfId="1">
      <formula>AND(IF($Q674=3,1,0),IF($X674&lt;30,1,0))</formula>
    </cfRule>
    <cfRule type="expression" priority="876" dxfId="0">
      <formula>AND(IF($Q674=3,1,IF($Q674=4,1,0)),IF($F674&lt;=85,1,0))</formula>
    </cfRule>
  </conditionalFormatting>
  <conditionalFormatting sqref="X674">
    <cfRule type="expression" priority="869" dxfId="3">
      <formula>AND(IF(OR($Q674=1,$Q674=2),1,0),IF($X674&lt;=20,1,0))</formula>
    </cfRule>
    <cfRule type="expression" priority="870" dxfId="2">
      <formula>AND(IF($Q674=2,1,0),IF($X674&lt;30,1,0))</formula>
    </cfRule>
    <cfRule type="expression" priority="871" dxfId="1">
      <formula>AND(IF($Q674=3,1,0),IF($X674&lt;30,1,0))</formula>
    </cfRule>
    <cfRule type="expression" priority="872" dxfId="0">
      <formula>AND(IF($Q674=3,1,IF($Q674=4,1,0)),IF($F674&lt;=85,1,0))</formula>
    </cfRule>
  </conditionalFormatting>
  <conditionalFormatting sqref="AI674">
    <cfRule type="expression" priority="865" dxfId="3">
      <formula>AND(IF(OR($Q674=1,$Q674=2),1,0),IF($X674&lt;=20,1,0))</formula>
    </cfRule>
    <cfRule type="expression" priority="866" dxfId="2">
      <formula>AND(IF($Q674=2,1,0),IF($X674&lt;30,1,0))</formula>
    </cfRule>
    <cfRule type="expression" priority="867" dxfId="1">
      <formula>AND(IF($Q674=3,1,0),IF($X674&lt;30,1,0))</formula>
    </cfRule>
    <cfRule type="expression" priority="868" dxfId="0">
      <formula>AND(IF($Q674=3,1,IF($Q674=4,1,0)),IF($F674&lt;=85,1,0))</formula>
    </cfRule>
  </conditionalFormatting>
  <conditionalFormatting sqref="AV675">
    <cfRule type="expression" priority="863" dxfId="19">
      <formula>AV675="X"</formula>
    </cfRule>
    <cfRule type="expression" priority="864" dxfId="18">
      <formula>AV675="후보"</formula>
    </cfRule>
  </conditionalFormatting>
  <conditionalFormatting sqref="AC67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7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75">
    <cfRule type="expression" priority="855" dxfId="3">
      <formula>AND(IF(OR($Q675=1,$Q675=2),1,0),IF($X675&lt;=20,1,0))</formula>
    </cfRule>
    <cfRule type="expression" priority="856" dxfId="2">
      <formula>AND(IF($Q675=2,1,0),IF($X675&lt;30,1,0))</formula>
    </cfRule>
    <cfRule type="expression" priority="857" dxfId="1">
      <formula>AND(IF($Q675=3,1,0),IF($X675&lt;30,1,0))</formula>
    </cfRule>
    <cfRule type="expression" priority="858" dxfId="0">
      <formula>AND(IF($Q675=3,1,IF($Q675=4,1,0)),IF($F675&lt;=85,1,0))</formula>
    </cfRule>
  </conditionalFormatting>
  <conditionalFormatting sqref="X675">
    <cfRule type="expression" priority="851" dxfId="3">
      <formula>AND(IF(OR($Q675=1,$Q675=2),1,0),IF($X675&lt;=20,1,0))</formula>
    </cfRule>
    <cfRule type="expression" priority="852" dxfId="2">
      <formula>AND(IF($Q675=2,1,0),IF($X675&lt;30,1,0))</formula>
    </cfRule>
    <cfRule type="expression" priority="853" dxfId="1">
      <formula>AND(IF($Q675=3,1,0),IF($X675&lt;30,1,0))</formula>
    </cfRule>
    <cfRule type="expression" priority="854" dxfId="0">
      <formula>AND(IF($Q675=3,1,IF($Q675=4,1,0)),IF($F675&lt;=85,1,0))</formula>
    </cfRule>
  </conditionalFormatting>
  <conditionalFormatting sqref="AI675">
    <cfRule type="expression" priority="847" dxfId="3">
      <formula>AND(IF(OR($Q675=1,$Q675=2),1,0),IF($X675&lt;=20,1,0))</formula>
    </cfRule>
    <cfRule type="expression" priority="848" dxfId="2">
      <formula>AND(IF($Q675=2,1,0),IF($X675&lt;30,1,0))</formula>
    </cfRule>
    <cfRule type="expression" priority="849" dxfId="1">
      <formula>AND(IF($Q675=3,1,0),IF($X675&lt;30,1,0))</formula>
    </cfRule>
    <cfRule type="expression" priority="850" dxfId="0">
      <formula>AND(IF($Q675=3,1,IF($Q675=4,1,0)),IF($F675&lt;=85,1,0))</formula>
    </cfRule>
  </conditionalFormatting>
  <conditionalFormatting sqref="AV676">
    <cfRule type="expression" priority="845" dxfId="19">
      <formula>AV676="X"</formula>
    </cfRule>
    <cfRule type="expression" priority="846" dxfId="18">
      <formula>AV676="후보"</formula>
    </cfRule>
  </conditionalFormatting>
  <conditionalFormatting sqref="AC67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676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X676">
    <cfRule type="expression" priority="833" dxfId="3">
      <formula>AND(IF(OR($Q676=1,$Q676=2),1,0),IF($X676&lt;=20,1,0))</formula>
    </cfRule>
    <cfRule type="expression" priority="834" dxfId="2">
      <formula>AND(IF($Q676=2,1,0),IF($X676&lt;30,1,0))</formula>
    </cfRule>
    <cfRule type="expression" priority="835" dxfId="1">
      <formula>AND(IF($Q676=3,1,0),IF($X676&lt;30,1,0))</formula>
    </cfRule>
    <cfRule type="expression" priority="836" dxfId="0">
      <formula>AND(IF($Q676=3,1,IF($Q676=4,1,0)),IF($F676&lt;=85,1,0))</formula>
    </cfRule>
  </conditionalFormatting>
  <conditionalFormatting sqref="AI676">
    <cfRule type="expression" priority="829" dxfId="3">
      <formula>AND(IF(OR($Q676=1,$Q676=2),1,0),IF($X676&lt;=20,1,0))</formula>
    </cfRule>
    <cfRule type="expression" priority="830" dxfId="2">
      <formula>AND(IF($Q676=2,1,0),IF($X676&lt;30,1,0))</formula>
    </cfRule>
    <cfRule type="expression" priority="831" dxfId="1">
      <formula>AND(IF($Q676=3,1,0),IF($X676&lt;30,1,0))</formula>
    </cfRule>
    <cfRule type="expression" priority="832" dxfId="0">
      <formula>AND(IF($Q676=3,1,IF($Q676=4,1,0)),IF($F676&lt;=85,1,0))</formula>
    </cfRule>
  </conditionalFormatting>
  <conditionalFormatting sqref="AV677">
    <cfRule type="expression" priority="827" dxfId="19">
      <formula>AV677="X"</formula>
    </cfRule>
    <cfRule type="expression" priority="828" dxfId="18">
      <formula>AV677="후보"</formula>
    </cfRule>
  </conditionalFormatting>
  <conditionalFormatting sqref="AC67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677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677">
    <cfRule type="expression" priority="819" dxfId="3">
      <formula>AND(IF(OR($Q677=1,$Q677=2),1,0),IF($X677&lt;=20,1,0))</formula>
    </cfRule>
    <cfRule type="expression" priority="820" dxfId="2">
      <formula>AND(IF($Q677=2,1,0),IF($X677&lt;30,1,0))</formula>
    </cfRule>
    <cfRule type="expression" priority="821" dxfId="1">
      <formula>AND(IF($Q677=3,1,0),IF($X677&lt;30,1,0))</formula>
    </cfRule>
    <cfRule type="expression" priority="822" dxfId="0">
      <formula>AND(IF($Q677=3,1,IF($Q677=4,1,0)),IF($F677&lt;=85,1,0))</formula>
    </cfRule>
  </conditionalFormatting>
  <conditionalFormatting sqref="X677">
    <cfRule type="expression" priority="815" dxfId="3">
      <formula>AND(IF(OR($Q677=1,$Q677=2),1,0),IF($X677&lt;=20,1,0))</formula>
    </cfRule>
    <cfRule type="expression" priority="816" dxfId="2">
      <formula>AND(IF($Q677=2,1,0),IF($X677&lt;30,1,0))</formula>
    </cfRule>
    <cfRule type="expression" priority="817" dxfId="1">
      <formula>AND(IF($Q677=3,1,0),IF($X677&lt;30,1,0))</formula>
    </cfRule>
    <cfRule type="expression" priority="818" dxfId="0">
      <formula>AND(IF($Q677=3,1,IF($Q677=4,1,0)),IF($F677&lt;=85,1,0))</formula>
    </cfRule>
  </conditionalFormatting>
  <conditionalFormatting sqref="AI677">
    <cfRule type="expression" priority="811" dxfId="3">
      <formula>AND(IF(OR($Q677=1,$Q677=2),1,0),IF($X677&lt;=20,1,0))</formula>
    </cfRule>
    <cfRule type="expression" priority="812" dxfId="2">
      <formula>AND(IF($Q677=2,1,0),IF($X677&lt;30,1,0))</formula>
    </cfRule>
    <cfRule type="expression" priority="813" dxfId="1">
      <formula>AND(IF($Q677=3,1,0),IF($X677&lt;30,1,0))</formula>
    </cfRule>
    <cfRule type="expression" priority="814" dxfId="0">
      <formula>AND(IF($Q677=3,1,IF($Q677=4,1,0)),IF($F677&lt;=85,1,0))</formula>
    </cfRule>
  </conditionalFormatting>
  <conditionalFormatting sqref="AV678">
    <cfRule type="expression" priority="809" dxfId="19">
      <formula>AV678="X"</formula>
    </cfRule>
    <cfRule type="expression" priority="810" dxfId="18">
      <formula>AV678="후보"</formula>
    </cfRule>
  </conditionalFormatting>
  <conditionalFormatting sqref="AC678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67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678">
    <cfRule type="expression" priority="801" dxfId="3">
      <formula>AND(IF(OR($Q678=1,$Q678=2),1,0),IF($X678&lt;=20,1,0))</formula>
    </cfRule>
    <cfRule type="expression" priority="802" dxfId="2">
      <formula>AND(IF($Q678=2,1,0),IF($X678&lt;30,1,0))</formula>
    </cfRule>
    <cfRule type="expression" priority="803" dxfId="1">
      <formula>AND(IF($Q678=3,1,0),IF($X678&lt;30,1,0))</formula>
    </cfRule>
    <cfRule type="expression" priority="804" dxfId="0">
      <formula>AND(IF($Q678=3,1,IF($Q678=4,1,0)),IF($F678&lt;=85,1,0))</formula>
    </cfRule>
  </conditionalFormatting>
  <conditionalFormatting sqref="X678">
    <cfRule type="expression" priority="797" dxfId="3">
      <formula>AND(IF(OR($Q678=1,$Q678=2),1,0),IF($X678&lt;=20,1,0))</formula>
    </cfRule>
    <cfRule type="expression" priority="798" dxfId="2">
      <formula>AND(IF($Q678=2,1,0),IF($X678&lt;30,1,0))</formula>
    </cfRule>
    <cfRule type="expression" priority="799" dxfId="1">
      <formula>AND(IF($Q678=3,1,0),IF($X678&lt;30,1,0))</formula>
    </cfRule>
    <cfRule type="expression" priority="800" dxfId="0">
      <formula>AND(IF($Q678=3,1,IF($Q678=4,1,0)),IF($F678&lt;=85,1,0))</formula>
    </cfRule>
  </conditionalFormatting>
  <conditionalFormatting sqref="AI678">
    <cfRule type="expression" priority="793" dxfId="3">
      <formula>AND(IF(OR($Q678=1,$Q678=2),1,0),IF($X678&lt;=20,1,0))</formula>
    </cfRule>
    <cfRule type="expression" priority="794" dxfId="2">
      <formula>AND(IF($Q678=2,1,0),IF($X678&lt;30,1,0))</formula>
    </cfRule>
    <cfRule type="expression" priority="795" dxfId="1">
      <formula>AND(IF($Q678=3,1,0),IF($X678&lt;30,1,0))</formula>
    </cfRule>
    <cfRule type="expression" priority="796" dxfId="0">
      <formula>AND(IF($Q678=3,1,IF($Q678=4,1,0)),IF($F678&lt;=85,1,0))</formula>
    </cfRule>
  </conditionalFormatting>
  <conditionalFormatting sqref="AV679">
    <cfRule type="expression" priority="791" dxfId="19">
      <formula>AV679="X"</formula>
    </cfRule>
    <cfRule type="expression" priority="792" dxfId="18">
      <formula>AV679="후보"</formula>
    </cfRule>
  </conditionalFormatting>
  <conditionalFormatting sqref="AC67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67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679">
    <cfRule type="expression" priority="783" dxfId="3">
      <formula>AND(IF(OR($Q679=1,$Q679=2),1,0),IF($X679&lt;=20,1,0))</formula>
    </cfRule>
    <cfRule type="expression" priority="784" dxfId="2">
      <formula>AND(IF($Q679=2,1,0),IF($X679&lt;30,1,0))</formula>
    </cfRule>
    <cfRule type="expression" priority="785" dxfId="1">
      <formula>AND(IF($Q679=3,1,0),IF($X679&lt;30,1,0))</formula>
    </cfRule>
    <cfRule type="expression" priority="786" dxfId="0">
      <formula>AND(IF($Q679=3,1,IF($Q679=4,1,0)),IF($F679&lt;=85,1,0))</formula>
    </cfRule>
  </conditionalFormatting>
  <conditionalFormatting sqref="X679">
    <cfRule type="expression" priority="779" dxfId="3">
      <formula>AND(IF(OR($Q679=1,$Q679=2),1,0),IF($X679&lt;=20,1,0))</formula>
    </cfRule>
    <cfRule type="expression" priority="780" dxfId="2">
      <formula>AND(IF($Q679=2,1,0),IF($X679&lt;30,1,0))</formula>
    </cfRule>
    <cfRule type="expression" priority="781" dxfId="1">
      <formula>AND(IF($Q679=3,1,0),IF($X679&lt;30,1,0))</formula>
    </cfRule>
    <cfRule type="expression" priority="782" dxfId="0">
      <formula>AND(IF($Q679=3,1,IF($Q679=4,1,0)),IF($F679&lt;=85,1,0))</formula>
    </cfRule>
  </conditionalFormatting>
  <conditionalFormatting sqref="AI679">
    <cfRule type="expression" priority="775" dxfId="3">
      <formula>AND(IF(OR($Q679=1,$Q679=2),1,0),IF($X679&lt;=20,1,0))</formula>
    </cfRule>
    <cfRule type="expression" priority="776" dxfId="2">
      <formula>AND(IF($Q679=2,1,0),IF($X679&lt;30,1,0))</formula>
    </cfRule>
    <cfRule type="expression" priority="777" dxfId="1">
      <formula>AND(IF($Q679=3,1,0),IF($X679&lt;30,1,0))</formula>
    </cfRule>
    <cfRule type="expression" priority="778" dxfId="0">
      <formula>AND(IF($Q679=3,1,IF($Q679=4,1,0)),IF($F679&lt;=85,1,0))</formula>
    </cfRule>
  </conditionalFormatting>
  <conditionalFormatting sqref="AV680">
    <cfRule type="expression" priority="773" dxfId="19">
      <formula>AV680="X"</formula>
    </cfRule>
    <cfRule type="expression" priority="774" dxfId="18">
      <formula>AV680="후보"</formula>
    </cfRule>
  </conditionalFormatting>
  <conditionalFormatting sqref="AC68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8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AI680">
    <cfRule type="expression" priority="757" dxfId="3">
      <formula>AND(IF(OR($Q680=1,$Q680=2),1,0),IF($X680&lt;=20,1,0))</formula>
    </cfRule>
    <cfRule type="expression" priority="758" dxfId="2">
      <formula>AND(IF($Q680=2,1,0),IF($X680&lt;30,1,0))</formula>
    </cfRule>
    <cfRule type="expression" priority="759" dxfId="1">
      <formula>AND(IF($Q680=3,1,0),IF($X680&lt;30,1,0))</formula>
    </cfRule>
    <cfRule type="expression" priority="760" dxfId="0">
      <formula>AND(IF($Q680=3,1,IF($Q680=4,1,0)),IF($F680&lt;=85,1,0))</formula>
    </cfRule>
  </conditionalFormatting>
  <conditionalFormatting sqref="AV681">
    <cfRule type="expression" priority="755" dxfId="19">
      <formula>AV681="X"</formula>
    </cfRule>
    <cfRule type="expression" priority="756" dxfId="18">
      <formula>AV681="후보"</formula>
    </cfRule>
  </conditionalFormatting>
  <conditionalFormatting sqref="AC68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8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81">
    <cfRule type="expression" priority="747" dxfId="3">
      <formula>AND(IF(OR($Q681=1,$Q681=2),1,0),IF($X681&lt;=20,1,0))</formula>
    </cfRule>
    <cfRule type="expression" priority="748" dxfId="2">
      <formula>AND(IF($Q681=2,1,0),IF($X681&lt;30,1,0))</formula>
    </cfRule>
    <cfRule type="expression" priority="749" dxfId="1">
      <formula>AND(IF($Q681=3,1,0),IF($X681&lt;30,1,0))</formula>
    </cfRule>
    <cfRule type="expression" priority="750" dxfId="0">
      <formula>AND(IF($Q681=3,1,IF($Q681=4,1,0)),IF($F681&lt;=85,1,0))</formula>
    </cfRule>
  </conditionalFormatting>
  <conditionalFormatting sqref="X681">
    <cfRule type="expression" priority="743" dxfId="3">
      <formula>AND(IF(OR($Q681=1,$Q681=2),1,0),IF($X681&lt;=20,1,0))</formula>
    </cfRule>
    <cfRule type="expression" priority="744" dxfId="2">
      <formula>AND(IF($Q681=2,1,0),IF($X681&lt;30,1,0))</formula>
    </cfRule>
    <cfRule type="expression" priority="745" dxfId="1">
      <formula>AND(IF($Q681=3,1,0),IF($X681&lt;30,1,0))</formula>
    </cfRule>
    <cfRule type="expression" priority="746" dxfId="0">
      <formula>AND(IF($Q681=3,1,IF($Q681=4,1,0)),IF($F681&lt;=85,1,0))</formula>
    </cfRule>
  </conditionalFormatting>
  <conditionalFormatting sqref="AI681">
    <cfRule type="expression" priority="739" dxfId="3">
      <formula>AND(IF(OR($Q681=1,$Q681=2),1,0),IF($X681&lt;=20,1,0))</formula>
    </cfRule>
    <cfRule type="expression" priority="740" dxfId="2">
      <formula>AND(IF($Q681=2,1,0),IF($X681&lt;30,1,0))</formula>
    </cfRule>
    <cfRule type="expression" priority="741" dxfId="1">
      <formula>AND(IF($Q681=3,1,0),IF($X681&lt;30,1,0))</formula>
    </cfRule>
    <cfRule type="expression" priority="742" dxfId="0">
      <formula>AND(IF($Q681=3,1,IF($Q681=4,1,0)),IF($F681&lt;=85,1,0))</formula>
    </cfRule>
  </conditionalFormatting>
  <conditionalFormatting sqref="AV682">
    <cfRule type="expression" priority="737" dxfId="19">
      <formula>AV682="X"</formula>
    </cfRule>
    <cfRule type="expression" priority="738" dxfId="18">
      <formula>AV682="후보"</formula>
    </cfRule>
  </conditionalFormatting>
  <conditionalFormatting sqref="N68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682">
    <cfRule type="expression" priority="729" dxfId="3">
      <formula>AND(IF(OR($Q682=1,$Q682=2),1,0),IF($X682&lt;=20,1,0))</formula>
    </cfRule>
    <cfRule type="expression" priority="730" dxfId="2">
      <formula>AND(IF($Q682=2,1,0),IF($X682&lt;30,1,0))</formula>
    </cfRule>
    <cfRule type="expression" priority="731" dxfId="1">
      <formula>AND(IF($Q682=3,1,0),IF($X682&lt;30,1,0))</formula>
    </cfRule>
    <cfRule type="expression" priority="732" dxfId="0">
      <formula>AND(IF($Q682=3,1,IF($Q682=4,1,0)),IF($F682&lt;=85,1,0))</formula>
    </cfRule>
  </conditionalFormatting>
  <conditionalFormatting sqref="X682">
    <cfRule type="expression" priority="725" dxfId="3">
      <formula>AND(IF(OR($Q682=1,$Q682=2),1,0),IF($X682&lt;=20,1,0))</formula>
    </cfRule>
    <cfRule type="expression" priority="726" dxfId="2">
      <formula>AND(IF($Q682=2,1,0),IF($X682&lt;30,1,0))</formula>
    </cfRule>
    <cfRule type="expression" priority="727" dxfId="1">
      <formula>AND(IF($Q682=3,1,0),IF($X682&lt;30,1,0))</formula>
    </cfRule>
    <cfRule type="expression" priority="728" dxfId="0">
      <formula>AND(IF($Q682=3,1,IF($Q682=4,1,0)),IF($F682&lt;=85,1,0))</formula>
    </cfRule>
  </conditionalFormatting>
  <conditionalFormatting sqref="AI682">
    <cfRule type="expression" priority="721" dxfId="3">
      <formula>AND(IF(OR($Q682=1,$Q682=2),1,0),IF($X682&lt;=20,1,0))</formula>
    </cfRule>
    <cfRule type="expression" priority="722" dxfId="2">
      <formula>AND(IF($Q682=2,1,0),IF($X682&lt;30,1,0))</formula>
    </cfRule>
    <cfRule type="expression" priority="723" dxfId="1">
      <formula>AND(IF($Q682=3,1,0),IF($X682&lt;30,1,0))</formula>
    </cfRule>
    <cfRule type="expression" priority="724" dxfId="0">
      <formula>AND(IF($Q682=3,1,IF($Q682=4,1,0)),IF($F682&lt;=85,1,0))</formula>
    </cfRule>
  </conditionalFormatting>
  <conditionalFormatting sqref="AV683">
    <cfRule type="expression" priority="719" dxfId="19">
      <formula>AV683="X"</formula>
    </cfRule>
    <cfRule type="expression" priority="720" dxfId="18">
      <formula>AV683="후보"</formula>
    </cfRule>
  </conditionalFormatting>
  <conditionalFormatting sqref="AC68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68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683">
    <cfRule type="expression" priority="711" dxfId="3">
      <formula>AND(IF(OR($Q683=1,$Q683=2),1,0),IF($X683&lt;=20,1,0))</formula>
    </cfRule>
    <cfRule type="expression" priority="712" dxfId="2">
      <formula>AND(IF($Q683=2,1,0),IF($X683&lt;30,1,0))</formula>
    </cfRule>
    <cfRule type="expression" priority="713" dxfId="1">
      <formula>AND(IF($Q683=3,1,0),IF($X683&lt;30,1,0))</formula>
    </cfRule>
    <cfRule type="expression" priority="714" dxfId="0">
      <formula>AND(IF($Q683=3,1,IF($Q683=4,1,0)),IF($F683&lt;=85,1,0))</formula>
    </cfRule>
  </conditionalFormatting>
  <conditionalFormatting sqref="X683">
    <cfRule type="expression" priority="707" dxfId="3">
      <formula>AND(IF(OR($Q683=1,$Q683=2),1,0),IF($X683&lt;=20,1,0))</formula>
    </cfRule>
    <cfRule type="expression" priority="708" dxfId="2">
      <formula>AND(IF($Q683=2,1,0),IF($X683&lt;30,1,0))</formula>
    </cfRule>
    <cfRule type="expression" priority="709" dxfId="1">
      <formula>AND(IF($Q683=3,1,0),IF($X683&lt;30,1,0))</formula>
    </cfRule>
    <cfRule type="expression" priority="710" dxfId="0">
      <formula>AND(IF($Q683=3,1,IF($Q683=4,1,0)),IF($F683&lt;=85,1,0))</formula>
    </cfRule>
  </conditionalFormatting>
  <conditionalFormatting sqref="AI683">
    <cfRule type="expression" priority="703" dxfId="3">
      <formula>AND(IF(OR($Q683=1,$Q683=2),1,0),IF($X683&lt;=20,1,0))</formula>
    </cfRule>
    <cfRule type="expression" priority="704" dxfId="2">
      <formula>AND(IF($Q683=2,1,0),IF($X683&lt;30,1,0))</formula>
    </cfRule>
    <cfRule type="expression" priority="705" dxfId="1">
      <formula>AND(IF($Q683=3,1,0),IF($X683&lt;30,1,0))</formula>
    </cfRule>
    <cfRule type="expression" priority="706" dxfId="0">
      <formula>AND(IF($Q683=3,1,IF($Q683=4,1,0)),IF($F683&lt;=85,1,0))</formula>
    </cfRule>
  </conditionalFormatting>
  <conditionalFormatting sqref="AV684">
    <cfRule type="expression" priority="701" dxfId="19">
      <formula>AV684="X"</formula>
    </cfRule>
    <cfRule type="expression" priority="702" dxfId="18">
      <formula>AV684="후보"</formula>
    </cfRule>
  </conditionalFormatting>
  <conditionalFormatting sqref="AC68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8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85">
    <cfRule type="expression" priority="675" dxfId="3">
      <formula>AND(IF(OR($Q685=1,$Q685=2),1,0),IF($X685&lt;=20,1,0))</formula>
    </cfRule>
    <cfRule type="expression" priority="676" dxfId="2">
      <formula>AND(IF($Q685=2,1,0),IF($X685&lt;30,1,0))</formula>
    </cfRule>
    <cfRule type="expression" priority="677" dxfId="1">
      <formula>AND(IF($Q685=3,1,0),IF($X685&lt;30,1,0))</formula>
    </cfRule>
    <cfRule type="expression" priority="678" dxfId="0">
      <formula>AND(IF($Q685=3,1,IF($Q685=4,1,0)),IF($F685&lt;=85,1,0))</formula>
    </cfRule>
  </conditionalFormatting>
  <conditionalFormatting sqref="X685">
    <cfRule type="expression" priority="671" dxfId="3">
      <formula>AND(IF(OR($Q685=1,$Q685=2),1,0),IF($X685&lt;=20,1,0))</formula>
    </cfRule>
    <cfRule type="expression" priority="672" dxfId="2">
      <formula>AND(IF($Q685=2,1,0),IF($X685&lt;30,1,0))</formula>
    </cfRule>
    <cfRule type="expression" priority="673" dxfId="1">
      <formula>AND(IF($Q685=3,1,0),IF($X685&lt;30,1,0))</formula>
    </cfRule>
    <cfRule type="expression" priority="674" dxfId="0">
      <formula>AND(IF($Q685=3,1,IF($Q685=4,1,0)),IF($F685&lt;=85,1,0))</formula>
    </cfRule>
  </conditionalFormatting>
  <conditionalFormatting sqref="AI685">
    <cfRule type="expression" priority="667" dxfId="3">
      <formula>AND(IF(OR($Q685=1,$Q685=2),1,0),IF($X685&lt;=20,1,0))</formula>
    </cfRule>
    <cfRule type="expression" priority="668" dxfId="2">
      <formula>AND(IF($Q685=2,1,0),IF($X685&lt;30,1,0))</formula>
    </cfRule>
    <cfRule type="expression" priority="669" dxfId="1">
      <formula>AND(IF($Q685=3,1,0),IF($X685&lt;30,1,0))</formula>
    </cfRule>
    <cfRule type="expression" priority="670" dxfId="0">
      <formula>AND(IF($Q685=3,1,IF($Q685=4,1,0)),IF($F685&lt;=85,1,0))</formula>
    </cfRule>
  </conditionalFormatting>
  <conditionalFormatting sqref="AV686">
    <cfRule type="expression" priority="665" dxfId="19">
      <formula>AV686="X"</formula>
    </cfRule>
    <cfRule type="expression" priority="666" dxfId="18">
      <formula>AV686="후보"</formula>
    </cfRule>
  </conditionalFormatting>
  <conditionalFormatting sqref="AC68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E686">
    <cfRule type="expression" priority="657" dxfId="3">
      <formula>AND(IF(OR($Q686=1,$Q686=2),1,0),IF($X686&lt;=20,1,0))</formula>
    </cfRule>
    <cfRule type="expression" priority="658" dxfId="2">
      <formula>AND(IF($Q686=2,1,0),IF($X686&lt;30,1,0))</formula>
    </cfRule>
    <cfRule type="expression" priority="659" dxfId="1">
      <formula>AND(IF($Q686=3,1,0),IF($X686&lt;30,1,0))</formula>
    </cfRule>
    <cfRule type="expression" priority="660" dxfId="0">
      <formula>AND(IF($Q686=3,1,IF($Q686=4,1,0)),IF($F686&lt;=85,1,0))</formula>
    </cfRule>
  </conditionalFormatting>
  <conditionalFormatting sqref="X686">
    <cfRule type="expression" priority="653" dxfId="3">
      <formula>AND(IF(OR($Q686=1,$Q686=2),1,0),IF($X686&lt;=20,1,0))</formula>
    </cfRule>
    <cfRule type="expression" priority="654" dxfId="2">
      <formula>AND(IF($Q686=2,1,0),IF($X686&lt;30,1,0))</formula>
    </cfRule>
    <cfRule type="expression" priority="655" dxfId="1">
      <formula>AND(IF($Q686=3,1,0),IF($X686&lt;30,1,0))</formula>
    </cfRule>
    <cfRule type="expression" priority="656" dxfId="0">
      <formula>AND(IF($Q686=3,1,IF($Q686=4,1,0)),IF($F686&lt;=85,1,0))</formula>
    </cfRule>
  </conditionalFormatting>
  <conditionalFormatting sqref="AI686">
    <cfRule type="expression" priority="649" dxfId="3">
      <formula>AND(IF(OR($Q686=1,$Q686=2),1,0),IF($X686&lt;=20,1,0))</formula>
    </cfRule>
    <cfRule type="expression" priority="650" dxfId="2">
      <formula>AND(IF($Q686=2,1,0),IF($X686&lt;30,1,0))</formula>
    </cfRule>
    <cfRule type="expression" priority="651" dxfId="1">
      <formula>AND(IF($Q686=3,1,0),IF($X686&lt;30,1,0))</formula>
    </cfRule>
    <cfRule type="expression" priority="652" dxfId="0">
      <formula>AND(IF($Q686=3,1,IF($Q686=4,1,0)),IF($F686&lt;=85,1,0))</formula>
    </cfRule>
  </conditionalFormatting>
  <conditionalFormatting sqref="AV687">
    <cfRule type="expression" priority="647" dxfId="19">
      <formula>AV687="X"</formula>
    </cfRule>
    <cfRule type="expression" priority="648" dxfId="18">
      <formula>AV687="후보"</formula>
    </cfRule>
  </conditionalFormatting>
  <conditionalFormatting sqref="AC68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68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687">
    <cfRule type="expression" priority="639" dxfId="3">
      <formula>AND(IF(OR($Q687=1,$Q687=2),1,0),IF($X687&lt;=20,1,0))</formula>
    </cfRule>
    <cfRule type="expression" priority="640" dxfId="2">
      <formula>AND(IF($Q687=2,1,0),IF($X687&lt;30,1,0))</formula>
    </cfRule>
    <cfRule type="expression" priority="641" dxfId="1">
      <formula>AND(IF($Q687=3,1,0),IF($X687&lt;30,1,0))</formula>
    </cfRule>
    <cfRule type="expression" priority="642" dxfId="0">
      <formula>AND(IF($Q687=3,1,IF($Q687=4,1,0)),IF($F687&lt;=85,1,0))</formula>
    </cfRule>
  </conditionalFormatting>
  <conditionalFormatting sqref="X687">
    <cfRule type="expression" priority="635" dxfId="3">
      <formula>AND(IF(OR($Q687=1,$Q687=2),1,0),IF($X687&lt;=20,1,0))</formula>
    </cfRule>
    <cfRule type="expression" priority="636" dxfId="2">
      <formula>AND(IF($Q687=2,1,0),IF($X687&lt;30,1,0))</formula>
    </cfRule>
    <cfRule type="expression" priority="637" dxfId="1">
      <formula>AND(IF($Q687=3,1,0),IF($X687&lt;30,1,0))</formula>
    </cfRule>
    <cfRule type="expression" priority="638" dxfId="0">
      <formula>AND(IF($Q687=3,1,IF($Q687=4,1,0)),IF($F687&lt;=85,1,0))</formula>
    </cfRule>
  </conditionalFormatting>
  <conditionalFormatting sqref="AI687">
    <cfRule type="expression" priority="631" dxfId="3">
      <formula>AND(IF(OR($Q687=1,$Q687=2),1,0),IF($X687&lt;=20,1,0))</formula>
    </cfRule>
    <cfRule type="expression" priority="632" dxfId="2">
      <formula>AND(IF($Q687=2,1,0),IF($X687&lt;30,1,0))</formula>
    </cfRule>
    <cfRule type="expression" priority="633" dxfId="1">
      <formula>AND(IF($Q687=3,1,0),IF($X687&lt;30,1,0))</formula>
    </cfRule>
    <cfRule type="expression" priority="634" dxfId="0">
      <formula>AND(IF($Q687=3,1,IF($Q687=4,1,0)),IF($F687&lt;=85,1,0))</formula>
    </cfRule>
  </conditionalFormatting>
  <conditionalFormatting sqref="AV688">
    <cfRule type="expression" priority="629" dxfId="19">
      <formula>AV688="X"</formula>
    </cfRule>
    <cfRule type="expression" priority="630" dxfId="18">
      <formula>AV688="후보"</formula>
    </cfRule>
  </conditionalFormatting>
  <conditionalFormatting sqref="AC68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68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688">
    <cfRule type="expression" priority="621" dxfId="3">
      <formula>AND(IF(OR($Q688=1,$Q688=2),1,0),IF($X688&lt;=20,1,0))</formula>
    </cfRule>
    <cfRule type="expression" priority="622" dxfId="2">
      <formula>AND(IF($Q688=2,1,0),IF($X688&lt;30,1,0))</formula>
    </cfRule>
    <cfRule type="expression" priority="623" dxfId="1">
      <formula>AND(IF($Q688=3,1,0),IF($X688&lt;30,1,0))</formula>
    </cfRule>
    <cfRule type="expression" priority="624" dxfId="0">
      <formula>AND(IF($Q688=3,1,IF($Q688=4,1,0)),IF($F688&lt;=85,1,0))</formula>
    </cfRule>
  </conditionalFormatting>
  <conditionalFormatting sqref="AV689">
    <cfRule type="expression" priority="611" dxfId="19">
      <formula>AV689="X"</formula>
    </cfRule>
    <cfRule type="expression" priority="612" dxfId="18">
      <formula>AV689="후보"</formula>
    </cfRule>
  </conditionalFormatting>
  <conditionalFormatting sqref="AC68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68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689">
    <cfRule type="expression" priority="603" dxfId="3">
      <formula>AND(IF(OR($Q689=1,$Q689=2),1,0),IF($X689&lt;=20,1,0))</formula>
    </cfRule>
    <cfRule type="expression" priority="604" dxfId="2">
      <formula>AND(IF($Q689=2,1,0),IF($X689&lt;30,1,0))</formula>
    </cfRule>
    <cfRule type="expression" priority="605" dxfId="1">
      <formula>AND(IF($Q689=3,1,0),IF($X689&lt;30,1,0))</formula>
    </cfRule>
    <cfRule type="expression" priority="606" dxfId="0">
      <formula>AND(IF($Q689=3,1,IF($Q689=4,1,0)),IF($F689&lt;=85,1,0))</formula>
    </cfRule>
  </conditionalFormatting>
  <conditionalFormatting sqref="X689">
    <cfRule type="expression" priority="599" dxfId="3">
      <formula>AND(IF(OR($Q689=1,$Q689=2),1,0),IF($X689&lt;=20,1,0))</formula>
    </cfRule>
    <cfRule type="expression" priority="600" dxfId="2">
      <formula>AND(IF($Q689=2,1,0),IF($X689&lt;30,1,0))</formula>
    </cfRule>
    <cfRule type="expression" priority="601" dxfId="1">
      <formula>AND(IF($Q689=3,1,0),IF($X689&lt;30,1,0))</formula>
    </cfRule>
    <cfRule type="expression" priority="602" dxfId="0">
      <formula>AND(IF($Q689=3,1,IF($Q689=4,1,0)),IF($F689&lt;=85,1,0))</formula>
    </cfRule>
  </conditionalFormatting>
  <conditionalFormatting sqref="AI689">
    <cfRule type="expression" priority="595" dxfId="3">
      <formula>AND(IF(OR($Q689=1,$Q689=2),1,0),IF($X689&lt;=20,1,0))</formula>
    </cfRule>
    <cfRule type="expression" priority="596" dxfId="2">
      <formula>AND(IF($Q689=2,1,0),IF($X689&lt;30,1,0))</formula>
    </cfRule>
    <cfRule type="expression" priority="597" dxfId="1">
      <formula>AND(IF($Q689=3,1,0),IF($X689&lt;30,1,0))</formula>
    </cfRule>
    <cfRule type="expression" priority="598" dxfId="0">
      <formula>AND(IF($Q689=3,1,IF($Q689=4,1,0)),IF($F689&lt;=85,1,0))</formula>
    </cfRule>
  </conditionalFormatting>
  <conditionalFormatting sqref="AV690">
    <cfRule type="expression" priority="593" dxfId="19">
      <formula>AV690="X"</formula>
    </cfRule>
    <cfRule type="expression" priority="594" dxfId="18">
      <formula>AV690="후보"</formula>
    </cfRule>
  </conditionalFormatting>
  <conditionalFormatting sqref="AC69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9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90">
    <cfRule type="expression" priority="585" dxfId="3">
      <formula>AND(IF(OR($Q690=1,$Q690=2),1,0),IF($X690&lt;=20,1,0))</formula>
    </cfRule>
    <cfRule type="expression" priority="586" dxfId="2">
      <formula>AND(IF($Q690=2,1,0),IF($X690&lt;30,1,0))</formula>
    </cfRule>
    <cfRule type="expression" priority="587" dxfId="1">
      <formula>AND(IF($Q690=3,1,0),IF($X690&lt;30,1,0))</formula>
    </cfRule>
    <cfRule type="expression" priority="588" dxfId="0">
      <formula>AND(IF($Q690=3,1,IF($Q690=4,1,0)),IF($F690&lt;=85,1,0))</formula>
    </cfRule>
  </conditionalFormatting>
  <conditionalFormatting sqref="X690">
    <cfRule type="expression" priority="581" dxfId="3">
      <formula>AND(IF(OR($Q690=1,$Q690=2),1,0),IF($X690&lt;=20,1,0))</formula>
    </cfRule>
    <cfRule type="expression" priority="582" dxfId="2">
      <formula>AND(IF($Q690=2,1,0),IF($X690&lt;30,1,0))</formula>
    </cfRule>
    <cfRule type="expression" priority="583" dxfId="1">
      <formula>AND(IF($Q690=3,1,0),IF($X690&lt;30,1,0))</formula>
    </cfRule>
    <cfRule type="expression" priority="584" dxfId="0">
      <formula>AND(IF($Q690=3,1,IF($Q690=4,1,0)),IF($F690&lt;=85,1,0))</formula>
    </cfRule>
  </conditionalFormatting>
  <conditionalFormatting sqref="AI690">
    <cfRule type="expression" priority="577" dxfId="3">
      <formula>AND(IF(OR($Q690=1,$Q690=2),1,0),IF($X690&lt;=20,1,0))</formula>
    </cfRule>
    <cfRule type="expression" priority="578" dxfId="2">
      <formula>AND(IF($Q690=2,1,0),IF($X690&lt;30,1,0))</formula>
    </cfRule>
    <cfRule type="expression" priority="579" dxfId="1">
      <formula>AND(IF($Q690=3,1,0),IF($X690&lt;30,1,0))</formula>
    </cfRule>
    <cfRule type="expression" priority="580" dxfId="0">
      <formula>AND(IF($Q690=3,1,IF($Q690=4,1,0)),IF($F690&lt;=85,1,0))</formula>
    </cfRule>
  </conditionalFormatting>
  <conditionalFormatting sqref="AV691">
    <cfRule type="expression" priority="575" dxfId="19">
      <formula>AV691="X"</formula>
    </cfRule>
    <cfRule type="expression" priority="576" dxfId="18">
      <formula>AV691="후보"</formula>
    </cfRule>
  </conditionalFormatting>
  <conditionalFormatting sqref="AC691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9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91">
    <cfRule type="expression" priority="567" dxfId="3">
      <formula>AND(IF(OR($Q691=1,$Q691=2),1,0),IF($X691&lt;=20,1,0))</formula>
    </cfRule>
    <cfRule type="expression" priority="568" dxfId="2">
      <formula>AND(IF($Q691=2,1,0),IF($X691&lt;30,1,0))</formula>
    </cfRule>
    <cfRule type="expression" priority="569" dxfId="1">
      <formula>AND(IF($Q691=3,1,0),IF($X691&lt;30,1,0))</formula>
    </cfRule>
    <cfRule type="expression" priority="570" dxfId="0">
      <formula>AND(IF($Q691=3,1,IF($Q691=4,1,0)),IF($F691&lt;=85,1,0))</formula>
    </cfRule>
  </conditionalFormatting>
  <conditionalFormatting sqref="X691">
    <cfRule type="expression" priority="563" dxfId="3">
      <formula>AND(IF(OR($Q691=1,$Q691=2),1,0),IF($X691&lt;=20,1,0))</formula>
    </cfRule>
    <cfRule type="expression" priority="564" dxfId="2">
      <formula>AND(IF($Q691=2,1,0),IF($X691&lt;30,1,0))</formula>
    </cfRule>
    <cfRule type="expression" priority="565" dxfId="1">
      <formula>AND(IF($Q691=3,1,0),IF($X691&lt;30,1,0))</formula>
    </cfRule>
    <cfRule type="expression" priority="566" dxfId="0">
      <formula>AND(IF($Q691=3,1,IF($Q691=4,1,0)),IF($F691&lt;=85,1,0))</formula>
    </cfRule>
  </conditionalFormatting>
  <conditionalFormatting sqref="AI691">
    <cfRule type="expression" priority="559" dxfId="3">
      <formula>AND(IF(OR($Q691=1,$Q691=2),1,0),IF($X691&lt;=20,1,0))</formula>
    </cfRule>
    <cfRule type="expression" priority="560" dxfId="2">
      <formula>AND(IF($Q691=2,1,0),IF($X691&lt;30,1,0))</formula>
    </cfRule>
    <cfRule type="expression" priority="561" dxfId="1">
      <formula>AND(IF($Q691=3,1,0),IF($X691&lt;30,1,0))</formula>
    </cfRule>
    <cfRule type="expression" priority="562" dxfId="0">
      <formula>AND(IF($Q691=3,1,IF($Q691=4,1,0)),IF($F691&lt;=85,1,0))</formula>
    </cfRule>
  </conditionalFormatting>
  <conditionalFormatting sqref="AV692">
    <cfRule type="expression" priority="557" dxfId="19">
      <formula>AV692="X"</formula>
    </cfRule>
    <cfRule type="expression" priority="558" dxfId="18">
      <formula>AV692="후보"</formula>
    </cfRule>
  </conditionalFormatting>
  <conditionalFormatting sqref="AC692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69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692">
    <cfRule type="expression" priority="549" dxfId="3">
      <formula>AND(IF(OR($Q692=1,$Q692=2),1,0),IF($X692&lt;=20,1,0))</formula>
    </cfRule>
    <cfRule type="expression" priority="550" dxfId="2">
      <formula>AND(IF($Q692=2,1,0),IF($X692&lt;30,1,0))</formula>
    </cfRule>
    <cfRule type="expression" priority="551" dxfId="1">
      <formula>AND(IF($Q692=3,1,0),IF($X692&lt;30,1,0))</formula>
    </cfRule>
    <cfRule type="expression" priority="552" dxfId="0">
      <formula>AND(IF($Q692=3,1,IF($Q692=4,1,0)),IF($F692&lt;=85,1,0))</formula>
    </cfRule>
  </conditionalFormatting>
  <conditionalFormatting sqref="X692">
    <cfRule type="expression" priority="545" dxfId="3">
      <formula>AND(IF(OR($Q692=1,$Q692=2),1,0),IF($X692&lt;=20,1,0))</formula>
    </cfRule>
    <cfRule type="expression" priority="546" dxfId="2">
      <formula>AND(IF($Q692=2,1,0),IF($X692&lt;30,1,0))</formula>
    </cfRule>
    <cfRule type="expression" priority="547" dxfId="1">
      <formula>AND(IF($Q692=3,1,0),IF($X692&lt;30,1,0))</formula>
    </cfRule>
    <cfRule type="expression" priority="548" dxfId="0">
      <formula>AND(IF($Q692=3,1,IF($Q692=4,1,0)),IF($F692&lt;=85,1,0))</formula>
    </cfRule>
  </conditionalFormatting>
  <conditionalFormatting sqref="AV693">
    <cfRule type="expression" priority="539" dxfId="19">
      <formula>AV693="X"</formula>
    </cfRule>
    <cfRule type="expression" priority="540" dxfId="18">
      <formula>AV693="후보"</formula>
    </cfRule>
  </conditionalFormatting>
  <conditionalFormatting sqref="AC69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69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693">
    <cfRule type="expression" priority="531" dxfId="3">
      <formula>AND(IF(OR($Q693=1,$Q693=2),1,0),IF($X693&lt;=20,1,0))</formula>
    </cfRule>
    <cfRule type="expression" priority="532" dxfId="2">
      <formula>AND(IF($Q693=2,1,0),IF($X693&lt;30,1,0))</formula>
    </cfRule>
    <cfRule type="expression" priority="533" dxfId="1">
      <formula>AND(IF($Q693=3,1,0),IF($X693&lt;30,1,0))</formula>
    </cfRule>
    <cfRule type="expression" priority="534" dxfId="0">
      <formula>AND(IF($Q693=3,1,IF($Q693=4,1,0)),IF($F693&lt;=85,1,0))</formula>
    </cfRule>
  </conditionalFormatting>
  <conditionalFormatting sqref="X693">
    <cfRule type="expression" priority="527" dxfId="3">
      <formula>AND(IF(OR($Q693=1,$Q693=2),1,0),IF($X693&lt;=20,1,0))</formula>
    </cfRule>
    <cfRule type="expression" priority="528" dxfId="2">
      <formula>AND(IF($Q693=2,1,0),IF($X693&lt;30,1,0))</formula>
    </cfRule>
    <cfRule type="expression" priority="529" dxfId="1">
      <formula>AND(IF($Q693=3,1,0),IF($X693&lt;30,1,0))</formula>
    </cfRule>
    <cfRule type="expression" priority="530" dxfId="0">
      <formula>AND(IF($Q693=3,1,IF($Q693=4,1,0)),IF($F693&lt;=85,1,0))</formula>
    </cfRule>
  </conditionalFormatting>
  <conditionalFormatting sqref="AI693">
    <cfRule type="expression" priority="523" dxfId="3">
      <formula>AND(IF(OR($Q693=1,$Q693=2),1,0),IF($X693&lt;=20,1,0))</formula>
    </cfRule>
    <cfRule type="expression" priority="524" dxfId="2">
      <formula>AND(IF($Q693=2,1,0),IF($X693&lt;30,1,0))</formula>
    </cfRule>
    <cfRule type="expression" priority="525" dxfId="1">
      <formula>AND(IF($Q693=3,1,0),IF($X693&lt;30,1,0))</formula>
    </cfRule>
    <cfRule type="expression" priority="526" dxfId="0">
      <formula>AND(IF($Q693=3,1,IF($Q693=4,1,0)),IF($F693&lt;=85,1,0))</formula>
    </cfRule>
  </conditionalFormatting>
  <conditionalFormatting sqref="AV694">
    <cfRule type="expression" priority="521" dxfId="19">
      <formula>AV694="X"</formula>
    </cfRule>
    <cfRule type="expression" priority="522" dxfId="18">
      <formula>AV694="후보"</formula>
    </cfRule>
  </conditionalFormatting>
  <conditionalFormatting sqref="AC694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94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94">
    <cfRule type="expression" priority="513" dxfId="3">
      <formula>AND(IF(OR($Q694=1,$Q694=2),1,0),IF($X694&lt;=20,1,0))</formula>
    </cfRule>
    <cfRule type="expression" priority="514" dxfId="2">
      <formula>AND(IF($Q694=2,1,0),IF($X694&lt;30,1,0))</formula>
    </cfRule>
    <cfRule type="expression" priority="515" dxfId="1">
      <formula>AND(IF($Q694=3,1,0),IF($X694&lt;30,1,0))</formula>
    </cfRule>
    <cfRule type="expression" priority="516" dxfId="0">
      <formula>AND(IF($Q694=3,1,IF($Q694=4,1,0)),IF($F694&lt;=85,1,0))</formula>
    </cfRule>
  </conditionalFormatting>
  <conditionalFormatting sqref="X694">
    <cfRule type="expression" priority="509" dxfId="3">
      <formula>AND(IF(OR($Q694=1,$Q694=2),1,0),IF($X694&lt;=20,1,0))</formula>
    </cfRule>
    <cfRule type="expression" priority="510" dxfId="2">
      <formula>AND(IF($Q694=2,1,0),IF($X694&lt;30,1,0))</formula>
    </cfRule>
    <cfRule type="expression" priority="511" dxfId="1">
      <formula>AND(IF($Q694=3,1,0),IF($X694&lt;30,1,0))</formula>
    </cfRule>
    <cfRule type="expression" priority="512" dxfId="0">
      <formula>AND(IF($Q694=3,1,IF($Q694=4,1,0)),IF($F694&lt;=85,1,0))</formula>
    </cfRule>
  </conditionalFormatting>
  <conditionalFormatting sqref="AI694">
    <cfRule type="expression" priority="505" dxfId="3">
      <formula>AND(IF(OR($Q694=1,$Q694=2),1,0),IF($X694&lt;=20,1,0))</formula>
    </cfRule>
    <cfRule type="expression" priority="506" dxfId="2">
      <formula>AND(IF($Q694=2,1,0),IF($X694&lt;30,1,0))</formula>
    </cfRule>
    <cfRule type="expression" priority="507" dxfId="1">
      <formula>AND(IF($Q694=3,1,0),IF($X694&lt;30,1,0))</formula>
    </cfRule>
    <cfRule type="expression" priority="508" dxfId="0">
      <formula>AND(IF($Q694=3,1,IF($Q694=4,1,0)),IF($F694&lt;=85,1,0))</formula>
    </cfRule>
  </conditionalFormatting>
  <conditionalFormatting sqref="AV695">
    <cfRule type="expression" priority="503" dxfId="19">
      <formula>AV695="X"</formula>
    </cfRule>
    <cfRule type="expression" priority="504" dxfId="18">
      <formula>AV695="후보"</formula>
    </cfRule>
  </conditionalFormatting>
  <conditionalFormatting sqref="AC695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95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X695">
    <cfRule type="expression" priority="491" dxfId="3">
      <formula>AND(IF(OR($Q695=1,$Q695=2),1,0),IF($X695&lt;=20,1,0))</formula>
    </cfRule>
    <cfRule type="expression" priority="492" dxfId="2">
      <formula>AND(IF($Q695=2,1,0),IF($X695&lt;30,1,0))</formula>
    </cfRule>
    <cfRule type="expression" priority="493" dxfId="1">
      <formula>AND(IF($Q695=3,1,0),IF($X695&lt;30,1,0))</formula>
    </cfRule>
    <cfRule type="expression" priority="494" dxfId="0">
      <formula>AND(IF($Q695=3,1,IF($Q695=4,1,0)),IF($F695&lt;=85,1,0))</formula>
    </cfRule>
  </conditionalFormatting>
  <conditionalFormatting sqref="AI695">
    <cfRule type="expression" priority="487" dxfId="3">
      <formula>AND(IF(OR($Q695=1,$Q695=2),1,0),IF($X695&lt;=20,1,0))</formula>
    </cfRule>
    <cfRule type="expression" priority="488" dxfId="2">
      <formula>AND(IF($Q695=2,1,0),IF($X695&lt;30,1,0))</formula>
    </cfRule>
    <cfRule type="expression" priority="489" dxfId="1">
      <formula>AND(IF($Q695=3,1,0),IF($X695&lt;30,1,0))</formula>
    </cfRule>
    <cfRule type="expression" priority="490" dxfId="0">
      <formula>AND(IF($Q695=3,1,IF($Q695=4,1,0)),IF($F695&lt;=85,1,0))</formula>
    </cfRule>
  </conditionalFormatting>
  <conditionalFormatting sqref="AV696">
    <cfRule type="expression" priority="485" dxfId="19">
      <formula>AV696="X"</formula>
    </cfRule>
    <cfRule type="expression" priority="486" dxfId="18">
      <formula>AV696="후보"</formula>
    </cfRule>
  </conditionalFormatting>
  <conditionalFormatting sqref="AC696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696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696">
    <cfRule type="expression" priority="477" dxfId="3">
      <formula>AND(IF(OR($Q696=1,$Q696=2),1,0),IF($X696&lt;=20,1,0))</formula>
    </cfRule>
    <cfRule type="expression" priority="478" dxfId="2">
      <formula>AND(IF($Q696=2,1,0),IF($X696&lt;30,1,0))</formula>
    </cfRule>
    <cfRule type="expression" priority="479" dxfId="1">
      <formula>AND(IF($Q696=3,1,0),IF($X696&lt;30,1,0))</formula>
    </cfRule>
    <cfRule type="expression" priority="480" dxfId="0">
      <formula>AND(IF($Q696=3,1,IF($Q696=4,1,0)),IF($F696&lt;=85,1,0))</formula>
    </cfRule>
  </conditionalFormatting>
  <conditionalFormatting sqref="X696">
    <cfRule type="expression" priority="473" dxfId="3">
      <formula>AND(IF(OR($Q696=1,$Q696=2),1,0),IF($X696&lt;=20,1,0))</formula>
    </cfRule>
    <cfRule type="expression" priority="474" dxfId="2">
      <formula>AND(IF($Q696=2,1,0),IF($X696&lt;30,1,0))</formula>
    </cfRule>
    <cfRule type="expression" priority="475" dxfId="1">
      <formula>AND(IF($Q696=3,1,0),IF($X696&lt;30,1,0))</formula>
    </cfRule>
    <cfRule type="expression" priority="476" dxfId="0">
      <formula>AND(IF($Q696=3,1,IF($Q696=4,1,0)),IF($F696&lt;=85,1,0))</formula>
    </cfRule>
  </conditionalFormatting>
  <conditionalFormatting sqref="AI696">
    <cfRule type="expression" priority="469" dxfId="3">
      <formula>AND(IF(OR($Q696=1,$Q696=2),1,0),IF($X696&lt;=20,1,0))</formula>
    </cfRule>
    <cfRule type="expression" priority="470" dxfId="2">
      <formula>AND(IF($Q696=2,1,0),IF($X696&lt;30,1,0))</formula>
    </cfRule>
    <cfRule type="expression" priority="471" dxfId="1">
      <formula>AND(IF($Q696=3,1,0),IF($X696&lt;30,1,0))</formula>
    </cfRule>
    <cfRule type="expression" priority="472" dxfId="0">
      <formula>AND(IF($Q696=3,1,IF($Q696=4,1,0)),IF($F696&lt;=85,1,0))</formula>
    </cfRule>
  </conditionalFormatting>
  <conditionalFormatting sqref="AV697">
    <cfRule type="expression" priority="467" dxfId="19">
      <formula>AV697="X"</formula>
    </cfRule>
    <cfRule type="expression" priority="468" dxfId="18">
      <formula>AV697="후보"</formula>
    </cfRule>
  </conditionalFormatting>
  <conditionalFormatting sqref="AC69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69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697">
    <cfRule type="expression" priority="459" dxfId="3">
      <formula>AND(IF(OR($Q697=1,$Q697=2),1,0),IF($X697&lt;=20,1,0))</formula>
    </cfRule>
    <cfRule type="expression" priority="460" dxfId="2">
      <formula>AND(IF($Q697=2,1,0),IF($X697&lt;30,1,0))</formula>
    </cfRule>
    <cfRule type="expression" priority="461" dxfId="1">
      <formula>AND(IF($Q697=3,1,0),IF($X697&lt;30,1,0))</formula>
    </cfRule>
    <cfRule type="expression" priority="462" dxfId="0">
      <formula>AND(IF($Q697=3,1,IF($Q697=4,1,0)),IF($F697&lt;=85,1,0))</formula>
    </cfRule>
  </conditionalFormatting>
  <conditionalFormatting sqref="X697">
    <cfRule type="expression" priority="455" dxfId="3">
      <formula>AND(IF(OR($Q697=1,$Q697=2),1,0),IF($X697&lt;=20,1,0))</formula>
    </cfRule>
    <cfRule type="expression" priority="456" dxfId="2">
      <formula>AND(IF($Q697=2,1,0),IF($X697&lt;30,1,0))</formula>
    </cfRule>
    <cfRule type="expression" priority="457" dxfId="1">
      <formula>AND(IF($Q697=3,1,0),IF($X697&lt;30,1,0))</formula>
    </cfRule>
    <cfRule type="expression" priority="458" dxfId="0">
      <formula>AND(IF($Q697=3,1,IF($Q697=4,1,0)),IF($F697&lt;=85,1,0))</formula>
    </cfRule>
  </conditionalFormatting>
  <conditionalFormatting sqref="AI697">
    <cfRule type="expression" priority="451" dxfId="3">
      <formula>AND(IF(OR($Q697=1,$Q697=2),1,0),IF($X697&lt;=20,1,0))</formula>
    </cfRule>
    <cfRule type="expression" priority="452" dxfId="2">
      <formula>AND(IF($Q697=2,1,0),IF($X697&lt;30,1,0))</formula>
    </cfRule>
    <cfRule type="expression" priority="453" dxfId="1">
      <formula>AND(IF($Q697=3,1,0),IF($X697&lt;30,1,0))</formula>
    </cfRule>
    <cfRule type="expression" priority="454" dxfId="0">
      <formula>AND(IF($Q697=3,1,IF($Q697=4,1,0)),IF($F697&lt;=85,1,0))</formula>
    </cfRule>
  </conditionalFormatting>
  <conditionalFormatting sqref="AV698">
    <cfRule type="expression" priority="449" dxfId="19">
      <formula>AV698="X"</formula>
    </cfRule>
    <cfRule type="expression" priority="450" dxfId="18">
      <formula>AV698="후보"</formula>
    </cfRule>
  </conditionalFormatting>
  <conditionalFormatting sqref="AC69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698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698">
    <cfRule type="expression" priority="441" dxfId="3">
      <formula>AND(IF(OR($Q698=1,$Q698=2),1,0),IF($X698&lt;=20,1,0))</formula>
    </cfRule>
    <cfRule type="expression" priority="442" dxfId="2">
      <formula>AND(IF($Q698=2,1,0),IF($X698&lt;30,1,0))</formula>
    </cfRule>
    <cfRule type="expression" priority="443" dxfId="1">
      <formula>AND(IF($Q698=3,1,0),IF($X698&lt;30,1,0))</formula>
    </cfRule>
    <cfRule type="expression" priority="444" dxfId="0">
      <formula>AND(IF($Q698=3,1,IF($Q698=4,1,0)),IF($F698&lt;=85,1,0))</formula>
    </cfRule>
  </conditionalFormatting>
  <conditionalFormatting sqref="X698">
    <cfRule type="expression" priority="437" dxfId="3">
      <formula>AND(IF(OR($Q698=1,$Q698=2),1,0),IF($X698&lt;=20,1,0))</formula>
    </cfRule>
    <cfRule type="expression" priority="438" dxfId="2">
      <formula>AND(IF($Q698=2,1,0),IF($X698&lt;30,1,0))</formula>
    </cfRule>
    <cfRule type="expression" priority="439" dxfId="1">
      <formula>AND(IF($Q698=3,1,0),IF($X698&lt;30,1,0))</formula>
    </cfRule>
    <cfRule type="expression" priority="440" dxfId="0">
      <formula>AND(IF($Q698=3,1,IF($Q698=4,1,0)),IF($F698&lt;=85,1,0))</formula>
    </cfRule>
  </conditionalFormatting>
  <conditionalFormatting sqref="AI698">
    <cfRule type="expression" priority="433" dxfId="3">
      <formula>AND(IF(OR($Q698=1,$Q698=2),1,0),IF($X698&lt;=20,1,0))</formula>
    </cfRule>
    <cfRule type="expression" priority="434" dxfId="2">
      <formula>AND(IF($Q698=2,1,0),IF($X698&lt;30,1,0))</formula>
    </cfRule>
    <cfRule type="expression" priority="435" dxfId="1">
      <formula>AND(IF($Q698=3,1,0),IF($X698&lt;30,1,0))</formula>
    </cfRule>
    <cfRule type="expression" priority="436" dxfId="0">
      <formula>AND(IF($Q698=3,1,IF($Q698=4,1,0)),IF($F698&lt;=85,1,0))</formula>
    </cfRule>
  </conditionalFormatting>
  <conditionalFormatting sqref="AV699">
    <cfRule type="expression" priority="431" dxfId="19">
      <formula>AV699="X"</formula>
    </cfRule>
    <cfRule type="expression" priority="432" dxfId="18">
      <formula>AV699="후보"</formula>
    </cfRule>
  </conditionalFormatting>
  <conditionalFormatting sqref="AC69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9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AI699">
    <cfRule type="expression" priority="415" dxfId="3">
      <formula>AND(IF(OR($Q699=1,$Q699=2),1,0),IF($X699&lt;=20,1,0))</formula>
    </cfRule>
    <cfRule type="expression" priority="416" dxfId="2">
      <formula>AND(IF($Q699=2,1,0),IF($X699&lt;30,1,0))</formula>
    </cfRule>
    <cfRule type="expression" priority="417" dxfId="1">
      <formula>AND(IF($Q699=3,1,0),IF($X699&lt;30,1,0))</formula>
    </cfRule>
    <cfRule type="expression" priority="418" dxfId="0">
      <formula>AND(IF($Q699=3,1,IF($Q699=4,1,0)),IF($F699&lt;=85,1,0))</formula>
    </cfRule>
  </conditionalFormatting>
  <conditionalFormatting sqref="AV700">
    <cfRule type="expression" priority="413" dxfId="19">
      <formula>AV700="X"</formula>
    </cfRule>
    <cfRule type="expression" priority="414" dxfId="18">
      <formula>AV700="후보"</formula>
    </cfRule>
  </conditionalFormatting>
  <conditionalFormatting sqref="AC70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0">
    <cfRule type="expression" priority="405" dxfId="3">
      <formula>AND(IF(OR($Q700=1,$Q700=2),1,0),IF($X700&lt;=20,1,0))</formula>
    </cfRule>
    <cfRule type="expression" priority="406" dxfId="2">
      <formula>AND(IF($Q700=2,1,0),IF($X700&lt;30,1,0))</formula>
    </cfRule>
    <cfRule type="expression" priority="407" dxfId="1">
      <formula>AND(IF($Q700=3,1,0),IF($X700&lt;30,1,0))</formula>
    </cfRule>
    <cfRule type="expression" priority="408" dxfId="0">
      <formula>AND(IF($Q700=3,1,IF($Q700=4,1,0)),IF($F700&lt;=85,1,0))</formula>
    </cfRule>
  </conditionalFormatting>
  <conditionalFormatting sqref="X700">
    <cfRule type="expression" priority="401" dxfId="3">
      <formula>AND(IF(OR($Q700=1,$Q700=2),1,0),IF($X700&lt;=20,1,0))</formula>
    </cfRule>
    <cfRule type="expression" priority="402" dxfId="2">
      <formula>AND(IF($Q700=2,1,0),IF($X700&lt;30,1,0))</formula>
    </cfRule>
    <cfRule type="expression" priority="403" dxfId="1">
      <formula>AND(IF($Q700=3,1,0),IF($X700&lt;30,1,0))</formula>
    </cfRule>
    <cfRule type="expression" priority="404" dxfId="0">
      <formula>AND(IF($Q700=3,1,IF($Q700=4,1,0)),IF($F700&lt;=85,1,0))</formula>
    </cfRule>
  </conditionalFormatting>
  <conditionalFormatting sqref="AI700">
    <cfRule type="expression" priority="397" dxfId="3">
      <formula>AND(IF(OR($Q700=1,$Q700=2),1,0),IF($X700&lt;=20,1,0))</formula>
    </cfRule>
    <cfRule type="expression" priority="398" dxfId="2">
      <formula>AND(IF($Q700=2,1,0),IF($X700&lt;30,1,0))</formula>
    </cfRule>
    <cfRule type="expression" priority="399" dxfId="1">
      <formula>AND(IF($Q700=3,1,0),IF($X700&lt;30,1,0))</formula>
    </cfRule>
    <cfRule type="expression" priority="400" dxfId="0">
      <formula>AND(IF($Q700=3,1,IF($Q700=4,1,0)),IF($F700&lt;=85,1,0))</formula>
    </cfRule>
  </conditionalFormatting>
  <conditionalFormatting sqref="AV701">
    <cfRule type="expression" priority="395" dxfId="19">
      <formula>AV701="X"</formula>
    </cfRule>
    <cfRule type="expression" priority="396" dxfId="18">
      <formula>AV701="후보"</formula>
    </cfRule>
  </conditionalFormatting>
  <conditionalFormatting sqref="N70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701">
    <cfRule type="expression" priority="387" dxfId="3">
      <formula>AND(IF(OR($Q701=1,$Q701=2),1,0),IF($X701&lt;=20,1,0))</formula>
    </cfRule>
    <cfRule type="expression" priority="388" dxfId="2">
      <formula>AND(IF($Q701=2,1,0),IF($X701&lt;30,1,0))</formula>
    </cfRule>
    <cfRule type="expression" priority="389" dxfId="1">
      <formula>AND(IF($Q701=3,1,0),IF($X701&lt;30,1,0))</formula>
    </cfRule>
    <cfRule type="expression" priority="390" dxfId="0">
      <formula>AND(IF($Q701=3,1,IF($Q701=4,1,0)),IF($F701&lt;=85,1,0))</formula>
    </cfRule>
  </conditionalFormatting>
  <conditionalFormatting sqref="X701">
    <cfRule type="expression" priority="383" dxfId="3">
      <formula>AND(IF(OR($Q701=1,$Q701=2),1,0),IF($X701&lt;=20,1,0))</formula>
    </cfRule>
    <cfRule type="expression" priority="384" dxfId="2">
      <formula>AND(IF($Q701=2,1,0),IF($X701&lt;30,1,0))</formula>
    </cfRule>
    <cfRule type="expression" priority="385" dxfId="1">
      <formula>AND(IF($Q701=3,1,0),IF($X701&lt;30,1,0))</formula>
    </cfRule>
    <cfRule type="expression" priority="386" dxfId="0">
      <formula>AND(IF($Q701=3,1,IF($Q701=4,1,0)),IF($F701&lt;=85,1,0))</formula>
    </cfRule>
  </conditionalFormatting>
  <conditionalFormatting sqref="AI701">
    <cfRule type="expression" priority="379" dxfId="3">
      <formula>AND(IF(OR($Q701=1,$Q701=2),1,0),IF($X701&lt;=20,1,0))</formula>
    </cfRule>
    <cfRule type="expression" priority="380" dxfId="2">
      <formula>AND(IF($Q701=2,1,0),IF($X701&lt;30,1,0))</formula>
    </cfRule>
    <cfRule type="expression" priority="381" dxfId="1">
      <formula>AND(IF($Q701=3,1,0),IF($X701&lt;30,1,0))</formula>
    </cfRule>
    <cfRule type="expression" priority="382" dxfId="0">
      <formula>AND(IF($Q701=3,1,IF($Q701=4,1,0)),IF($F701&lt;=85,1,0))</formula>
    </cfRule>
  </conditionalFormatting>
  <conditionalFormatting sqref="AV702">
    <cfRule type="expression" priority="377" dxfId="19">
      <formula>AV702="X"</formula>
    </cfRule>
    <cfRule type="expression" priority="378" dxfId="18">
      <formula>AV702="후보"</formula>
    </cfRule>
  </conditionalFormatting>
  <conditionalFormatting sqref="AC70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702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702">
    <cfRule type="expression" priority="369" dxfId="3">
      <formula>AND(IF(OR($Q702=1,$Q702=2),1,0),IF($X702&lt;=20,1,0))</formula>
    </cfRule>
    <cfRule type="expression" priority="370" dxfId="2">
      <formula>AND(IF($Q702=2,1,0),IF($X702&lt;30,1,0))</formula>
    </cfRule>
    <cfRule type="expression" priority="371" dxfId="1">
      <formula>AND(IF($Q702=3,1,0),IF($X702&lt;30,1,0))</formula>
    </cfRule>
    <cfRule type="expression" priority="372" dxfId="0">
      <formula>AND(IF($Q702=3,1,IF($Q702=4,1,0)),IF($F702&lt;=85,1,0))</formula>
    </cfRule>
  </conditionalFormatting>
  <conditionalFormatting sqref="X702">
    <cfRule type="expression" priority="365" dxfId="3">
      <formula>AND(IF(OR($Q702=1,$Q702=2),1,0),IF($X702&lt;=20,1,0))</formula>
    </cfRule>
    <cfRule type="expression" priority="366" dxfId="2">
      <formula>AND(IF($Q702=2,1,0),IF($X702&lt;30,1,0))</formula>
    </cfRule>
    <cfRule type="expression" priority="367" dxfId="1">
      <formula>AND(IF($Q702=3,1,0),IF($X702&lt;30,1,0))</formula>
    </cfRule>
    <cfRule type="expression" priority="368" dxfId="0">
      <formula>AND(IF($Q702=3,1,IF($Q702=4,1,0)),IF($F702&lt;=85,1,0))</formula>
    </cfRule>
  </conditionalFormatting>
  <conditionalFormatting sqref="AI702">
    <cfRule type="expression" priority="361" dxfId="3">
      <formula>AND(IF(OR($Q702=1,$Q702=2),1,0),IF($X702&lt;=20,1,0))</formula>
    </cfRule>
    <cfRule type="expression" priority="362" dxfId="2">
      <formula>AND(IF($Q702=2,1,0),IF($X702&lt;30,1,0))</formula>
    </cfRule>
    <cfRule type="expression" priority="363" dxfId="1">
      <formula>AND(IF($Q702=3,1,0),IF($X702&lt;30,1,0))</formula>
    </cfRule>
    <cfRule type="expression" priority="364" dxfId="0">
      <formula>AND(IF($Q702=3,1,IF($Q702=4,1,0)),IF($F702&lt;=85,1,0))</formula>
    </cfRule>
  </conditionalFormatting>
  <conditionalFormatting sqref="AV703">
    <cfRule type="expression" priority="359" dxfId="19">
      <formula>AV703="X"</formula>
    </cfRule>
    <cfRule type="expression" priority="360" dxfId="18">
      <formula>AV703="후보"</formula>
    </cfRule>
  </conditionalFormatting>
  <conditionalFormatting sqref="AC70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70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704">
    <cfRule type="expression" priority="333" dxfId="3">
      <formula>AND(IF(OR($Q704=1,$Q704=2),1,0),IF($X704&lt;=20,1,0))</formula>
    </cfRule>
    <cfRule type="expression" priority="334" dxfId="2">
      <formula>AND(IF($Q704=2,1,0),IF($X704&lt;30,1,0))</formula>
    </cfRule>
    <cfRule type="expression" priority="335" dxfId="1">
      <formula>AND(IF($Q704=3,1,0),IF($X704&lt;30,1,0))</formula>
    </cfRule>
    <cfRule type="expression" priority="336" dxfId="0">
      <formula>AND(IF($Q704=3,1,IF($Q704=4,1,0)),IF($F704&lt;=85,1,0))</formula>
    </cfRule>
  </conditionalFormatting>
  <conditionalFormatting sqref="X704">
    <cfRule type="expression" priority="329" dxfId="3">
      <formula>AND(IF(OR($Q704=1,$Q704=2),1,0),IF($X704&lt;=20,1,0))</formula>
    </cfRule>
    <cfRule type="expression" priority="330" dxfId="2">
      <formula>AND(IF($Q704=2,1,0),IF($X704&lt;30,1,0))</formula>
    </cfRule>
    <cfRule type="expression" priority="331" dxfId="1">
      <formula>AND(IF($Q704=3,1,0),IF($X704&lt;30,1,0))</formula>
    </cfRule>
    <cfRule type="expression" priority="332" dxfId="0">
      <formula>AND(IF($Q704=3,1,IF($Q704=4,1,0)),IF($F704&lt;=85,1,0))</formula>
    </cfRule>
  </conditionalFormatting>
  <conditionalFormatting sqref="AI704">
    <cfRule type="expression" priority="325" dxfId="3">
      <formula>AND(IF(OR($Q704=1,$Q704=2),1,0),IF($X704&lt;=20,1,0))</formula>
    </cfRule>
    <cfRule type="expression" priority="326" dxfId="2">
      <formula>AND(IF($Q704=2,1,0),IF($X704&lt;30,1,0))</formula>
    </cfRule>
    <cfRule type="expression" priority="327" dxfId="1">
      <formula>AND(IF($Q704=3,1,0),IF($X704&lt;30,1,0))</formula>
    </cfRule>
    <cfRule type="expression" priority="328" dxfId="0">
      <formula>AND(IF($Q704=3,1,IF($Q704=4,1,0)),IF($F704&lt;=85,1,0))</formula>
    </cfRule>
  </conditionalFormatting>
  <conditionalFormatting sqref="AV705">
    <cfRule type="expression" priority="323" dxfId="19">
      <formula>AV705="X"</formula>
    </cfRule>
    <cfRule type="expression" priority="324" dxfId="18">
      <formula>AV705="후보"</formula>
    </cfRule>
  </conditionalFormatting>
  <conditionalFormatting sqref="AC705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705">
    <cfRule type="expression" priority="315" dxfId="3">
      <formula>AND(IF(OR($Q705=1,$Q705=2),1,0),IF($X705&lt;=20,1,0))</formula>
    </cfRule>
    <cfRule type="expression" priority="316" dxfId="2">
      <formula>AND(IF($Q705=2,1,0),IF($X705&lt;30,1,0))</formula>
    </cfRule>
    <cfRule type="expression" priority="317" dxfId="1">
      <formula>AND(IF($Q705=3,1,0),IF($X705&lt;30,1,0))</formula>
    </cfRule>
    <cfRule type="expression" priority="318" dxfId="0">
      <formula>AND(IF($Q705=3,1,IF($Q705=4,1,0)),IF($F705&lt;=85,1,0))</formula>
    </cfRule>
  </conditionalFormatting>
  <conditionalFormatting sqref="X705">
    <cfRule type="expression" priority="311" dxfId="3">
      <formula>AND(IF(OR($Q705=1,$Q705=2),1,0),IF($X705&lt;=20,1,0))</formula>
    </cfRule>
    <cfRule type="expression" priority="312" dxfId="2">
      <formula>AND(IF($Q705=2,1,0),IF($X705&lt;30,1,0))</formula>
    </cfRule>
    <cfRule type="expression" priority="313" dxfId="1">
      <formula>AND(IF($Q705=3,1,0),IF($X705&lt;30,1,0))</formula>
    </cfRule>
    <cfRule type="expression" priority="314" dxfId="0">
      <formula>AND(IF($Q705=3,1,IF($Q705=4,1,0)),IF($F705&lt;=85,1,0))</formula>
    </cfRule>
  </conditionalFormatting>
  <conditionalFormatting sqref="AI705">
    <cfRule type="expression" priority="307" dxfId="3">
      <formula>AND(IF(OR($Q705=1,$Q705=2),1,0),IF($X705&lt;=20,1,0))</formula>
    </cfRule>
    <cfRule type="expression" priority="308" dxfId="2">
      <formula>AND(IF($Q705=2,1,0),IF($X705&lt;30,1,0))</formula>
    </cfRule>
    <cfRule type="expression" priority="309" dxfId="1">
      <formula>AND(IF($Q705=3,1,0),IF($X705&lt;30,1,0))</formula>
    </cfRule>
    <cfRule type="expression" priority="310" dxfId="0">
      <formula>AND(IF($Q705=3,1,IF($Q705=4,1,0)),IF($F705&lt;=85,1,0))</formula>
    </cfRule>
  </conditionalFormatting>
  <conditionalFormatting sqref="AV706">
    <cfRule type="expression" priority="305" dxfId="19">
      <formula>AV706="X"</formula>
    </cfRule>
    <cfRule type="expression" priority="306" dxfId="18">
      <formula>AV706="후보"</formula>
    </cfRule>
  </conditionalFormatting>
  <conditionalFormatting sqref="AC706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70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706">
    <cfRule type="expression" priority="297" dxfId="3">
      <formula>AND(IF(OR($Q706=1,$Q706=2),1,0),IF($X706&lt;=20,1,0))</formula>
    </cfRule>
    <cfRule type="expression" priority="298" dxfId="2">
      <formula>AND(IF($Q706=2,1,0),IF($X706&lt;30,1,0))</formula>
    </cfRule>
    <cfRule type="expression" priority="299" dxfId="1">
      <formula>AND(IF($Q706=3,1,0),IF($X706&lt;30,1,0))</formula>
    </cfRule>
    <cfRule type="expression" priority="300" dxfId="0">
      <formula>AND(IF($Q706=3,1,IF($Q706=4,1,0)),IF($F706&lt;=85,1,0))</formula>
    </cfRule>
  </conditionalFormatting>
  <conditionalFormatting sqref="X706">
    <cfRule type="expression" priority="293" dxfId="3">
      <formula>AND(IF(OR($Q706=1,$Q706=2),1,0),IF($X706&lt;=20,1,0))</formula>
    </cfRule>
    <cfRule type="expression" priority="294" dxfId="2">
      <formula>AND(IF($Q706=2,1,0),IF($X706&lt;30,1,0))</formula>
    </cfRule>
    <cfRule type="expression" priority="295" dxfId="1">
      <formula>AND(IF($Q706=3,1,0),IF($X706&lt;30,1,0))</formula>
    </cfRule>
    <cfRule type="expression" priority="296" dxfId="0">
      <formula>AND(IF($Q706=3,1,IF($Q706=4,1,0)),IF($F706&lt;=85,1,0))</formula>
    </cfRule>
  </conditionalFormatting>
  <conditionalFormatting sqref="AI706">
    <cfRule type="expression" priority="289" dxfId="3">
      <formula>AND(IF(OR($Q706=1,$Q706=2),1,0),IF($X706&lt;=20,1,0))</formula>
    </cfRule>
    <cfRule type="expression" priority="290" dxfId="2">
      <formula>AND(IF($Q706=2,1,0),IF($X706&lt;30,1,0))</formula>
    </cfRule>
    <cfRule type="expression" priority="291" dxfId="1">
      <formula>AND(IF($Q706=3,1,0),IF($X706&lt;30,1,0))</formula>
    </cfRule>
    <cfRule type="expression" priority="292" dxfId="0">
      <formula>AND(IF($Q706=3,1,IF($Q706=4,1,0)),IF($F706&lt;=85,1,0))</formula>
    </cfRule>
  </conditionalFormatting>
  <conditionalFormatting sqref="AV707">
    <cfRule type="expression" priority="287" dxfId="19">
      <formula>AV707="X"</formula>
    </cfRule>
    <cfRule type="expression" priority="288" dxfId="18">
      <formula>AV707="후보"</formula>
    </cfRule>
  </conditionalFormatting>
  <conditionalFormatting sqref="AC70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70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707">
    <cfRule type="expression" priority="279" dxfId="3">
      <formula>AND(IF(OR($Q707=1,$Q707=2),1,0),IF($X707&lt;=20,1,0))</formula>
    </cfRule>
    <cfRule type="expression" priority="280" dxfId="2">
      <formula>AND(IF($Q707=2,1,0),IF($X707&lt;30,1,0))</formula>
    </cfRule>
    <cfRule type="expression" priority="281" dxfId="1">
      <formula>AND(IF($Q707=3,1,0),IF($X707&lt;30,1,0))</formula>
    </cfRule>
    <cfRule type="expression" priority="282" dxfId="0">
      <formula>AND(IF($Q707=3,1,IF($Q707=4,1,0)),IF($F707&lt;=85,1,0))</formula>
    </cfRule>
  </conditionalFormatting>
  <conditionalFormatting sqref="AV708">
    <cfRule type="expression" priority="269" dxfId="19">
      <formula>AV708="X"</formula>
    </cfRule>
    <cfRule type="expression" priority="270" dxfId="18">
      <formula>AV708="후보"</formula>
    </cfRule>
  </conditionalFormatting>
  <conditionalFormatting sqref="AC70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0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08">
    <cfRule type="expression" priority="261" dxfId="3">
      <formula>AND(IF(OR($Q708=1,$Q708=2),1,0),IF($X708&lt;=20,1,0))</formula>
    </cfRule>
    <cfRule type="expression" priority="262" dxfId="2">
      <formula>AND(IF($Q708=2,1,0),IF($X708&lt;30,1,0))</formula>
    </cfRule>
    <cfRule type="expression" priority="263" dxfId="1">
      <formula>AND(IF($Q708=3,1,0),IF($X708&lt;30,1,0))</formula>
    </cfRule>
    <cfRule type="expression" priority="264" dxfId="0">
      <formula>AND(IF($Q708=3,1,IF($Q708=4,1,0)),IF($F708&lt;=85,1,0))</formula>
    </cfRule>
  </conditionalFormatting>
  <conditionalFormatting sqref="X708">
    <cfRule type="expression" priority="257" dxfId="3">
      <formula>AND(IF(OR($Q708=1,$Q708=2),1,0),IF($X708&lt;=20,1,0))</formula>
    </cfRule>
    <cfRule type="expression" priority="258" dxfId="2">
      <formula>AND(IF($Q708=2,1,0),IF($X708&lt;30,1,0))</formula>
    </cfRule>
    <cfRule type="expression" priority="259" dxfId="1">
      <formula>AND(IF($Q708=3,1,0),IF($X708&lt;30,1,0))</formula>
    </cfRule>
    <cfRule type="expression" priority="260" dxfId="0">
      <formula>AND(IF($Q708=3,1,IF($Q708=4,1,0)),IF($F708&lt;=85,1,0))</formula>
    </cfRule>
  </conditionalFormatting>
  <conditionalFormatting sqref="AI708">
    <cfRule type="expression" priority="253" dxfId="3">
      <formula>AND(IF(OR($Q708=1,$Q708=2),1,0),IF($X708&lt;=20,1,0))</formula>
    </cfRule>
    <cfRule type="expression" priority="254" dxfId="2">
      <formula>AND(IF($Q708=2,1,0),IF($X708&lt;30,1,0))</formula>
    </cfRule>
    <cfRule type="expression" priority="255" dxfId="1">
      <formula>AND(IF($Q708=3,1,0),IF($X708&lt;30,1,0))</formula>
    </cfRule>
    <cfRule type="expression" priority="256" dxfId="0">
      <formula>AND(IF($Q708=3,1,IF($Q708=4,1,0)),IF($F708&lt;=85,1,0))</formula>
    </cfRule>
  </conditionalFormatting>
  <conditionalFormatting sqref="AV709">
    <cfRule type="expression" priority="251" dxfId="19">
      <formula>AV709="X"</formula>
    </cfRule>
    <cfRule type="expression" priority="252" dxfId="18">
      <formula>AV709="후보"</formula>
    </cfRule>
  </conditionalFormatting>
  <conditionalFormatting sqref="AC70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70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709">
    <cfRule type="expression" priority="243" dxfId="3">
      <formula>AND(IF(OR($Q709=1,$Q709=2),1,0),IF($X709&lt;=20,1,0))</formula>
    </cfRule>
    <cfRule type="expression" priority="244" dxfId="2">
      <formula>AND(IF($Q709=2,1,0),IF($X709&lt;30,1,0))</formula>
    </cfRule>
    <cfRule type="expression" priority="245" dxfId="1">
      <formula>AND(IF($Q709=3,1,0),IF($X709&lt;30,1,0))</formula>
    </cfRule>
    <cfRule type="expression" priority="246" dxfId="0">
      <formula>AND(IF($Q709=3,1,IF($Q709=4,1,0)),IF($F709&lt;=85,1,0))</formula>
    </cfRule>
  </conditionalFormatting>
  <conditionalFormatting sqref="X709">
    <cfRule type="expression" priority="239" dxfId="3">
      <formula>AND(IF(OR($Q709=1,$Q709=2),1,0),IF($X709&lt;=20,1,0))</formula>
    </cfRule>
    <cfRule type="expression" priority="240" dxfId="2">
      <formula>AND(IF($Q709=2,1,0),IF($X709&lt;30,1,0))</formula>
    </cfRule>
    <cfRule type="expression" priority="241" dxfId="1">
      <formula>AND(IF($Q709=3,1,0),IF($X709&lt;30,1,0))</formula>
    </cfRule>
    <cfRule type="expression" priority="242" dxfId="0">
      <formula>AND(IF($Q709=3,1,IF($Q709=4,1,0)),IF($F709&lt;=85,1,0))</formula>
    </cfRule>
  </conditionalFormatting>
  <conditionalFormatting sqref="AI709">
    <cfRule type="expression" priority="235" dxfId="3">
      <formula>AND(IF(OR($Q709=1,$Q709=2),1,0),IF($X709&lt;=20,1,0))</formula>
    </cfRule>
    <cfRule type="expression" priority="236" dxfId="2">
      <formula>AND(IF($Q709=2,1,0),IF($X709&lt;30,1,0))</formula>
    </cfRule>
    <cfRule type="expression" priority="237" dxfId="1">
      <formula>AND(IF($Q709=3,1,0),IF($X709&lt;30,1,0))</formula>
    </cfRule>
    <cfRule type="expression" priority="238" dxfId="0">
      <formula>AND(IF($Q709=3,1,IF($Q709=4,1,0)),IF($F709&lt;=85,1,0))</formula>
    </cfRule>
  </conditionalFormatting>
  <conditionalFormatting sqref="AV710">
    <cfRule type="expression" priority="233" dxfId="19">
      <formula>AV710="X"</formula>
    </cfRule>
    <cfRule type="expression" priority="234" dxfId="18">
      <formula>AV710="후보"</formula>
    </cfRule>
  </conditionalFormatting>
  <conditionalFormatting sqref="AC710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71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710">
    <cfRule type="expression" priority="225" dxfId="3">
      <formula>AND(IF(OR($Q710=1,$Q710=2),1,0),IF($X710&lt;=20,1,0))</formula>
    </cfRule>
    <cfRule type="expression" priority="226" dxfId="2">
      <formula>AND(IF($Q710=2,1,0),IF($X710&lt;30,1,0))</formula>
    </cfRule>
    <cfRule type="expression" priority="227" dxfId="1">
      <formula>AND(IF($Q710=3,1,0),IF($X710&lt;30,1,0))</formula>
    </cfRule>
    <cfRule type="expression" priority="228" dxfId="0">
      <formula>AND(IF($Q710=3,1,IF($Q710=4,1,0)),IF($F710&lt;=85,1,0))</formula>
    </cfRule>
  </conditionalFormatting>
  <conditionalFormatting sqref="X710">
    <cfRule type="expression" priority="221" dxfId="3">
      <formula>AND(IF(OR($Q710=1,$Q710=2),1,0),IF($X710&lt;=20,1,0))</formula>
    </cfRule>
    <cfRule type="expression" priority="222" dxfId="2">
      <formula>AND(IF($Q710=2,1,0),IF($X710&lt;30,1,0))</formula>
    </cfRule>
    <cfRule type="expression" priority="223" dxfId="1">
      <formula>AND(IF($Q710=3,1,0),IF($X710&lt;30,1,0))</formula>
    </cfRule>
    <cfRule type="expression" priority="224" dxfId="0">
      <formula>AND(IF($Q710=3,1,IF($Q710=4,1,0)),IF($F710&lt;=85,1,0))</formula>
    </cfRule>
  </conditionalFormatting>
  <conditionalFormatting sqref="AI710">
    <cfRule type="expression" priority="217" dxfId="3">
      <formula>AND(IF(OR($Q710=1,$Q710=2),1,0),IF($X710&lt;=20,1,0))</formula>
    </cfRule>
    <cfRule type="expression" priority="218" dxfId="2">
      <formula>AND(IF($Q710=2,1,0),IF($X710&lt;30,1,0))</formula>
    </cfRule>
    <cfRule type="expression" priority="219" dxfId="1">
      <formula>AND(IF($Q710=3,1,0),IF($X710&lt;30,1,0))</formula>
    </cfRule>
    <cfRule type="expression" priority="220" dxfId="0">
      <formula>AND(IF($Q710=3,1,IF($Q710=4,1,0)),IF($F710&lt;=85,1,0))</formula>
    </cfRule>
  </conditionalFormatting>
  <conditionalFormatting sqref="AV711">
    <cfRule type="expression" priority="215" dxfId="19">
      <formula>AV711="X"</formula>
    </cfRule>
    <cfRule type="expression" priority="216" dxfId="18">
      <formula>AV711="후보"</formula>
    </cfRule>
  </conditionalFormatting>
  <conditionalFormatting sqref="AC7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71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711">
    <cfRule type="expression" priority="207" dxfId="3">
      <formula>AND(IF(OR($Q711=1,$Q711=2),1,0),IF($X711&lt;=20,1,0))</formula>
    </cfRule>
    <cfRule type="expression" priority="208" dxfId="2">
      <formula>AND(IF($Q711=2,1,0),IF($X711&lt;30,1,0))</formula>
    </cfRule>
    <cfRule type="expression" priority="209" dxfId="1">
      <formula>AND(IF($Q711=3,1,0),IF($X711&lt;30,1,0))</formula>
    </cfRule>
    <cfRule type="expression" priority="210" dxfId="0">
      <formula>AND(IF($Q711=3,1,IF($Q711=4,1,0)),IF($F711&lt;=85,1,0))</formula>
    </cfRule>
  </conditionalFormatting>
  <conditionalFormatting sqref="X711">
    <cfRule type="expression" priority="203" dxfId="3">
      <formula>AND(IF(OR($Q711=1,$Q711=2),1,0),IF($X711&lt;=20,1,0))</formula>
    </cfRule>
    <cfRule type="expression" priority="204" dxfId="2">
      <formula>AND(IF($Q711=2,1,0),IF($X711&lt;30,1,0))</formula>
    </cfRule>
    <cfRule type="expression" priority="205" dxfId="1">
      <formula>AND(IF($Q711=3,1,0),IF($X711&lt;30,1,0))</formula>
    </cfRule>
    <cfRule type="expression" priority="206" dxfId="0">
      <formula>AND(IF($Q711=3,1,IF($Q711=4,1,0)),IF($F711&lt;=85,1,0))</formula>
    </cfRule>
  </conditionalFormatting>
  <conditionalFormatting sqref="AV712">
    <cfRule type="expression" priority="197" dxfId="19">
      <formula>AV712="X"</formula>
    </cfRule>
    <cfRule type="expression" priority="198" dxfId="18">
      <formula>AV712="후보"</formula>
    </cfRule>
  </conditionalFormatting>
  <conditionalFormatting sqref="AC712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71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712">
    <cfRule type="expression" priority="189" dxfId="3">
      <formula>AND(IF(OR($Q712=1,$Q712=2),1,0),IF($X712&lt;=20,1,0))</formula>
    </cfRule>
    <cfRule type="expression" priority="190" dxfId="2">
      <formula>AND(IF($Q712=2,1,0),IF($X712&lt;30,1,0))</formula>
    </cfRule>
    <cfRule type="expression" priority="191" dxfId="1">
      <formula>AND(IF($Q712=3,1,0),IF($X712&lt;30,1,0))</formula>
    </cfRule>
    <cfRule type="expression" priority="192" dxfId="0">
      <formula>AND(IF($Q712=3,1,IF($Q712=4,1,0)),IF($F712&lt;=85,1,0))</formula>
    </cfRule>
  </conditionalFormatting>
  <conditionalFormatting sqref="X712">
    <cfRule type="expression" priority="185" dxfId="3">
      <formula>AND(IF(OR($Q712=1,$Q712=2),1,0),IF($X712&lt;=20,1,0))</formula>
    </cfRule>
    <cfRule type="expression" priority="186" dxfId="2">
      <formula>AND(IF($Q712=2,1,0),IF($X712&lt;30,1,0))</formula>
    </cfRule>
    <cfRule type="expression" priority="187" dxfId="1">
      <formula>AND(IF($Q712=3,1,0),IF($X712&lt;30,1,0))</formula>
    </cfRule>
    <cfRule type="expression" priority="188" dxfId="0">
      <formula>AND(IF($Q712=3,1,IF($Q712=4,1,0)),IF($F712&lt;=85,1,0))</formula>
    </cfRule>
  </conditionalFormatting>
  <conditionalFormatting sqref="AI712">
    <cfRule type="expression" priority="181" dxfId="3">
      <formula>AND(IF(OR($Q712=1,$Q712=2),1,0),IF($X712&lt;=20,1,0))</formula>
    </cfRule>
    <cfRule type="expression" priority="182" dxfId="2">
      <formula>AND(IF($Q712=2,1,0),IF($X712&lt;30,1,0))</formula>
    </cfRule>
    <cfRule type="expression" priority="183" dxfId="1">
      <formula>AND(IF($Q712=3,1,0),IF($X712&lt;30,1,0))</formula>
    </cfRule>
    <cfRule type="expression" priority="184" dxfId="0">
      <formula>AND(IF($Q712=3,1,IF($Q712=4,1,0)),IF($F712&lt;=85,1,0))</formula>
    </cfRule>
  </conditionalFormatting>
  <conditionalFormatting sqref="AV713">
    <cfRule type="expression" priority="179" dxfId="19">
      <formula>AV713="X"</formula>
    </cfRule>
    <cfRule type="expression" priority="180" dxfId="18">
      <formula>AV713="후보"</formula>
    </cfRule>
  </conditionalFormatting>
  <conditionalFormatting sqref="AC7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13">
    <cfRule type="expression" priority="171" dxfId="3">
      <formula>AND(IF(OR($Q713=1,$Q713=2),1,0),IF($X713&lt;=20,1,0))</formula>
    </cfRule>
    <cfRule type="expression" priority="172" dxfId="2">
      <formula>AND(IF($Q713=2,1,0),IF($X713&lt;30,1,0))</formula>
    </cfRule>
    <cfRule type="expression" priority="173" dxfId="1">
      <formula>AND(IF($Q713=3,1,0),IF($X713&lt;30,1,0))</formula>
    </cfRule>
    <cfRule type="expression" priority="174" dxfId="0">
      <formula>AND(IF($Q713=3,1,IF($Q713=4,1,0)),IF($F713&lt;=85,1,0))</formula>
    </cfRule>
  </conditionalFormatting>
  <conditionalFormatting sqref="X713">
    <cfRule type="expression" priority="167" dxfId="3">
      <formula>AND(IF(OR($Q713=1,$Q713=2),1,0),IF($X713&lt;=20,1,0))</formula>
    </cfRule>
    <cfRule type="expression" priority="168" dxfId="2">
      <formula>AND(IF($Q713=2,1,0),IF($X713&lt;30,1,0))</formula>
    </cfRule>
    <cfRule type="expression" priority="169" dxfId="1">
      <formula>AND(IF($Q713=3,1,0),IF($X713&lt;30,1,0))</formula>
    </cfRule>
    <cfRule type="expression" priority="170" dxfId="0">
      <formula>AND(IF($Q713=3,1,IF($Q713=4,1,0)),IF($F713&lt;=85,1,0))</formula>
    </cfRule>
  </conditionalFormatting>
  <conditionalFormatting sqref="AI713">
    <cfRule type="expression" priority="163" dxfId="3">
      <formula>AND(IF(OR($Q713=1,$Q713=2),1,0),IF($X713&lt;=20,1,0))</formula>
    </cfRule>
    <cfRule type="expression" priority="164" dxfId="2">
      <formula>AND(IF($Q713=2,1,0),IF($X713&lt;30,1,0))</formula>
    </cfRule>
    <cfRule type="expression" priority="165" dxfId="1">
      <formula>AND(IF($Q713=3,1,0),IF($X713&lt;30,1,0))</formula>
    </cfRule>
    <cfRule type="expression" priority="166" dxfId="0">
      <formula>AND(IF($Q713=3,1,IF($Q713=4,1,0)),IF($F713&lt;=85,1,0))</formula>
    </cfRule>
  </conditionalFormatting>
  <conditionalFormatting sqref="AV714">
    <cfRule type="expression" priority="161" dxfId="19">
      <formula>AV714="X"</formula>
    </cfRule>
    <cfRule type="expression" priority="162" dxfId="18">
      <formula>AV714="후보"</formula>
    </cfRule>
  </conditionalFormatting>
  <conditionalFormatting sqref="AC714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14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X714">
    <cfRule type="expression" priority="149" dxfId="3">
      <formula>AND(IF(OR($Q714=1,$Q714=2),1,0),IF($X714&lt;=20,1,0))</formula>
    </cfRule>
    <cfRule type="expression" priority="150" dxfId="2">
      <formula>AND(IF($Q714=2,1,0),IF($X714&lt;30,1,0))</formula>
    </cfRule>
    <cfRule type="expression" priority="151" dxfId="1">
      <formula>AND(IF($Q714=3,1,0),IF($X714&lt;30,1,0))</formula>
    </cfRule>
    <cfRule type="expression" priority="152" dxfId="0">
      <formula>AND(IF($Q714=3,1,IF($Q714=4,1,0)),IF($F714&lt;=85,1,0))</formula>
    </cfRule>
  </conditionalFormatting>
  <conditionalFormatting sqref="AI714">
    <cfRule type="expression" priority="145" dxfId="3">
      <formula>AND(IF(OR($Q714=1,$Q714=2),1,0),IF($X714&lt;=20,1,0))</formula>
    </cfRule>
    <cfRule type="expression" priority="146" dxfId="2">
      <formula>AND(IF($Q714=2,1,0),IF($X714&lt;30,1,0))</formula>
    </cfRule>
    <cfRule type="expression" priority="147" dxfId="1">
      <formula>AND(IF($Q714=3,1,0),IF($X714&lt;30,1,0))</formula>
    </cfRule>
    <cfRule type="expression" priority="148" dxfId="0">
      <formula>AND(IF($Q714=3,1,IF($Q714=4,1,0)),IF($F714&lt;=85,1,0))</formula>
    </cfRule>
  </conditionalFormatting>
  <conditionalFormatting sqref="AV715">
    <cfRule type="expression" priority="143" dxfId="19">
      <formula>AV715="X"</formula>
    </cfRule>
    <cfRule type="expression" priority="144" dxfId="18">
      <formula>AV715="후보"</formula>
    </cfRule>
  </conditionalFormatting>
  <conditionalFormatting sqref="AC715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71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715">
    <cfRule type="expression" priority="135" dxfId="3">
      <formula>AND(IF(OR($Q715=1,$Q715=2),1,0),IF($X715&lt;=20,1,0))</formula>
    </cfRule>
    <cfRule type="expression" priority="136" dxfId="2">
      <formula>AND(IF($Q715=2,1,0),IF($X715&lt;30,1,0))</formula>
    </cfRule>
    <cfRule type="expression" priority="137" dxfId="1">
      <formula>AND(IF($Q715=3,1,0),IF($X715&lt;30,1,0))</formula>
    </cfRule>
    <cfRule type="expression" priority="138" dxfId="0">
      <formula>AND(IF($Q715=3,1,IF($Q715=4,1,0)),IF($F715&lt;=85,1,0))</formula>
    </cfRule>
  </conditionalFormatting>
  <conditionalFormatting sqref="X715">
    <cfRule type="expression" priority="131" dxfId="3">
      <formula>AND(IF(OR($Q715=1,$Q715=2),1,0),IF($X715&lt;=20,1,0))</formula>
    </cfRule>
    <cfRule type="expression" priority="132" dxfId="2">
      <formula>AND(IF($Q715=2,1,0),IF($X715&lt;30,1,0))</formula>
    </cfRule>
    <cfRule type="expression" priority="133" dxfId="1">
      <formula>AND(IF($Q715=3,1,0),IF($X715&lt;30,1,0))</formula>
    </cfRule>
    <cfRule type="expression" priority="134" dxfId="0">
      <formula>AND(IF($Q715=3,1,IF($Q715=4,1,0)),IF($F715&lt;=85,1,0))</formula>
    </cfRule>
  </conditionalFormatting>
  <conditionalFormatting sqref="AI715">
    <cfRule type="expression" priority="127" dxfId="3">
      <formula>AND(IF(OR($Q715=1,$Q715=2),1,0),IF($X715&lt;=20,1,0))</formula>
    </cfRule>
    <cfRule type="expression" priority="128" dxfId="2">
      <formula>AND(IF($Q715=2,1,0),IF($X715&lt;30,1,0))</formula>
    </cfRule>
    <cfRule type="expression" priority="129" dxfId="1">
      <formula>AND(IF($Q715=3,1,0),IF($X715&lt;30,1,0))</formula>
    </cfRule>
    <cfRule type="expression" priority="130" dxfId="0">
      <formula>AND(IF($Q715=3,1,IF($Q715=4,1,0)),IF($F715&lt;=85,1,0))</formula>
    </cfRule>
  </conditionalFormatting>
  <conditionalFormatting sqref="AV716">
    <cfRule type="expression" priority="125" dxfId="19">
      <formula>AV716="X"</formula>
    </cfRule>
    <cfRule type="expression" priority="126" dxfId="18">
      <formula>AV716="후보"</formula>
    </cfRule>
  </conditionalFormatting>
  <conditionalFormatting sqref="AC716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716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716">
    <cfRule type="expression" priority="117" dxfId="3">
      <formula>AND(IF(OR($Q716=1,$Q716=2),1,0),IF($X716&lt;=20,1,0))</formula>
    </cfRule>
    <cfRule type="expression" priority="118" dxfId="2">
      <formula>AND(IF($Q716=2,1,0),IF($X716&lt;30,1,0))</formula>
    </cfRule>
    <cfRule type="expression" priority="119" dxfId="1">
      <formula>AND(IF($Q716=3,1,0),IF($X716&lt;30,1,0))</formula>
    </cfRule>
    <cfRule type="expression" priority="120" dxfId="0">
      <formula>AND(IF($Q716=3,1,IF($Q716=4,1,0)),IF($F716&lt;=85,1,0))</formula>
    </cfRule>
  </conditionalFormatting>
  <conditionalFormatting sqref="X716">
    <cfRule type="expression" priority="113" dxfId="3">
      <formula>AND(IF(OR($Q716=1,$Q716=2),1,0),IF($X716&lt;=20,1,0))</formula>
    </cfRule>
    <cfRule type="expression" priority="114" dxfId="2">
      <formula>AND(IF($Q716=2,1,0),IF($X716&lt;30,1,0))</formula>
    </cfRule>
    <cfRule type="expression" priority="115" dxfId="1">
      <formula>AND(IF($Q716=3,1,0),IF($X716&lt;30,1,0))</formula>
    </cfRule>
    <cfRule type="expression" priority="116" dxfId="0">
      <formula>AND(IF($Q716=3,1,IF($Q716=4,1,0)),IF($F716&lt;=85,1,0))</formula>
    </cfRule>
  </conditionalFormatting>
  <conditionalFormatting sqref="AI716">
    <cfRule type="expression" priority="109" dxfId="3">
      <formula>AND(IF(OR($Q716=1,$Q716=2),1,0),IF($X716&lt;=20,1,0))</formula>
    </cfRule>
    <cfRule type="expression" priority="110" dxfId="2">
      <formula>AND(IF($Q716=2,1,0),IF($X716&lt;30,1,0))</formula>
    </cfRule>
    <cfRule type="expression" priority="111" dxfId="1">
      <formula>AND(IF($Q716=3,1,0),IF($X716&lt;30,1,0))</formula>
    </cfRule>
    <cfRule type="expression" priority="112" dxfId="0">
      <formula>AND(IF($Q716=3,1,IF($Q716=4,1,0)),IF($F716&lt;=85,1,0))</formula>
    </cfRule>
  </conditionalFormatting>
  <conditionalFormatting sqref="AV717">
    <cfRule type="expression" priority="107" dxfId="19">
      <formula>AV717="X"</formula>
    </cfRule>
    <cfRule type="expression" priority="108" dxfId="18">
      <formula>AV717="후보"</formula>
    </cfRule>
  </conditionalFormatting>
  <conditionalFormatting sqref="AC717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717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717">
    <cfRule type="expression" priority="99" dxfId="3">
      <formula>AND(IF(OR($Q717=1,$Q717=2),1,0),IF($X717&lt;=20,1,0))</formula>
    </cfRule>
    <cfRule type="expression" priority="100" dxfId="2">
      <formula>AND(IF($Q717=2,1,0),IF($X717&lt;30,1,0))</formula>
    </cfRule>
    <cfRule type="expression" priority="101" dxfId="1">
      <formula>AND(IF($Q717=3,1,0),IF($X717&lt;30,1,0))</formula>
    </cfRule>
    <cfRule type="expression" priority="102" dxfId="0">
      <formula>AND(IF($Q717=3,1,IF($Q717=4,1,0)),IF($F717&lt;=85,1,0))</formula>
    </cfRule>
  </conditionalFormatting>
  <conditionalFormatting sqref="X717">
    <cfRule type="expression" priority="95" dxfId="3">
      <formula>AND(IF(OR($Q717=1,$Q717=2),1,0),IF($X717&lt;=20,1,0))</formula>
    </cfRule>
    <cfRule type="expression" priority="96" dxfId="2">
      <formula>AND(IF($Q717=2,1,0),IF($X717&lt;30,1,0))</formula>
    </cfRule>
    <cfRule type="expression" priority="97" dxfId="1">
      <formula>AND(IF($Q717=3,1,0),IF($X717&lt;30,1,0))</formula>
    </cfRule>
    <cfRule type="expression" priority="98" dxfId="0">
      <formula>AND(IF($Q717=3,1,IF($Q717=4,1,0)),IF($F717&lt;=85,1,0))</formula>
    </cfRule>
  </conditionalFormatting>
  <conditionalFormatting sqref="AI717">
    <cfRule type="expression" priority="91" dxfId="3">
      <formula>AND(IF(OR($Q717=1,$Q717=2),1,0),IF($X717&lt;=20,1,0))</formula>
    </cfRule>
    <cfRule type="expression" priority="92" dxfId="2">
      <formula>AND(IF($Q717=2,1,0),IF($X717&lt;30,1,0))</formula>
    </cfRule>
    <cfRule type="expression" priority="93" dxfId="1">
      <formula>AND(IF($Q717=3,1,0),IF($X717&lt;30,1,0))</formula>
    </cfRule>
    <cfRule type="expression" priority="94" dxfId="0">
      <formula>AND(IF($Q717=3,1,IF($Q717=4,1,0)),IF($F717&lt;=85,1,0))</formula>
    </cfRule>
  </conditionalFormatting>
  <conditionalFormatting sqref="AV718">
    <cfRule type="expression" priority="89" dxfId="19">
      <formula>AV718="X"</formula>
    </cfRule>
    <cfRule type="expression" priority="90" dxfId="18">
      <formula>AV718="후보"</formula>
    </cfRule>
  </conditionalFormatting>
  <conditionalFormatting sqref="AC718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18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AI718">
    <cfRule type="expression" priority="73" dxfId="3">
      <formula>AND(IF(OR($Q718=1,$Q718=2),1,0),IF($X718&lt;=20,1,0))</formula>
    </cfRule>
    <cfRule type="expression" priority="74" dxfId="2">
      <formula>AND(IF($Q718=2,1,0),IF($X718&lt;30,1,0))</formula>
    </cfRule>
    <cfRule type="expression" priority="75" dxfId="1">
      <formula>AND(IF($Q718=3,1,0),IF($X718&lt;30,1,0))</formula>
    </cfRule>
    <cfRule type="expression" priority="76" dxfId="0">
      <formula>AND(IF($Q718=3,1,IF($Q718=4,1,0)),IF($F718&lt;=85,1,0))</formula>
    </cfRule>
  </conditionalFormatting>
  <conditionalFormatting sqref="AV719">
    <cfRule type="expression" priority="71" dxfId="19">
      <formula>AV719="X"</formula>
    </cfRule>
    <cfRule type="expression" priority="72" dxfId="18">
      <formula>AV719="후보"</formula>
    </cfRule>
  </conditionalFormatting>
  <conditionalFormatting sqref="AC719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719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719">
    <cfRule type="expression" priority="63" dxfId="3">
      <formula>AND(IF(OR($Q719=1,$Q719=2),1,0),IF($X719&lt;=20,1,0))</formula>
    </cfRule>
    <cfRule type="expression" priority="64" dxfId="2">
      <formula>AND(IF($Q719=2,1,0),IF($X719&lt;30,1,0))</formula>
    </cfRule>
    <cfRule type="expression" priority="65" dxfId="1">
      <formula>AND(IF($Q719=3,1,0),IF($X719&lt;30,1,0))</formula>
    </cfRule>
    <cfRule type="expression" priority="66" dxfId="0">
      <formula>AND(IF($Q719=3,1,IF($Q719=4,1,0)),IF($F719&lt;=85,1,0))</formula>
    </cfRule>
  </conditionalFormatting>
  <conditionalFormatting sqref="X719">
    <cfRule type="expression" priority="59" dxfId="3">
      <formula>AND(IF(OR($Q719=1,$Q719=2),1,0),IF($X719&lt;=20,1,0))</formula>
    </cfRule>
    <cfRule type="expression" priority="60" dxfId="2">
      <formula>AND(IF($Q719=2,1,0),IF($X719&lt;30,1,0))</formula>
    </cfRule>
    <cfRule type="expression" priority="61" dxfId="1">
      <formula>AND(IF($Q719=3,1,0),IF($X719&lt;30,1,0))</formula>
    </cfRule>
    <cfRule type="expression" priority="62" dxfId="0">
      <formula>AND(IF($Q719=3,1,IF($Q719=4,1,0)),IF($F719&lt;=85,1,0))</formula>
    </cfRule>
  </conditionalFormatting>
  <conditionalFormatting sqref="AI719">
    <cfRule type="expression" priority="55" dxfId="3">
      <formula>AND(IF(OR($Q719=1,$Q719=2),1,0),IF($X719&lt;=20,1,0))</formula>
    </cfRule>
    <cfRule type="expression" priority="56" dxfId="2">
      <formula>AND(IF($Q719=2,1,0),IF($X719&lt;30,1,0))</formula>
    </cfRule>
    <cfRule type="expression" priority="57" dxfId="1">
      <formula>AND(IF($Q719=3,1,0),IF($X719&lt;30,1,0))</formula>
    </cfRule>
    <cfRule type="expression" priority="58" dxfId="0">
      <formula>AND(IF($Q719=3,1,IF($Q719=4,1,0)),IF($F719&lt;=85,1,0))</formula>
    </cfRule>
  </conditionalFormatting>
  <conditionalFormatting sqref="AV720">
    <cfRule type="expression" priority="53" dxfId="19">
      <formula>AV720="X"</formula>
    </cfRule>
    <cfRule type="expression" priority="54" dxfId="18">
      <formula>AV720="후보"</formula>
    </cfRule>
  </conditionalFormatting>
  <conditionalFormatting sqref="N72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20">
    <cfRule type="expression" priority="45" dxfId="3">
      <formula>AND(IF(OR($Q720=1,$Q720=2),1,0),IF($X720&lt;=20,1,0))</formula>
    </cfRule>
    <cfRule type="expression" priority="46" dxfId="2">
      <formula>AND(IF($Q720=2,1,0),IF($X720&lt;30,1,0))</formula>
    </cfRule>
    <cfRule type="expression" priority="47" dxfId="1">
      <formula>AND(IF($Q720=3,1,0),IF($X720&lt;30,1,0))</formula>
    </cfRule>
    <cfRule type="expression" priority="48" dxfId="0">
      <formula>AND(IF($Q720=3,1,IF($Q720=4,1,0)),IF($F720&lt;=85,1,0))</formula>
    </cfRule>
  </conditionalFormatting>
  <conditionalFormatting sqref="X720">
    <cfRule type="expression" priority="41" dxfId="3">
      <formula>AND(IF(OR($Q720=1,$Q720=2),1,0),IF($X720&lt;=20,1,0))</formula>
    </cfRule>
    <cfRule type="expression" priority="42" dxfId="2">
      <formula>AND(IF($Q720=2,1,0),IF($X720&lt;30,1,0))</formula>
    </cfRule>
    <cfRule type="expression" priority="43" dxfId="1">
      <formula>AND(IF($Q720=3,1,0),IF($X720&lt;30,1,0))</formula>
    </cfRule>
    <cfRule type="expression" priority="44" dxfId="0">
      <formula>AND(IF($Q720=3,1,IF($Q720=4,1,0)),IF($F720&lt;=85,1,0))</formula>
    </cfRule>
  </conditionalFormatting>
  <conditionalFormatting sqref="AI720">
    <cfRule type="expression" priority="37" dxfId="3">
      <formula>AND(IF(OR($Q720=1,$Q720=2),1,0),IF($X720&lt;=20,1,0))</formula>
    </cfRule>
    <cfRule type="expression" priority="38" dxfId="2">
      <formula>AND(IF($Q720=2,1,0),IF($X720&lt;30,1,0))</formula>
    </cfRule>
    <cfRule type="expression" priority="39" dxfId="1">
      <formula>AND(IF($Q720=3,1,0),IF($X720&lt;30,1,0))</formula>
    </cfRule>
    <cfRule type="expression" priority="40" dxfId="0">
      <formula>AND(IF($Q720=3,1,IF($Q720=4,1,0)),IF($F720&lt;=85,1,0))</formula>
    </cfRule>
  </conditionalFormatting>
  <conditionalFormatting sqref="AV721">
    <cfRule type="expression" priority="35" dxfId="19">
      <formula>AV721="X"</formula>
    </cfRule>
    <cfRule type="expression" priority="36" dxfId="18">
      <formula>AV721="후보"</formula>
    </cfRule>
  </conditionalFormatting>
  <conditionalFormatting sqref="AC72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2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21">
    <cfRule type="expression" priority="27" dxfId="3">
      <formula>AND(IF(OR($Q721=1,$Q721=2),1,0),IF($X721&lt;=20,1,0))</formula>
    </cfRule>
    <cfRule type="expression" priority="28" dxfId="2">
      <formula>AND(IF($Q721=2,1,0),IF($X721&lt;30,1,0))</formula>
    </cfRule>
    <cfRule type="expression" priority="29" dxfId="1">
      <formula>AND(IF($Q721=3,1,0),IF($X721&lt;30,1,0))</formula>
    </cfRule>
    <cfRule type="expression" priority="30" dxfId="0">
      <formula>AND(IF($Q721=3,1,IF($Q721=4,1,0)),IF($F721&lt;=85,1,0))</formula>
    </cfRule>
  </conditionalFormatting>
  <conditionalFormatting sqref="X721">
    <cfRule type="expression" priority="23" dxfId="3">
      <formula>AND(IF(OR($Q721=1,$Q721=2),1,0),IF($X721&lt;=20,1,0))</formula>
    </cfRule>
    <cfRule type="expression" priority="24" dxfId="2">
      <formula>AND(IF($Q721=2,1,0),IF($X721&lt;30,1,0))</formula>
    </cfRule>
    <cfRule type="expression" priority="25" dxfId="1">
      <formula>AND(IF($Q721=3,1,0),IF($X721&lt;30,1,0))</formula>
    </cfRule>
    <cfRule type="expression" priority="26" dxfId="0">
      <formula>AND(IF($Q721=3,1,IF($Q721=4,1,0)),IF($F721&lt;=85,1,0))</formula>
    </cfRule>
  </conditionalFormatting>
  <conditionalFormatting sqref="AI721">
    <cfRule type="expression" priority="19" dxfId="3">
      <formula>AND(IF(OR($Q721=1,$Q721=2),1,0),IF($X721&lt;=20,1,0))</formula>
    </cfRule>
    <cfRule type="expression" priority="20" dxfId="2">
      <formula>AND(IF($Q721=2,1,0),IF($X721&lt;30,1,0))</formula>
    </cfRule>
    <cfRule type="expression" priority="21" dxfId="1">
      <formula>AND(IF($Q721=3,1,0),IF($X721&lt;30,1,0))</formula>
    </cfRule>
    <cfRule type="expression" priority="22" dxfId="0">
      <formula>AND(IF($Q721=3,1,IF($Q721=4,1,0)),IF($F721&lt;=85,1,0))</formula>
    </cfRule>
  </conditionalFormatting>
  <conditionalFormatting sqref="AV722">
    <cfRule type="expression" priority="17" dxfId="19">
      <formula>AV722="X"</formula>
    </cfRule>
    <cfRule type="expression" priority="18" dxfId="18">
      <formula>AV722="후보"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18" activePane="bottomRight" state="frozen"/>
      <selection activeCell="U15" sqref="U15"/>
      <selection pane="topRight" activeCell="U15" sqref="U15"/>
      <selection pane="bottomLeft" activeCell="U15" sqref="U15"/>
      <selection pane="bottomRight" activeCell="A138" sqref="A138:P14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고매동 매화마을우림홀인원</t>
        </is>
      </c>
      <c r="B4" s="75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</row>
    <row r="5" ht="12" customFormat="1" customHeight="1" s="37">
      <c r="A5" s="74" t="inlineStr">
        <is>
          <t>고매동 동성</t>
        </is>
      </c>
      <c r="B5" s="75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</row>
    <row r="6" ht="12" customFormat="1" customHeight="1" s="37">
      <c r="A6" s="74" t="inlineStr">
        <is>
          <t>고매동 동성</t>
        </is>
      </c>
      <c r="B6" s="75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</row>
    <row r="7" ht="12" customFormat="1" customHeight="1" s="37">
      <c r="A7" s="74" t="inlineStr">
        <is>
          <t>고매동 세원</t>
        </is>
      </c>
      <c r="B7" s="75" t="inlineStr">
        <is>
          <t>93.05.</t>
        </is>
      </c>
      <c r="C7" s="124" t="n">
        <v>320</v>
      </c>
      <c r="D7" s="125" t="n">
        <v>172.3</v>
      </c>
      <c r="E7" s="126" t="n">
        <v>52</v>
      </c>
      <c r="F7" s="125" t="n">
        <v>133.4</v>
      </c>
      <c r="G7" s="17" t="n">
        <v>40</v>
      </c>
      <c r="H7" s="127" t="n">
        <v>96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172</v>
      </c>
      <c r="U7" s="9" t="n"/>
    </row>
    <row r="8" ht="12" customFormat="1" customHeight="1" s="37">
      <c r="A8" s="74" t="inlineStr">
        <is>
          <t>공세동 화성파크드림프라브</t>
        </is>
      </c>
      <c r="B8" s="75" t="inlineStr">
        <is>
          <t>09.11.</t>
        </is>
      </c>
      <c r="C8" s="124" t="n">
        <v>261</v>
      </c>
      <c r="D8" s="125" t="n">
        <v>109.7</v>
      </c>
      <c r="E8" s="126" t="n">
        <v>33</v>
      </c>
      <c r="F8" s="125" t="n">
        <v>84.90000000000001</v>
      </c>
      <c r="G8" s="17" t="n">
        <v>26</v>
      </c>
      <c r="H8" s="127" t="n">
        <v>260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109A</t>
        </is>
      </c>
      <c r="U8" s="9" t="n"/>
    </row>
    <row r="9" ht="12" customFormat="1" customHeight="1" s="37">
      <c r="A9" s="74" t="inlineStr">
        <is>
          <t>공세동 탑실마을대주피오레2단지</t>
        </is>
      </c>
      <c r="B9" s="75" t="inlineStr">
        <is>
          <t>09.07.</t>
        </is>
      </c>
      <c r="C9" s="124" t="n">
        <v>1290</v>
      </c>
      <c r="D9" s="125" t="n">
        <v>217.4</v>
      </c>
      <c r="E9" s="126" t="n">
        <v>66</v>
      </c>
      <c r="F9" s="125" t="n">
        <v>180.9</v>
      </c>
      <c r="G9" s="17" t="n">
        <v>55</v>
      </c>
      <c r="H9" s="127" t="n">
        <v>298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3</v>
      </c>
      <c r="S9" s="115" t="inlineStr">
        <is>
          <t>계</t>
        </is>
      </c>
      <c r="T9" s="5" t="n">
        <v>217</v>
      </c>
      <c r="U9" s="9" t="n"/>
    </row>
    <row r="10" ht="12" customFormat="1" customHeight="1" s="37">
      <c r="A10" s="74" t="inlineStr">
        <is>
          <t>구갈동 풍림(385)</t>
        </is>
      </c>
      <c r="B10" s="75" t="inlineStr">
        <is>
          <t>94.04.</t>
        </is>
      </c>
      <c r="C10" s="124" t="n">
        <v>205</v>
      </c>
      <c r="D10" s="125" t="n">
        <v>64</v>
      </c>
      <c r="E10" s="126" t="n">
        <v>19</v>
      </c>
      <c r="F10" s="125" t="n">
        <v>47.8</v>
      </c>
      <c r="G10" s="17" t="n">
        <v>14</v>
      </c>
      <c r="H10" s="127" t="n">
        <v>205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64</v>
      </c>
      <c r="U10" s="9" t="n"/>
    </row>
    <row r="11" ht="12" customFormat="1" customHeight="1" s="37">
      <c r="A11" s="74" t="inlineStr">
        <is>
          <t>구갈동 기흥역더샵</t>
        </is>
      </c>
      <c r="B11" s="75" t="inlineStr">
        <is>
          <t>18.11.</t>
        </is>
      </c>
      <c r="C11" s="124" t="n">
        <v>1219</v>
      </c>
      <c r="D11" s="125" t="n">
        <v>101.9</v>
      </c>
      <c r="E11" s="126" t="n">
        <v>31</v>
      </c>
      <c r="F11" s="125" t="n">
        <v>73</v>
      </c>
      <c r="G11" s="17" t="n">
        <v>22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101B</t>
        </is>
      </c>
      <c r="U11" s="9" t="n"/>
    </row>
    <row r="12" ht="12" customFormat="1" customHeight="1" s="37">
      <c r="A12" s="74" t="inlineStr">
        <is>
          <t>구갈동 기흥역더샵</t>
        </is>
      </c>
      <c r="B12" s="75" t="inlineStr">
        <is>
          <t>18.11.</t>
        </is>
      </c>
      <c r="C12" s="124" t="n">
        <v>1219</v>
      </c>
      <c r="D12" s="125" t="n">
        <v>118.5</v>
      </c>
      <c r="E12" s="126" t="n">
        <v>36</v>
      </c>
      <c r="F12" s="125" t="n">
        <v>85</v>
      </c>
      <c r="G12" s="17" t="n">
        <v>26</v>
      </c>
      <c r="H12" s="127" t="n">
        <v>587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118A</t>
        </is>
      </c>
      <c r="U12" s="9" t="n"/>
    </row>
    <row r="13" ht="12" customFormat="1" customHeight="1" s="37">
      <c r="A13" s="74" t="inlineStr">
        <is>
          <t>구갈동 기흥역더샵</t>
        </is>
      </c>
      <c r="B13" s="75" t="inlineStr">
        <is>
          <t>18.11.</t>
        </is>
      </c>
      <c r="C13" s="124" t="n">
        <v>1219</v>
      </c>
      <c r="D13" s="125" t="n">
        <v>132.2</v>
      </c>
      <c r="E13" s="126" t="n">
        <v>40</v>
      </c>
      <c r="F13" s="125" t="n">
        <v>94.8</v>
      </c>
      <c r="G13" s="17" t="n">
        <v>29</v>
      </c>
      <c r="H13" s="127" t="n">
        <v>131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</row>
    <row r="14" ht="12" customFormat="1" customHeight="1" s="37">
      <c r="A14" s="74" t="inlineStr">
        <is>
          <t>구갈동 한양</t>
        </is>
      </c>
      <c r="B14" s="75" t="inlineStr">
        <is>
          <t>93.12.</t>
        </is>
      </c>
      <c r="C14" s="124" t="n">
        <v>624</v>
      </c>
      <c r="D14" s="125" t="n">
        <v>102</v>
      </c>
      <c r="E14" s="126" t="n">
        <v>31</v>
      </c>
      <c r="F14" s="125" t="n">
        <v>88.90000000000001</v>
      </c>
      <c r="G14" s="17" t="n">
        <v>27</v>
      </c>
      <c r="H14" s="127" t="n">
        <v>486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102</v>
      </c>
      <c r="U14" s="9" t="n"/>
    </row>
    <row r="15" ht="12" customFormat="1" customHeight="1" s="37">
      <c r="A15" s="74" t="inlineStr">
        <is>
          <t>구갈동 기흥역파크푸르지오</t>
        </is>
      </c>
      <c r="B15" s="75" t="inlineStr">
        <is>
          <t>18.07.</t>
        </is>
      </c>
      <c r="C15" s="124" t="n">
        <v>768</v>
      </c>
      <c r="D15" s="125" t="n">
        <v>101.6</v>
      </c>
      <c r="E15" s="126" t="n">
        <v>31</v>
      </c>
      <c r="F15" s="125" t="n">
        <v>73.59999999999999</v>
      </c>
      <c r="G15" s="17" t="n">
        <v>22</v>
      </c>
      <c r="H15" s="127" t="n">
        <v>114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101A</t>
        </is>
      </c>
      <c r="U15" s="9" t="n"/>
    </row>
    <row r="16" ht="12" customFormat="1" customHeight="1" s="37">
      <c r="A16" s="74" t="inlineStr">
        <is>
          <t>구갈동 기흥역파크푸르지오</t>
        </is>
      </c>
      <c r="B16" s="75" t="inlineStr">
        <is>
          <t>18.07.</t>
        </is>
      </c>
      <c r="C16" s="124" t="n">
        <v>768</v>
      </c>
      <c r="D16" s="125" t="n">
        <v>117.6</v>
      </c>
      <c r="E16" s="126" t="n">
        <v>36</v>
      </c>
      <c r="F16" s="125" t="n">
        <v>85</v>
      </c>
      <c r="G16" s="17" t="n">
        <v>26</v>
      </c>
      <c r="H16" s="127" t="n">
        <v>144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117A</t>
        </is>
      </c>
      <c r="U16" s="9" t="n"/>
    </row>
    <row r="17" ht="12" customFormat="1" customHeight="1" s="37">
      <c r="A17" s="74" t="inlineStr">
        <is>
          <t>구갈동 기흥역파크푸르지오</t>
        </is>
      </c>
      <c r="B17" s="75" t="inlineStr">
        <is>
          <t>18.07.</t>
        </is>
      </c>
      <c r="C17" s="124" t="n">
        <v>768</v>
      </c>
      <c r="D17" s="125" t="n">
        <v>156.8</v>
      </c>
      <c r="E17" s="126" t="n">
        <v>47</v>
      </c>
      <c r="F17" s="125" t="n">
        <v>114.5</v>
      </c>
      <c r="G17" s="17" t="n">
        <v>35</v>
      </c>
      <c r="H17" s="127" t="n">
        <v>69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156</v>
      </c>
      <c r="U17" s="9" t="n"/>
    </row>
    <row r="18" ht="12" customFormat="1" customHeight="1" s="37">
      <c r="A18" s="74" t="inlineStr">
        <is>
          <t>구갈동 힐스테이트기흥</t>
        </is>
      </c>
      <c r="B18" s="75" t="inlineStr">
        <is>
          <t>18.08.</t>
        </is>
      </c>
      <c r="C18" s="124" t="n">
        <v>976</v>
      </c>
      <c r="D18" s="125" t="n">
        <v>104.8</v>
      </c>
      <c r="E18" s="126" t="n">
        <v>32</v>
      </c>
      <c r="F18" s="125" t="n">
        <v>72.90000000000001</v>
      </c>
      <c r="G18" s="17" t="n">
        <v>22</v>
      </c>
      <c r="H18" s="127" t="n">
        <v>211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104B</t>
        </is>
      </c>
      <c r="U18" s="9" t="n"/>
    </row>
    <row r="19" ht="12" customFormat="1" customHeight="1" s="37">
      <c r="A19" s="74" t="inlineStr">
        <is>
          <t>구갈동 힐스테이트기흥</t>
        </is>
      </c>
      <c r="B19" s="75" t="inlineStr">
        <is>
          <t>18.08.</t>
        </is>
      </c>
      <c r="C19" s="124" t="n">
        <v>976</v>
      </c>
      <c r="D19" s="125" t="n">
        <v>120.7</v>
      </c>
      <c r="E19" s="126" t="n">
        <v>37</v>
      </c>
      <c r="F19" s="125" t="n">
        <v>85</v>
      </c>
      <c r="G19" s="17" t="n">
        <v>26</v>
      </c>
      <c r="H19" s="127" t="n">
        <v>256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120A-1</t>
        </is>
      </c>
      <c r="U19" s="9" t="n"/>
    </row>
    <row r="20" ht="12" customFormat="1" customHeight="1" s="37">
      <c r="A20" s="74" t="inlineStr">
        <is>
          <t>구갈동 힐스테이트기흥</t>
        </is>
      </c>
      <c r="B20" s="75" t="inlineStr">
        <is>
          <t>18.08.</t>
        </is>
      </c>
      <c r="C20" s="124" t="n">
        <v>976</v>
      </c>
      <c r="D20" s="125" t="n">
        <v>137.1</v>
      </c>
      <c r="E20" s="126" t="n">
        <v>41</v>
      </c>
      <c r="F20" s="125" t="n">
        <v>96</v>
      </c>
      <c r="G20" s="17" t="n">
        <v>29</v>
      </c>
      <c r="H20" s="127" t="n">
        <v>88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137A</t>
        </is>
      </c>
      <c r="U20" s="9" t="n"/>
    </row>
    <row r="21" ht="12" customFormat="1" customHeight="1" s="37">
      <c r="A21" s="74" t="inlineStr">
        <is>
          <t>구갈동 기흥역지웰푸르지오</t>
        </is>
      </c>
      <c r="B21" s="75" t="inlineStr">
        <is>
          <t>17.11.</t>
        </is>
      </c>
      <c r="C21" s="124" t="n">
        <v>561</v>
      </c>
      <c r="D21" s="125" t="n">
        <v>118.2</v>
      </c>
      <c r="E21" s="126" t="n">
        <v>36</v>
      </c>
      <c r="F21" s="125" t="n">
        <v>85</v>
      </c>
      <c r="G21" s="17" t="n">
        <v>26</v>
      </c>
      <c r="H21" s="127" t="n">
        <v>210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118B</t>
        </is>
      </c>
      <c r="U21" s="9" t="n"/>
    </row>
    <row r="22" ht="12" customFormat="1" customHeight="1" s="37">
      <c r="A22" s="74" t="inlineStr">
        <is>
          <t>구갈동 강남마을6단지자연앤</t>
        </is>
      </c>
      <c r="B22" s="75" t="inlineStr">
        <is>
          <t>04.08.</t>
        </is>
      </c>
      <c r="C22" s="124" t="n">
        <v>437</v>
      </c>
      <c r="D22" s="125" t="n">
        <v>150.3</v>
      </c>
      <c r="E22" s="126" t="n">
        <v>45</v>
      </c>
      <c r="F22" s="125" t="n">
        <v>118.2</v>
      </c>
      <c r="G22" s="17" t="n">
        <v>36</v>
      </c>
      <c r="H22" s="127" t="n">
        <v>251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150</v>
      </c>
      <c r="U22" s="9" t="n"/>
    </row>
    <row r="23" ht="12" customFormat="1" customHeight="1" s="37">
      <c r="A23" s="74" t="inlineStr">
        <is>
          <t>구갈동 동부</t>
        </is>
      </c>
      <c r="B23" s="75" t="inlineStr">
        <is>
          <t>92.12.</t>
        </is>
      </c>
      <c r="C23" s="124" t="n">
        <v>200</v>
      </c>
      <c r="D23" s="125" t="n">
        <v>79.3</v>
      </c>
      <c r="E23" s="126" t="n">
        <v>24</v>
      </c>
      <c r="F23" s="125" t="n">
        <v>62.2</v>
      </c>
      <c r="G23" s="17" t="n">
        <v>19</v>
      </c>
      <c r="H23" s="127" t="n">
        <v>200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79</v>
      </c>
      <c r="U23" s="9" t="n"/>
    </row>
    <row r="24" ht="12" customFormat="1" customHeight="1" s="37">
      <c r="A24" s="74" t="inlineStr">
        <is>
          <t>구갈동 기흥역롯데캐슬레이시티</t>
        </is>
      </c>
      <c r="B24" s="75" t="inlineStr">
        <is>
          <t>17.11.</t>
        </is>
      </c>
      <c r="C24" s="124" t="n">
        <v>260</v>
      </c>
      <c r="D24" s="125" t="n">
        <v>115.2</v>
      </c>
      <c r="E24" s="126" t="n">
        <v>35</v>
      </c>
      <c r="F24" s="125" t="n">
        <v>84.2</v>
      </c>
      <c r="G24" s="17" t="n">
        <v>25</v>
      </c>
      <c r="H24" s="127" t="n">
        <v>65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115D</t>
        </is>
      </c>
      <c r="U24" s="9" t="n"/>
    </row>
    <row r="25" ht="12" customFormat="1" customHeight="1" s="37">
      <c r="A25" s="74" t="inlineStr">
        <is>
          <t>구갈동 기흥역센트럴푸르지오</t>
        </is>
      </c>
      <c r="B25" s="75" t="inlineStr">
        <is>
          <t>18.06.</t>
        </is>
      </c>
      <c r="C25" s="124" t="n">
        <v>1316</v>
      </c>
      <c r="D25" s="125" t="n">
        <v>116.7</v>
      </c>
      <c r="E25" s="126" t="n">
        <v>35</v>
      </c>
      <c r="F25" s="125" t="n">
        <v>84.90000000000001</v>
      </c>
      <c r="G25" s="17" t="n">
        <v>26</v>
      </c>
      <c r="H25" s="127" t="n">
        <v>522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116A</t>
        </is>
      </c>
      <c r="U25" s="9" t="n"/>
    </row>
    <row r="26" ht="12" customFormat="1" customHeight="1" s="37">
      <c r="A26" s="74" t="inlineStr">
        <is>
          <t>동백동 호수마을월드메르디앙</t>
        </is>
      </c>
      <c r="B26" s="75" t="inlineStr">
        <is>
          <t>06.06.</t>
        </is>
      </c>
      <c r="C26" s="124" t="n">
        <v>286</v>
      </c>
      <c r="D26" s="125" t="n">
        <v>117.6</v>
      </c>
      <c r="E26" s="126" t="n">
        <v>36</v>
      </c>
      <c r="F26" s="125" t="n">
        <v>84.90000000000001</v>
      </c>
      <c r="G26" s="17" t="n">
        <v>26</v>
      </c>
      <c r="H26" s="127" t="n">
        <v>174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117</v>
      </c>
      <c r="U26" s="9" t="n"/>
    </row>
    <row r="27" ht="12" customFormat="1" customHeight="1" s="37">
      <c r="A27" s="74" t="inlineStr">
        <is>
          <t>동백동 용인동백두산위브더제니스</t>
        </is>
      </c>
      <c r="B27" s="75" t="inlineStr">
        <is>
          <t>21.06.</t>
        </is>
      </c>
      <c r="C27" s="124" t="n">
        <v>1187</v>
      </c>
      <c r="D27" s="125" t="n">
        <v>92.7</v>
      </c>
      <c r="E27" s="126" t="n">
        <v>28</v>
      </c>
      <c r="F27" s="125" t="n">
        <v>69.59999999999999</v>
      </c>
      <c r="G27" s="17" t="n">
        <v>21</v>
      </c>
      <c r="H27" s="127" t="n">
        <v>247</v>
      </c>
      <c r="I27" s="128" t="n"/>
      <c r="J27" s="128" t="n"/>
      <c r="K27" s="128" t="n">
        <v>47000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92</v>
      </c>
      <c r="U27" s="9" t="n"/>
    </row>
    <row r="28" ht="12" customFormat="1" customHeight="1" s="37">
      <c r="A28" s="74" t="inlineStr">
        <is>
          <t>동백동 용인동백두산위브더제니스</t>
        </is>
      </c>
      <c r="B28" s="75" t="inlineStr">
        <is>
          <t>21.06.</t>
        </is>
      </c>
      <c r="C28" s="124" t="n">
        <v>1187</v>
      </c>
      <c r="D28" s="125" t="n">
        <v>102.8</v>
      </c>
      <c r="E28" s="126" t="n">
        <v>31</v>
      </c>
      <c r="F28" s="125" t="n">
        <v>78.09999999999999</v>
      </c>
      <c r="G28" s="17" t="n">
        <v>24</v>
      </c>
      <c r="H28" s="127" t="n">
        <v>473</v>
      </c>
      <c r="I28" s="128" t="n"/>
      <c r="J28" s="128" t="n"/>
      <c r="K28" s="128" t="n">
        <v>55000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102</v>
      </c>
      <c r="U28" s="9" t="n"/>
    </row>
    <row r="29" ht="12" customFormat="1" customHeight="1" s="37">
      <c r="A29" s="74" t="inlineStr">
        <is>
          <t>동백동 용인동백두산위브더제니스</t>
        </is>
      </c>
      <c r="B29" s="75" t="inlineStr">
        <is>
          <t>21.06.</t>
        </is>
      </c>
      <c r="C29" s="124" t="n">
        <v>1187</v>
      </c>
      <c r="D29" s="125" t="n">
        <v>111.4</v>
      </c>
      <c r="E29" s="126" t="n">
        <v>34</v>
      </c>
      <c r="F29" s="125" t="n">
        <v>84.90000000000001</v>
      </c>
      <c r="G29" s="17" t="n">
        <v>26</v>
      </c>
      <c r="H29" s="127" t="n">
        <v>467</v>
      </c>
      <c r="I29" s="128" t="n"/>
      <c r="J29" s="128" t="n"/>
      <c r="K29" s="128" t="n">
        <v>56000</v>
      </c>
      <c r="L29" s="128" t="inlineStr">
        <is>
          <t>19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111</v>
      </c>
      <c r="U29" s="9" t="n"/>
    </row>
    <row r="30" ht="12" customFormat="1" customHeight="1" s="37">
      <c r="A30" s="74" t="inlineStr">
        <is>
          <t>동백동 백현마을서해그랑블</t>
        </is>
      </c>
      <c r="B30" s="75" t="inlineStr">
        <is>
          <t>06.04.</t>
        </is>
      </c>
      <c r="C30" s="124" t="n">
        <v>482</v>
      </c>
      <c r="D30" s="125" t="n">
        <v>110.4</v>
      </c>
      <c r="E30" s="126" t="n">
        <v>33</v>
      </c>
      <c r="F30" s="125" t="n">
        <v>84.59999999999999</v>
      </c>
      <c r="G30" s="17" t="n">
        <v>26</v>
      </c>
      <c r="H30" s="127" t="n">
        <v>382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110A</t>
        </is>
      </c>
      <c r="U30" s="9" t="n"/>
    </row>
    <row r="31" ht="12" customFormat="1" customHeight="1" s="37">
      <c r="A31" s="74" t="inlineStr">
        <is>
          <t>동백동 호수마을계룡리슈빌</t>
        </is>
      </c>
      <c r="B31" s="75" t="inlineStr">
        <is>
          <t>06.03.</t>
        </is>
      </c>
      <c r="C31" s="124" t="n">
        <v>567</v>
      </c>
      <c r="D31" s="125" t="n">
        <v>99.40000000000001</v>
      </c>
      <c r="E31" s="126" t="n">
        <v>30</v>
      </c>
      <c r="F31" s="125" t="n">
        <v>80.59999999999999</v>
      </c>
      <c r="G31" s="17" t="n">
        <v>24</v>
      </c>
      <c r="H31" s="127" t="n">
        <v>60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99B</t>
        </is>
      </c>
      <c r="U31" s="9" t="n"/>
    </row>
    <row r="32" ht="12" customFormat="1" customHeight="1" s="37">
      <c r="A32" s="74" t="inlineStr">
        <is>
          <t>동백동 호수마을계룡리슈빌</t>
        </is>
      </c>
      <c r="B32" s="75" t="inlineStr">
        <is>
          <t>06.03.</t>
        </is>
      </c>
      <c r="C32" s="124" t="n">
        <v>567</v>
      </c>
      <c r="D32" s="125" t="n">
        <v>113.4</v>
      </c>
      <c r="E32" s="126" t="n">
        <v>34</v>
      </c>
      <c r="F32" s="125" t="n">
        <v>84.8</v>
      </c>
      <c r="G32" s="17" t="n">
        <v>26</v>
      </c>
      <c r="H32" s="127" t="n">
        <v>448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113B</t>
        </is>
      </c>
      <c r="U32" s="9" t="n"/>
    </row>
    <row r="33" ht="12" customFormat="1" customHeight="1" s="37">
      <c r="A33" s="74" t="inlineStr">
        <is>
          <t>마북동 교동마을마북e편한세상</t>
        </is>
      </c>
      <c r="B33" s="75" t="inlineStr">
        <is>
          <t>09.10.</t>
        </is>
      </c>
      <c r="C33" s="124" t="n">
        <v>404</v>
      </c>
      <c r="D33" s="125" t="n">
        <v>132.3</v>
      </c>
      <c r="E33" s="126" t="n">
        <v>40</v>
      </c>
      <c r="F33" s="125" t="n">
        <v>102</v>
      </c>
      <c r="G33" s="17" t="n">
        <v>31</v>
      </c>
      <c r="H33" s="127" t="n">
        <v>98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132</v>
      </c>
      <c r="U33" s="9" t="n"/>
    </row>
    <row r="34" ht="12" customFormat="1" customHeight="1" s="37">
      <c r="A34" s="74" t="inlineStr">
        <is>
          <t>마북동 교동마을마북e편한세상</t>
        </is>
      </c>
      <c r="B34" s="75" t="inlineStr">
        <is>
          <t>09.10.</t>
        </is>
      </c>
      <c r="C34" s="124" t="n">
        <v>404</v>
      </c>
      <c r="D34" s="125" t="n">
        <v>164.5</v>
      </c>
      <c r="E34" s="126" t="n">
        <v>50</v>
      </c>
      <c r="F34" s="125" t="n">
        <v>129</v>
      </c>
      <c r="G34" s="17" t="n">
        <v>39</v>
      </c>
      <c r="H34" s="127" t="n">
        <v>108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164</v>
      </c>
      <c r="U34" s="9" t="n"/>
    </row>
    <row r="35" ht="12" customFormat="1" customHeight="1" s="37">
      <c r="A35" s="74" t="inlineStr">
        <is>
          <t>마북동 용화마을태영데시앙1</t>
        </is>
      </c>
      <c r="B35" s="75" t="inlineStr">
        <is>
          <t>03.10.</t>
        </is>
      </c>
      <c r="C35" s="124" t="n">
        <v>321</v>
      </c>
      <c r="D35" s="125" t="n">
        <v>105.9</v>
      </c>
      <c r="E35" s="126" t="n">
        <v>32</v>
      </c>
      <c r="F35" s="125" t="n">
        <v>84.8</v>
      </c>
      <c r="G35" s="17" t="n">
        <v>26</v>
      </c>
      <c r="H35" s="127" t="n">
        <v>321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105</v>
      </c>
      <c r="U35" s="9" t="n"/>
    </row>
    <row r="36" ht="12" customFormat="1" customHeight="1" s="37">
      <c r="A36" s="74" t="inlineStr">
        <is>
          <t>마북동 교동마을현대홈타운</t>
        </is>
      </c>
      <c r="B36" s="75" t="inlineStr">
        <is>
          <t>03.08.</t>
        </is>
      </c>
      <c r="C36" s="124" t="n">
        <v>795</v>
      </c>
      <c r="D36" s="125" t="n">
        <v>115</v>
      </c>
      <c r="E36" s="126" t="n">
        <v>35</v>
      </c>
      <c r="F36" s="125" t="n">
        <v>85</v>
      </c>
      <c r="G36" s="17" t="n">
        <v>26</v>
      </c>
      <c r="H36" s="127" t="n">
        <v>194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114</v>
      </c>
      <c r="U36" s="9" t="n"/>
    </row>
    <row r="37" ht="12" customFormat="1" customHeight="1" s="37">
      <c r="A37" s="74" t="inlineStr">
        <is>
          <t>마북동 교동마을현대홈타운</t>
        </is>
      </c>
      <c r="B37" s="75" t="inlineStr">
        <is>
          <t>03.08.</t>
        </is>
      </c>
      <c r="C37" s="124" t="n">
        <v>795</v>
      </c>
      <c r="D37" s="125" t="n">
        <v>231</v>
      </c>
      <c r="E37" s="126" t="n">
        <v>70</v>
      </c>
      <c r="F37" s="125" t="n">
        <v>191.9</v>
      </c>
      <c r="G37" s="17" t="n">
        <v>58</v>
      </c>
      <c r="H37" s="127" t="n">
        <v>34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230</v>
      </c>
      <c r="U37" s="9" t="n"/>
    </row>
    <row r="38" ht="12" customFormat="1" customHeight="1" s="37">
      <c r="A38" s="74" t="inlineStr">
        <is>
          <t>마북동 연원마을현대</t>
        </is>
      </c>
      <c r="B38" s="75" t="inlineStr">
        <is>
          <t>00.05.</t>
        </is>
      </c>
      <c r="C38" s="124" t="n">
        <v>424</v>
      </c>
      <c r="D38" s="125" t="n">
        <v>82.5</v>
      </c>
      <c r="E38" s="126" t="n">
        <v>25</v>
      </c>
      <c r="F38" s="125" t="n">
        <v>60</v>
      </c>
      <c r="G38" s="17" t="n">
        <v>18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82</v>
      </c>
      <c r="U38" s="9" t="n"/>
    </row>
    <row r="39" ht="12" customFormat="1" customHeight="1" s="37">
      <c r="A39" s="74" t="inlineStr">
        <is>
          <t>마북동 교동마을동양파라곤</t>
        </is>
      </c>
      <c r="B39" s="75" t="inlineStr">
        <is>
          <t>10.10.</t>
        </is>
      </c>
      <c r="C39" s="124" t="n">
        <v>278</v>
      </c>
      <c r="D39" s="125" t="n">
        <v>109</v>
      </c>
      <c r="E39" s="126" t="n">
        <v>33</v>
      </c>
      <c r="F39" s="125" t="n">
        <v>85</v>
      </c>
      <c r="G39" s="17" t="n">
        <v>26</v>
      </c>
      <c r="H39" s="127" t="n">
        <v>76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109</v>
      </c>
      <c r="U39" s="9" t="n"/>
    </row>
    <row r="40" ht="12" customFormat="1" customHeight="1" s="37">
      <c r="A40" s="74" t="inlineStr">
        <is>
          <t>마북동 교동마을동양파라곤</t>
        </is>
      </c>
      <c r="B40" s="75" t="inlineStr">
        <is>
          <t>10.10.</t>
        </is>
      </c>
      <c r="C40" s="124" t="n">
        <v>278</v>
      </c>
      <c r="D40" s="125" t="n">
        <v>155.9</v>
      </c>
      <c r="E40" s="126" t="n">
        <v>47</v>
      </c>
      <c r="F40" s="125" t="n">
        <v>127.8</v>
      </c>
      <c r="G40" s="17" t="n">
        <v>39</v>
      </c>
      <c r="H40" s="127" t="n">
        <v>119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155A</t>
        </is>
      </c>
      <c r="U40" s="9" t="n"/>
    </row>
    <row r="41" ht="12" customFormat="1" customHeight="1" s="37">
      <c r="A41" s="74" t="inlineStr">
        <is>
          <t>마북동 교동마을동양파라곤</t>
        </is>
      </c>
      <c r="B41" s="75" t="inlineStr">
        <is>
          <t>10.10.</t>
        </is>
      </c>
      <c r="C41" s="124" t="n">
        <v>278</v>
      </c>
      <c r="D41" s="125" t="n">
        <v>194.5</v>
      </c>
      <c r="E41" s="126" t="n">
        <v>59</v>
      </c>
      <c r="F41" s="125" t="n">
        <v>167.5</v>
      </c>
      <c r="G41" s="17" t="n">
        <v>51</v>
      </c>
      <c r="H41" s="127" t="n">
        <v>68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194</v>
      </c>
      <c r="U41" s="9" t="n"/>
    </row>
    <row r="42" ht="12" customFormat="1" customHeight="1" s="37">
      <c r="A42" s="74" t="inlineStr">
        <is>
          <t>마북동 교동마을정광</t>
        </is>
      </c>
      <c r="B42" s="75" t="inlineStr">
        <is>
          <t>97.11.</t>
        </is>
      </c>
      <c r="C42" s="124" t="n">
        <v>478</v>
      </c>
      <c r="D42" s="125" t="n">
        <v>109.1</v>
      </c>
      <c r="E42" s="126" t="n">
        <v>33</v>
      </c>
      <c r="F42" s="125" t="n">
        <v>85</v>
      </c>
      <c r="G42" s="17" t="n">
        <v>26</v>
      </c>
      <c r="H42" s="127" t="n">
        <v>244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109</v>
      </c>
      <c r="U42" s="9" t="n"/>
    </row>
    <row r="43" ht="12" customFormat="1" customHeight="1" s="37">
      <c r="A43" s="74" t="inlineStr">
        <is>
          <t>마북동 구성역효성해링턴플레이스</t>
        </is>
      </c>
      <c r="B43" s="75" t="inlineStr">
        <is>
          <t>16.11.</t>
        </is>
      </c>
      <c r="C43" s="124" t="n">
        <v>296</v>
      </c>
      <c r="D43" s="125" t="n">
        <v>84.09999999999999</v>
      </c>
      <c r="E43" s="126" t="n">
        <v>25</v>
      </c>
      <c r="F43" s="125" t="n">
        <v>61.9</v>
      </c>
      <c r="G43" s="17" t="n">
        <v>19</v>
      </c>
      <c r="H43" s="127" t="n">
        <v>129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84A</t>
        </is>
      </c>
      <c r="U43" s="9" t="n"/>
    </row>
    <row r="44" ht="12" customFormat="1" customHeight="1" s="37">
      <c r="A44" s="74" t="inlineStr">
        <is>
          <t>마북동 구성역효성해링턴플레이스</t>
        </is>
      </c>
      <c r="B44" s="75" t="inlineStr">
        <is>
          <t>16.11.</t>
        </is>
      </c>
      <c r="C44" s="124" t="n">
        <v>296</v>
      </c>
      <c r="D44" s="125" t="n">
        <v>102.1</v>
      </c>
      <c r="E44" s="126" t="n">
        <v>31</v>
      </c>
      <c r="F44" s="125" t="n">
        <v>74.90000000000001</v>
      </c>
      <c r="G44" s="17" t="n">
        <v>23</v>
      </c>
      <c r="H44" s="127" t="n">
        <v>30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102A</t>
        </is>
      </c>
      <c r="U44" s="9" t="n"/>
    </row>
    <row r="45" ht="12" customFormat="1" customHeight="1" s="37">
      <c r="A45" s="74" t="inlineStr">
        <is>
          <t>마북동 구성역효성해링턴플레이스</t>
        </is>
      </c>
      <c r="B45" s="75" t="inlineStr">
        <is>
          <t>16.11.</t>
        </is>
      </c>
      <c r="C45" s="124" t="n">
        <v>296</v>
      </c>
      <c r="D45" s="125" t="n">
        <v>114.1</v>
      </c>
      <c r="E45" s="126" t="n">
        <v>35</v>
      </c>
      <c r="F45" s="125" t="n">
        <v>85</v>
      </c>
      <c r="G45" s="17" t="n">
        <v>26</v>
      </c>
      <c r="H45" s="127" t="n">
        <v>80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114A</t>
        </is>
      </c>
      <c r="U45" s="9" t="n"/>
    </row>
    <row r="46" ht="12" customFormat="1" customHeight="1" s="37">
      <c r="A46" s="74" t="inlineStr">
        <is>
          <t>마북동 연원마을삼호벽산</t>
        </is>
      </c>
      <c r="B46" s="75" t="inlineStr">
        <is>
          <t>00.09.</t>
        </is>
      </c>
      <c r="C46" s="124" t="n">
        <v>1576</v>
      </c>
      <c r="D46" s="125" t="n">
        <v>79.2</v>
      </c>
      <c r="E46" s="126" t="n">
        <v>24</v>
      </c>
      <c r="F46" s="125" t="n">
        <v>59.8</v>
      </c>
      <c r="G46" s="17" t="n">
        <v>18</v>
      </c>
      <c r="H46" s="127" t="n">
        <v>148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79</v>
      </c>
      <c r="U46" s="9" t="n"/>
    </row>
    <row r="47" ht="12" customFormat="1" customHeight="1" s="37">
      <c r="A47" s="74" t="inlineStr">
        <is>
          <t>마북동 연원마을삼호벽산</t>
        </is>
      </c>
      <c r="B47" s="75" t="inlineStr">
        <is>
          <t>00.09.</t>
        </is>
      </c>
      <c r="C47" s="124" t="n">
        <v>1576</v>
      </c>
      <c r="D47" s="125" t="n">
        <v>107.8</v>
      </c>
      <c r="E47" s="126" t="n">
        <v>33</v>
      </c>
      <c r="F47" s="125" t="n">
        <v>84.8</v>
      </c>
      <c r="G47" s="17" t="n">
        <v>26</v>
      </c>
      <c r="H47" s="127" t="n">
        <v>924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</row>
    <row r="48" ht="12" customFormat="1" customHeight="1" s="37">
      <c r="A48" s="74" t="inlineStr">
        <is>
          <t>마북동 연원마을삼호벽산</t>
        </is>
      </c>
      <c r="B48" s="75" t="inlineStr">
        <is>
          <t>00.09.</t>
        </is>
      </c>
      <c r="C48" s="124" t="n">
        <v>1576</v>
      </c>
      <c r="D48" s="125" t="n">
        <v>157.7</v>
      </c>
      <c r="E48" s="126" t="n">
        <v>48</v>
      </c>
      <c r="F48" s="125" t="n">
        <v>129.8</v>
      </c>
      <c r="G48" s="17" t="n">
        <v>39</v>
      </c>
      <c r="H48" s="127" t="n">
        <v>220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157</v>
      </c>
      <c r="U48" s="9" t="n"/>
    </row>
    <row r="49" ht="12" customFormat="1" customHeight="1" s="37">
      <c r="A49" s="74" t="inlineStr">
        <is>
          <t>마북동 연원마을삼호벽산</t>
        </is>
      </c>
      <c r="B49" s="75" t="inlineStr">
        <is>
          <t>00.09.</t>
        </is>
      </c>
      <c r="C49" s="124" t="n">
        <v>1576</v>
      </c>
      <c r="D49" s="125" t="n">
        <v>196.5</v>
      </c>
      <c r="E49" s="126" t="n">
        <v>59</v>
      </c>
      <c r="F49" s="125" t="n">
        <v>168</v>
      </c>
      <c r="G49" s="17" t="n">
        <v>51</v>
      </c>
      <c r="H49" s="127" t="n">
        <v>136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196</v>
      </c>
      <c r="U49" s="9" t="n"/>
    </row>
    <row r="50" ht="12" customFormat="1" customHeight="1" s="37">
      <c r="A50" s="74" t="inlineStr">
        <is>
          <t>보라동 보라마을현대모닝사이드</t>
        </is>
      </c>
      <c r="B50" s="75" t="inlineStr">
        <is>
          <t>03.06.</t>
        </is>
      </c>
      <c r="C50" s="124" t="n">
        <v>771</v>
      </c>
      <c r="D50" s="125" t="n">
        <v>177.4</v>
      </c>
      <c r="E50" s="126" t="n">
        <v>54</v>
      </c>
      <c r="F50" s="125" t="n">
        <v>137.1</v>
      </c>
      <c r="G50" s="17" t="n">
        <v>41</v>
      </c>
      <c r="H50" s="127" t="n">
        <v>180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177</v>
      </c>
      <c r="U50" s="9" t="n"/>
    </row>
    <row r="51" ht="12" customFormat="1" customHeight="1" s="37">
      <c r="A51" s="74" t="inlineStr">
        <is>
          <t>보라동 민속마을신창미션힐</t>
        </is>
      </c>
      <c r="B51" s="75" t="inlineStr">
        <is>
          <t>02.09.</t>
        </is>
      </c>
      <c r="C51" s="124" t="n">
        <v>926</v>
      </c>
      <c r="D51" s="125" t="n">
        <v>187.5</v>
      </c>
      <c r="E51" s="126" t="n">
        <v>57</v>
      </c>
      <c r="F51" s="125" t="n">
        <v>144.6</v>
      </c>
      <c r="G51" s="17" t="n">
        <v>44</v>
      </c>
      <c r="H51" s="127" t="n">
        <v>231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187</v>
      </c>
      <c r="U51" s="9" t="n"/>
    </row>
    <row r="52" ht="12" customFormat="1" customHeight="1" s="37">
      <c r="A52" s="74" t="inlineStr">
        <is>
          <t>보라동 기흥선비마을삼정</t>
        </is>
      </c>
      <c r="B52" s="75" t="inlineStr">
        <is>
          <t>98.10.</t>
        </is>
      </c>
      <c r="C52" s="124" t="n">
        <v>299</v>
      </c>
      <c r="D52" s="125" t="n">
        <v>80.40000000000001</v>
      </c>
      <c r="E52" s="126" t="n">
        <v>24</v>
      </c>
      <c r="F52" s="125" t="n">
        <v>59.9</v>
      </c>
      <c r="G52" s="17" t="n">
        <v>18</v>
      </c>
      <c r="H52" s="127" t="n">
        <v>120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80</v>
      </c>
      <c r="U52" s="9" t="n"/>
    </row>
    <row r="53" ht="12" customFormat="1" customHeight="1" s="37">
      <c r="A53" s="74" t="inlineStr">
        <is>
          <t>보라동 기흥선비마을삼정</t>
        </is>
      </c>
      <c r="B53" s="75" t="inlineStr">
        <is>
          <t>98.10.</t>
        </is>
      </c>
      <c r="C53" s="124" t="n">
        <v>299</v>
      </c>
      <c r="D53" s="125" t="n">
        <v>108</v>
      </c>
      <c r="E53" s="126" t="n">
        <v>33</v>
      </c>
      <c r="F53" s="125" t="n">
        <v>84.90000000000001</v>
      </c>
      <c r="G53" s="17" t="n">
        <v>26</v>
      </c>
      <c r="H53" s="127" t="n">
        <v>179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107</v>
      </c>
      <c r="U53" s="9" t="n"/>
    </row>
    <row r="54" ht="12" customFormat="1" customHeight="1" s="37">
      <c r="A54" s="74" t="inlineStr">
        <is>
          <t>보정동 신촌마을상록데시앙</t>
        </is>
      </c>
      <c r="B54" s="75" t="inlineStr">
        <is>
          <t>06.09.</t>
        </is>
      </c>
      <c r="C54" s="124" t="n">
        <v>230</v>
      </c>
      <c r="D54" s="125" t="n">
        <v>114.6</v>
      </c>
      <c r="E54" s="126" t="n">
        <v>35</v>
      </c>
      <c r="F54" s="125" t="n">
        <v>85</v>
      </c>
      <c r="G54" s="17" t="n">
        <v>26</v>
      </c>
      <c r="H54" s="127" t="n">
        <v>190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114</v>
      </c>
      <c r="U54" s="9" t="n"/>
    </row>
    <row r="55" ht="12" customFormat="1" customHeight="1" s="37">
      <c r="A55" s="74" t="inlineStr">
        <is>
          <t>보정동 솔뫼마을현대홈타운</t>
        </is>
      </c>
      <c r="B55" s="75" t="inlineStr">
        <is>
          <t>02.01.</t>
        </is>
      </c>
      <c r="C55" s="124" t="n">
        <v>382</v>
      </c>
      <c r="D55" s="125" t="n">
        <v>142.9</v>
      </c>
      <c r="E55" s="126" t="n">
        <v>43</v>
      </c>
      <c r="F55" s="125" t="n">
        <v>107.7</v>
      </c>
      <c r="G55" s="17" t="n">
        <v>33</v>
      </c>
      <c r="H55" s="127" t="n">
        <v>74</v>
      </c>
      <c r="I55" s="128" t="n"/>
      <c r="J55" s="128" t="n"/>
      <c r="K55" s="128" t="n">
        <v>65000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142</v>
      </c>
      <c r="U55" s="9" t="n"/>
    </row>
    <row r="56" ht="12" customFormat="1" customHeight="1" s="37">
      <c r="A56" s="74" t="inlineStr">
        <is>
          <t>보정동 죽현마을엘지자이</t>
        </is>
      </c>
      <c r="B56" s="75" t="inlineStr">
        <is>
          <t>04.06.</t>
        </is>
      </c>
      <c r="C56" s="124" t="n">
        <v>238</v>
      </c>
      <c r="D56" s="125" t="n">
        <v>197.4</v>
      </c>
      <c r="E56" s="126" t="n">
        <v>60</v>
      </c>
      <c r="F56" s="125" t="n">
        <v>160.2</v>
      </c>
      <c r="G56" s="17" t="n">
        <v>48</v>
      </c>
      <c r="H56" s="127" t="n">
        <v>238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197</v>
      </c>
      <c r="U56" s="9" t="n"/>
    </row>
    <row r="57" ht="12" customFormat="1" customHeight="1" s="37">
      <c r="A57" s="74" t="inlineStr">
        <is>
          <t>보정동 죽전자이2차</t>
        </is>
      </c>
      <c r="B57" s="75" t="inlineStr">
        <is>
          <t>05.12.</t>
        </is>
      </c>
      <c r="C57" s="124" t="n">
        <v>275</v>
      </c>
      <c r="D57" s="125" t="n">
        <v>121.1</v>
      </c>
      <c r="E57" s="126" t="n">
        <v>37</v>
      </c>
      <c r="F57" s="125" t="n">
        <v>84.90000000000001</v>
      </c>
      <c r="G57" s="17" t="n">
        <v>26</v>
      </c>
      <c r="H57" s="127" t="n">
        <v>81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121C</t>
        </is>
      </c>
      <c r="U57" s="9" t="n"/>
    </row>
    <row r="58" ht="12" customFormat="1" customHeight="1" s="37">
      <c r="A58" s="74" t="inlineStr">
        <is>
          <t>보정동 죽전자이2차</t>
        </is>
      </c>
      <c r="B58" s="75" t="inlineStr">
        <is>
          <t>05.12.</t>
        </is>
      </c>
      <c r="C58" s="124" t="n">
        <v>275</v>
      </c>
      <c r="D58" s="125" t="n">
        <v>161.6</v>
      </c>
      <c r="E58" s="126" t="n">
        <v>49</v>
      </c>
      <c r="F58" s="125" t="n">
        <v>133.3</v>
      </c>
      <c r="G58" s="17" t="n">
        <v>40</v>
      </c>
      <c r="H58" s="127" t="n">
        <v>38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161A</t>
        </is>
      </c>
      <c r="U58" s="9" t="n"/>
    </row>
    <row r="59" ht="12" customFormat="1" customHeight="1" s="37">
      <c r="A59" s="74" t="inlineStr">
        <is>
          <t>보정동 연원마을삼성명가타운</t>
        </is>
      </c>
      <c r="B59" s="75" t="inlineStr">
        <is>
          <t>02.12.</t>
        </is>
      </c>
      <c r="C59" s="124" t="n">
        <v>424</v>
      </c>
      <c r="D59" s="125" t="n">
        <v>106.1</v>
      </c>
      <c r="E59" s="126" t="n">
        <v>32</v>
      </c>
      <c r="F59" s="125" t="n">
        <v>85</v>
      </c>
      <c r="G59" s="17" t="n">
        <v>26</v>
      </c>
      <c r="H59" s="127" t="n">
        <v>326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</row>
    <row r="60" ht="12" customFormat="1" customHeight="1" s="37">
      <c r="A60" s="74" t="inlineStr">
        <is>
          <t>보정동 연원마을삼성명가타운</t>
        </is>
      </c>
      <c r="B60" s="75" t="inlineStr">
        <is>
          <t>02.12.</t>
        </is>
      </c>
      <c r="C60" s="124" t="n">
        <v>424</v>
      </c>
      <c r="D60" s="125" t="n">
        <v>152</v>
      </c>
      <c r="E60" s="126" t="n">
        <v>46</v>
      </c>
      <c r="F60" s="125" t="n">
        <v>124.9</v>
      </c>
      <c r="G60" s="17" t="n">
        <v>38</v>
      </c>
      <c r="H60" s="127" t="n">
        <v>60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151</v>
      </c>
      <c r="U60" s="9" t="n"/>
    </row>
    <row r="61" ht="12" customFormat="1" customHeight="1" s="37">
      <c r="A61" s="74" t="inlineStr">
        <is>
          <t>보정동 죽현마을동원로얄듀크</t>
        </is>
      </c>
      <c r="B61" s="75" t="inlineStr">
        <is>
          <t>06.04.</t>
        </is>
      </c>
      <c r="C61" s="124" t="n">
        <v>706</v>
      </c>
      <c r="D61" s="125" t="n">
        <v>178.6</v>
      </c>
      <c r="E61" s="126" t="n">
        <v>54</v>
      </c>
      <c r="F61" s="125" t="n">
        <v>152.3</v>
      </c>
      <c r="G61" s="17" t="n">
        <v>46</v>
      </c>
      <c r="H61" s="127" t="n">
        <v>72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178</v>
      </c>
      <c r="U61" s="9" t="n"/>
    </row>
    <row r="62" ht="12" customFormat="1" customHeight="1" s="37">
      <c r="A62" s="74" t="inlineStr">
        <is>
          <t>보정동 행원마을동아솔레시티</t>
        </is>
      </c>
      <c r="B62" s="75" t="inlineStr">
        <is>
          <t>03.03.</t>
        </is>
      </c>
      <c r="C62" s="124" t="n">
        <v>1701</v>
      </c>
      <c r="D62" s="125" t="n">
        <v>296</v>
      </c>
      <c r="E62" s="126" t="n">
        <v>90</v>
      </c>
      <c r="F62" s="125" t="n">
        <v>244.5</v>
      </c>
      <c r="G62" s="17" t="n">
        <v>74</v>
      </c>
      <c r="H62" s="127" t="n">
        <v>112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n">
        <v>295</v>
      </c>
      <c r="U62" s="9" t="n"/>
    </row>
    <row r="63" ht="12" customFormat="1" customHeight="1" s="37">
      <c r="A63" s="74" t="inlineStr">
        <is>
          <t>보정동 보정e-편한세상대림1차</t>
        </is>
      </c>
      <c r="B63" s="75" t="inlineStr">
        <is>
          <t>02.03.</t>
        </is>
      </c>
      <c r="C63" s="124" t="n">
        <v>232</v>
      </c>
      <c r="D63" s="125" t="n">
        <v>160.6</v>
      </c>
      <c r="E63" s="126" t="n">
        <v>49</v>
      </c>
      <c r="F63" s="125" t="n">
        <v>142.8</v>
      </c>
      <c r="G63" s="17" t="n">
        <v>43</v>
      </c>
      <c r="H63" s="127" t="n">
        <v>59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160</v>
      </c>
      <c r="U63" s="9" t="n"/>
    </row>
    <row r="64" ht="12" customFormat="1" customHeight="1" s="37">
      <c r="A64" s="74" t="inlineStr">
        <is>
          <t>보정동 보정e-편한세상대림1차</t>
        </is>
      </c>
      <c r="B64" s="75" t="inlineStr">
        <is>
          <t>02.03.</t>
        </is>
      </c>
      <c r="C64" s="124" t="n">
        <v>232</v>
      </c>
      <c r="D64" s="125" t="n">
        <v>180.4</v>
      </c>
      <c r="E64" s="126" t="n">
        <v>55</v>
      </c>
      <c r="F64" s="125" t="n">
        <v>160.2</v>
      </c>
      <c r="G64" s="17" t="n">
        <v>48</v>
      </c>
      <c r="H64" s="127" t="n">
        <v>70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2</v>
      </c>
      <c r="S64" s="115" t="inlineStr">
        <is>
          <t>계</t>
        </is>
      </c>
      <c r="T64" s="5" t="n">
        <v>180</v>
      </c>
      <c r="U64" s="9" t="n"/>
    </row>
    <row r="65" ht="12" customFormat="1" customHeight="1" s="37">
      <c r="A65" s="74" t="inlineStr">
        <is>
          <t>상갈동 금화마을6단지주공그린빌</t>
        </is>
      </c>
      <c r="B65" s="75" t="inlineStr">
        <is>
          <t>01.09.</t>
        </is>
      </c>
      <c r="C65" s="124" t="n">
        <v>228</v>
      </c>
      <c r="D65" s="125" t="n">
        <v>55.4</v>
      </c>
      <c r="E65" s="126" t="n">
        <v>17</v>
      </c>
      <c r="F65" s="125" t="n">
        <v>39.7</v>
      </c>
      <c r="G65" s="17" t="n">
        <v>12</v>
      </c>
      <c r="H65" s="127" t="n">
        <v>140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n">
        <v>55</v>
      </c>
      <c r="U65" s="9" t="n"/>
    </row>
    <row r="66" ht="12" customFormat="1" customHeight="1" s="37">
      <c r="A66" s="74" t="inlineStr">
        <is>
          <t>상갈동 금화마을6단지주공그린빌</t>
        </is>
      </c>
      <c r="B66" s="75" t="inlineStr">
        <is>
          <t>01.09.</t>
        </is>
      </c>
      <c r="C66" s="124" t="n">
        <v>228</v>
      </c>
      <c r="D66" s="125" t="n">
        <v>69.59999999999999</v>
      </c>
      <c r="E66" s="126" t="n">
        <v>21</v>
      </c>
      <c r="F66" s="125" t="n">
        <v>49.8</v>
      </c>
      <c r="G66" s="17" t="n">
        <v>15</v>
      </c>
      <c r="H66" s="127" t="n">
        <v>88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69</v>
      </c>
      <c r="U66" s="9" t="n"/>
    </row>
    <row r="67" ht="12" customFormat="1" customHeight="1" s="37">
      <c r="A67" s="74" t="inlineStr">
        <is>
          <t>상하동 갈천마을신일유토빌</t>
        </is>
      </c>
      <c r="B67" s="75" t="inlineStr">
        <is>
          <t>04.12.</t>
        </is>
      </c>
      <c r="C67" s="124" t="n">
        <v>510</v>
      </c>
      <c r="D67" s="125" t="n">
        <v>148.2</v>
      </c>
      <c r="E67" s="126" t="n">
        <v>45</v>
      </c>
      <c r="F67" s="125" t="n">
        <v>122.6</v>
      </c>
      <c r="G67" s="17" t="n">
        <v>37</v>
      </c>
      <c r="H67" s="127" t="n">
        <v>190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148</v>
      </c>
      <c r="U67" s="9" t="n"/>
    </row>
    <row r="68" ht="12" customFormat="1" customHeight="1" s="37">
      <c r="A68" s="74" t="inlineStr">
        <is>
          <t>상하동 대우</t>
        </is>
      </c>
      <c r="B68" s="75" t="inlineStr">
        <is>
          <t>97.05.</t>
        </is>
      </c>
      <c r="C68" s="124" t="n">
        <v>432</v>
      </c>
      <c r="D68" s="125" t="n">
        <v>81.5</v>
      </c>
      <c r="E68" s="126" t="n">
        <v>25</v>
      </c>
      <c r="F68" s="125" t="n">
        <v>60</v>
      </c>
      <c r="G68" s="17" t="n">
        <v>18</v>
      </c>
      <c r="H68" s="127" t="n">
        <v>180</v>
      </c>
      <c r="I68" s="128" t="n"/>
      <c r="J68" s="128" t="n"/>
      <c r="K68" s="128" t="n">
        <v>28000</v>
      </c>
      <c r="L68" s="128" t="inlineStr">
        <is>
          <t>18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81</v>
      </c>
      <c r="U68" s="9" t="n"/>
    </row>
    <row r="69" ht="12" customFormat="1" customHeight="1" s="37">
      <c r="A69" s="74" t="inlineStr">
        <is>
          <t>상하동 수원동마을쌍용3단지</t>
        </is>
      </c>
      <c r="B69" s="75" t="inlineStr">
        <is>
          <t>02.05.</t>
        </is>
      </c>
      <c r="C69" s="124" t="n">
        <v>1342</v>
      </c>
      <c r="D69" s="125" t="n">
        <v>189.2</v>
      </c>
      <c r="E69" s="126" t="n">
        <v>57</v>
      </c>
      <c r="F69" s="125" t="n">
        <v>143.4</v>
      </c>
      <c r="G69" s="17" t="n">
        <v>43</v>
      </c>
      <c r="H69" s="127" t="n">
        <v>142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5</v>
      </c>
      <c r="R69" s="115" t="n">
        <v>2</v>
      </c>
      <c r="S69" s="115" t="inlineStr">
        <is>
          <t>계</t>
        </is>
      </c>
      <c r="T69" s="5" t="n">
        <v>189</v>
      </c>
      <c r="U69" s="9" t="n"/>
    </row>
    <row r="70" ht="12" customFormat="1" customHeight="1" s="37">
      <c r="A70" s="74" t="inlineStr">
        <is>
          <t>상하동 지석마을진흥더루벤스1단지</t>
        </is>
      </c>
      <c r="B70" s="75" t="inlineStr">
        <is>
          <t>08.12.</t>
        </is>
      </c>
      <c r="C70" s="124" t="n">
        <v>200</v>
      </c>
      <c r="D70" s="125" t="n">
        <v>186</v>
      </c>
      <c r="E70" s="126" t="n">
        <v>56</v>
      </c>
      <c r="F70" s="125" t="n">
        <v>152.5</v>
      </c>
      <c r="G70" s="17" t="n">
        <v>46</v>
      </c>
      <c r="H70" s="127" t="n">
        <v>200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186</v>
      </c>
      <c r="U70" s="9" t="n"/>
    </row>
    <row r="71" ht="12" customFormat="1" customHeight="1" s="37">
      <c r="A71" s="74" t="inlineStr">
        <is>
          <t>상하동 수원동마을쌍용스윗닷홈2단지</t>
        </is>
      </c>
      <c r="B71" s="75" t="inlineStr">
        <is>
          <t>04.11.</t>
        </is>
      </c>
      <c r="C71" s="124" t="n">
        <v>465</v>
      </c>
      <c r="D71" s="125" t="n">
        <v>154.7</v>
      </c>
      <c r="E71" s="126" t="n">
        <v>47</v>
      </c>
      <c r="F71" s="125" t="n">
        <v>122.3</v>
      </c>
      <c r="G71" s="17" t="n">
        <v>37</v>
      </c>
      <c r="H71" s="127" t="n">
        <v>78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154</v>
      </c>
      <c r="U71" s="9" t="n"/>
    </row>
    <row r="72" ht="12" customFormat="1" customHeight="1" s="37">
      <c r="A72" s="74" t="inlineStr">
        <is>
          <t>상하동 강남마을9단지한라비발디</t>
        </is>
      </c>
      <c r="B72" s="75" t="inlineStr">
        <is>
          <t>04.05.</t>
        </is>
      </c>
      <c r="C72" s="124" t="n">
        <v>890</v>
      </c>
      <c r="D72" s="125" t="n">
        <v>155.8</v>
      </c>
      <c r="E72" s="126" t="n">
        <v>47</v>
      </c>
      <c r="F72" s="125" t="n">
        <v>123.3</v>
      </c>
      <c r="G72" s="17" t="n">
        <v>37</v>
      </c>
      <c r="H72" s="127" t="n">
        <v>136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155A</t>
        </is>
      </c>
      <c r="U72" s="9" t="n"/>
    </row>
    <row r="73" ht="12" customFormat="1" customHeight="1" s="37">
      <c r="A73" s="74" t="inlineStr">
        <is>
          <t>서천동 서천서그내마을아이파크</t>
        </is>
      </c>
      <c r="B73" s="75" t="inlineStr">
        <is>
          <t>09.09.</t>
        </is>
      </c>
      <c r="C73" s="124" t="n">
        <v>243</v>
      </c>
      <c r="D73" s="125" t="n">
        <v>148.9</v>
      </c>
      <c r="E73" s="126" t="n">
        <v>45</v>
      </c>
      <c r="F73" s="125" t="n">
        <v>122.3</v>
      </c>
      <c r="G73" s="17" t="n">
        <v>37</v>
      </c>
      <c r="H73" s="127" t="n">
        <v>146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148A</t>
        </is>
      </c>
      <c r="U73" s="9" t="n"/>
    </row>
    <row r="74" ht="12" customFormat="1" customHeight="1" s="37">
      <c r="A74" s="74" t="inlineStr">
        <is>
          <t>서천동 서천서그내마을아이파크</t>
        </is>
      </c>
      <c r="B74" s="75" t="inlineStr">
        <is>
          <t>09.09.</t>
        </is>
      </c>
      <c r="C74" s="124" t="n">
        <v>243</v>
      </c>
      <c r="D74" s="125" t="n">
        <v>171.8</v>
      </c>
      <c r="E74" s="126" t="n">
        <v>52</v>
      </c>
      <c r="F74" s="125" t="n">
        <v>140.9</v>
      </c>
      <c r="G74" s="17" t="n">
        <v>43</v>
      </c>
      <c r="H74" s="127" t="n">
        <v>30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171</v>
      </c>
      <c r="U74" s="9" t="n"/>
    </row>
    <row r="75" ht="12" customFormat="1" customHeight="1" s="37">
      <c r="A75" s="74" t="inlineStr">
        <is>
          <t>서천동 서그내마을SK</t>
        </is>
      </c>
      <c r="B75" s="75" t="inlineStr">
        <is>
          <t>02.05.</t>
        </is>
      </c>
      <c r="C75" s="124" t="n">
        <v>807</v>
      </c>
      <c r="D75" s="125" t="n">
        <v>197.5</v>
      </c>
      <c r="E75" s="126" t="n">
        <v>60</v>
      </c>
      <c r="F75" s="125" t="n">
        <v>154.2</v>
      </c>
      <c r="G75" s="17" t="n">
        <v>47</v>
      </c>
      <c r="H75" s="127" t="n">
        <v>40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197</v>
      </c>
      <c r="U75" s="9" t="n"/>
    </row>
    <row r="76" ht="12" customFormat="1" customHeight="1" s="37">
      <c r="A76" s="74" t="inlineStr">
        <is>
          <t>서천동 현대홈타운</t>
        </is>
      </c>
      <c r="B76" s="75" t="inlineStr">
        <is>
          <t>02.11.</t>
        </is>
      </c>
      <c r="C76" s="124" t="n">
        <v>622</v>
      </c>
      <c r="D76" s="125" t="n">
        <v>114.4</v>
      </c>
      <c r="E76" s="126" t="n">
        <v>35</v>
      </c>
      <c r="F76" s="125" t="n">
        <v>84.3</v>
      </c>
      <c r="G76" s="17" t="n">
        <v>25</v>
      </c>
      <c r="H76" s="127" t="n">
        <v>240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114</v>
      </c>
      <c r="U76" s="9" t="n"/>
    </row>
    <row r="77" ht="12" customFormat="1" customHeight="1" s="37">
      <c r="A77" s="74" t="inlineStr">
        <is>
          <t>서천동 서천2차아이파크</t>
        </is>
      </c>
      <c r="B77" s="75" t="inlineStr">
        <is>
          <t>16.02.</t>
        </is>
      </c>
      <c r="C77" s="124" t="n">
        <v>289</v>
      </c>
      <c r="D77" s="125" t="n">
        <v>99.7</v>
      </c>
      <c r="E77" s="126" t="n">
        <v>30</v>
      </c>
      <c r="F77" s="125" t="n">
        <v>75.3</v>
      </c>
      <c r="G77" s="17" t="n">
        <v>23</v>
      </c>
      <c r="H77" s="127" t="n">
        <v>167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99B</t>
        </is>
      </c>
      <c r="U77" s="9" t="n"/>
    </row>
    <row r="78" ht="12" customFormat="1" customHeight="1" s="37">
      <c r="A78" s="74" t="inlineStr">
        <is>
          <t>신갈동 도현마을현대(아이파크)</t>
        </is>
      </c>
      <c r="B78" s="75" t="inlineStr">
        <is>
          <t>01.05.</t>
        </is>
      </c>
      <c r="C78" s="124" t="n">
        <v>568</v>
      </c>
      <c r="D78" s="125" t="n">
        <v>211.1</v>
      </c>
      <c r="E78" s="126" t="n">
        <v>64</v>
      </c>
      <c r="F78" s="125" t="n">
        <v>172.9</v>
      </c>
      <c r="G78" s="17" t="n">
        <v>52</v>
      </c>
      <c r="H78" s="127" t="n">
        <v>30</v>
      </c>
      <c r="I78" s="128" t="n"/>
      <c r="J78" s="128" t="n"/>
      <c r="K78" s="128" t="n">
        <v>70000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2</v>
      </c>
      <c r="S78" s="115" t="inlineStr">
        <is>
          <t>계</t>
        </is>
      </c>
      <c r="T78" s="5" t="n">
        <v>211</v>
      </c>
      <c r="U78" s="9" t="n"/>
    </row>
    <row r="79" ht="12" customFormat="1" customHeight="1" s="37">
      <c r="A79" s="74" t="inlineStr">
        <is>
          <t>신갈동 기흥역롯데캐슬스카이</t>
        </is>
      </c>
      <c r="B79" s="75" t="inlineStr">
        <is>
          <t>14.12.</t>
        </is>
      </c>
      <c r="C79" s="124" t="n">
        <v>625</v>
      </c>
      <c r="D79" s="125" t="n">
        <v>114.5</v>
      </c>
      <c r="E79" s="126" t="n">
        <v>35</v>
      </c>
      <c r="F79" s="125" t="n">
        <v>84.90000000000001</v>
      </c>
      <c r="G79" s="17" t="n">
        <v>26</v>
      </c>
      <c r="H79" s="127" t="n">
        <v>161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114C</t>
        </is>
      </c>
      <c r="U79" s="9" t="n"/>
    </row>
    <row r="80" ht="12" customFormat="1" customHeight="1" s="37">
      <c r="A80" s="74" t="inlineStr">
        <is>
          <t>신갈동 삼익</t>
        </is>
      </c>
      <c r="B80" s="75" t="inlineStr">
        <is>
          <t>99.02.</t>
        </is>
      </c>
      <c r="C80" s="124" t="n">
        <v>296</v>
      </c>
      <c r="D80" s="125" t="n">
        <v>82.7</v>
      </c>
      <c r="E80" s="126" t="n">
        <v>25</v>
      </c>
      <c r="F80" s="125" t="n">
        <v>59.9</v>
      </c>
      <c r="G80" s="17" t="n">
        <v>18</v>
      </c>
      <c r="H80" s="127" t="n">
        <v>108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inlineStr">
        <is>
          <t>82A</t>
        </is>
      </c>
      <c r="U80" s="9" t="n"/>
    </row>
    <row r="81" ht="12" customFormat="1" customHeight="1" s="37">
      <c r="A81" s="74" t="inlineStr">
        <is>
          <t>신갈동 삼익</t>
        </is>
      </c>
      <c r="B81" s="75" t="inlineStr">
        <is>
          <t>99.02.</t>
        </is>
      </c>
      <c r="C81" s="124" t="n">
        <v>296</v>
      </c>
      <c r="D81" s="125" t="n">
        <v>108.4</v>
      </c>
      <c r="E81" s="126" t="n">
        <v>33</v>
      </c>
      <c r="F81" s="125" t="n">
        <v>85</v>
      </c>
      <c r="G81" s="17" t="n">
        <v>26</v>
      </c>
      <c r="H81" s="127" t="n">
        <v>136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108</v>
      </c>
      <c r="U81" s="9" t="n"/>
    </row>
    <row r="82" ht="12" customFormat="1" customHeight="1" s="37">
      <c r="A82" s="74" t="inlineStr">
        <is>
          <t>신갈동 삼익</t>
        </is>
      </c>
      <c r="B82" s="75" t="inlineStr">
        <is>
          <t>99.02.</t>
        </is>
      </c>
      <c r="C82" s="124" t="n">
        <v>296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34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126</v>
      </c>
      <c r="U82" s="9" t="n"/>
    </row>
    <row r="83" ht="12" customFormat="1" customHeight="1" s="37">
      <c r="A83" s="74" t="inlineStr">
        <is>
          <t>신갈동 신미주</t>
        </is>
      </c>
      <c r="B83" s="75" t="inlineStr">
        <is>
          <t>95.02.</t>
        </is>
      </c>
      <c r="C83" s="124" t="n">
        <v>247</v>
      </c>
      <c r="D83" s="125" t="n">
        <v>78.09999999999999</v>
      </c>
      <c r="E83" s="126" t="n">
        <v>24</v>
      </c>
      <c r="F83" s="125" t="n">
        <v>59.2</v>
      </c>
      <c r="G83" s="17" t="n">
        <v>18</v>
      </c>
      <c r="H83" s="127" t="n">
        <v>101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n">
        <v>78</v>
      </c>
      <c r="U83" s="9" t="n"/>
    </row>
    <row r="84" ht="12" customFormat="1" customHeight="1" s="37">
      <c r="A84" s="74" t="inlineStr">
        <is>
          <t>신갈동 신미주</t>
        </is>
      </c>
      <c r="B84" s="75" t="inlineStr">
        <is>
          <t>95.02.</t>
        </is>
      </c>
      <c r="C84" s="124" t="n">
        <v>247</v>
      </c>
      <c r="D84" s="125" t="n">
        <v>112.1</v>
      </c>
      <c r="E84" s="126" t="n">
        <v>34</v>
      </c>
      <c r="F84" s="125" t="n">
        <v>85</v>
      </c>
      <c r="G84" s="17" t="n">
        <v>26</v>
      </c>
      <c r="H84" s="127" t="n">
        <v>146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112</v>
      </c>
      <c r="U84" s="9" t="n"/>
    </row>
    <row r="85" ht="12" customFormat="1" customHeight="1" s="37">
      <c r="A85" s="74" t="inlineStr">
        <is>
          <t>신갈동 신갈현대(인성마을)</t>
        </is>
      </c>
      <c r="B85" s="75" t="inlineStr">
        <is>
          <t>97.06.</t>
        </is>
      </c>
      <c r="C85" s="124" t="n">
        <v>293</v>
      </c>
      <c r="D85" s="125" t="n">
        <v>83</v>
      </c>
      <c r="E85" s="126" t="n">
        <v>25</v>
      </c>
      <c r="F85" s="125" t="n">
        <v>60</v>
      </c>
      <c r="G85" s="17" t="n">
        <v>18</v>
      </c>
      <c r="H85" s="127" t="n">
        <v>150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82</v>
      </c>
      <c r="U85" s="9" t="n"/>
    </row>
    <row r="86" ht="12" customFormat="1" customHeight="1" s="37">
      <c r="A86" s="74" t="inlineStr">
        <is>
          <t>신갈동 신갈현대(인성마을)</t>
        </is>
      </c>
      <c r="B86" s="75" t="inlineStr">
        <is>
          <t>97.06.</t>
        </is>
      </c>
      <c r="C86" s="124" t="n">
        <v>293</v>
      </c>
      <c r="D86" s="125" t="n">
        <v>104.9</v>
      </c>
      <c r="E86" s="126" t="n">
        <v>32</v>
      </c>
      <c r="F86" s="125" t="n">
        <v>84.8</v>
      </c>
      <c r="G86" s="17" t="n">
        <v>26</v>
      </c>
      <c r="H86" s="127" t="n">
        <v>143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104</v>
      </c>
      <c r="U86" s="9" t="n"/>
    </row>
    <row r="87" ht="12" customFormat="1" customHeight="1" s="37">
      <c r="A87" s="74" t="inlineStr">
        <is>
          <t>신갈동 드림랜드</t>
        </is>
      </c>
      <c r="B87" s="75" t="inlineStr">
        <is>
          <t>92.08.</t>
        </is>
      </c>
      <c r="C87" s="124" t="n">
        <v>299</v>
      </c>
      <c r="D87" s="125" t="n">
        <v>71.3</v>
      </c>
      <c r="E87" s="126" t="n">
        <v>22</v>
      </c>
      <c r="F87" s="125" t="n">
        <v>50</v>
      </c>
      <c r="G87" s="17" t="n">
        <v>15</v>
      </c>
      <c r="H87" s="127" t="n">
        <v>60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n">
        <v>71</v>
      </c>
      <c r="U87" s="9" t="n"/>
    </row>
    <row r="88" ht="12" customFormat="1" customHeight="1" s="37">
      <c r="A88" s="74" t="inlineStr">
        <is>
          <t>신갈동 드림랜드</t>
        </is>
      </c>
      <c r="B88" s="75" t="inlineStr">
        <is>
          <t>92.08.</t>
        </is>
      </c>
      <c r="C88" s="124" t="n">
        <v>299</v>
      </c>
      <c r="D88" s="125" t="n">
        <v>94</v>
      </c>
      <c r="E88" s="126" t="n">
        <v>28</v>
      </c>
      <c r="F88" s="125" t="n">
        <v>68.59999999999999</v>
      </c>
      <c r="G88" s="17" t="n">
        <v>21</v>
      </c>
      <c r="H88" s="127" t="n">
        <v>98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복</t>
        </is>
      </c>
      <c r="T88" s="5" t="n">
        <v>94</v>
      </c>
      <c r="U88" s="9" t="n"/>
    </row>
    <row r="89" ht="12" customFormat="1" customHeight="1" s="37">
      <c r="A89" s="74" t="inlineStr">
        <is>
          <t>신갈동 드림랜드</t>
        </is>
      </c>
      <c r="B89" s="75" t="inlineStr">
        <is>
          <t>92.08.</t>
        </is>
      </c>
      <c r="C89" s="124" t="n">
        <v>299</v>
      </c>
      <c r="D89" s="125" t="n">
        <v>107.7</v>
      </c>
      <c r="E89" s="126" t="n">
        <v>33</v>
      </c>
      <c r="F89" s="125" t="n">
        <v>84.7</v>
      </c>
      <c r="G89" s="17" t="n">
        <v>26</v>
      </c>
      <c r="H89" s="127" t="n">
        <v>141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</row>
    <row r="90" ht="12" customFormat="1" customHeight="1" s="37">
      <c r="A90" s="74" t="inlineStr">
        <is>
          <t>신갈동 신흥덕롯데캐슬레이시티</t>
        </is>
      </c>
      <c r="B90" s="75" t="inlineStr">
        <is>
          <t>19.04.</t>
        </is>
      </c>
      <c r="C90" s="124" t="n">
        <v>1597</v>
      </c>
      <c r="D90" s="125" t="n">
        <v>97.90000000000001</v>
      </c>
      <c r="E90" s="126" t="n">
        <v>30</v>
      </c>
      <c r="F90" s="125" t="n">
        <v>72.09999999999999</v>
      </c>
      <c r="G90" s="17" t="n">
        <v>22</v>
      </c>
      <c r="H90" s="127" t="n">
        <v>262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97</v>
      </c>
      <c r="U90" s="9" t="n"/>
    </row>
    <row r="91" ht="12" customFormat="1" customHeight="1" s="37">
      <c r="A91" s="74" t="inlineStr">
        <is>
          <t>신갈동 녹원마을새천년그린빌2단지</t>
        </is>
      </c>
      <c r="B91" s="75" t="inlineStr">
        <is>
          <t>04.06.</t>
        </is>
      </c>
      <c r="C91" s="124" t="n">
        <v>238</v>
      </c>
      <c r="D91" s="125" t="n">
        <v>79.59999999999999</v>
      </c>
      <c r="E91" s="126" t="n">
        <v>24</v>
      </c>
      <c r="F91" s="125" t="n">
        <v>59.5</v>
      </c>
      <c r="G91" s="17" t="n">
        <v>18</v>
      </c>
      <c r="H91" s="127" t="n">
        <v>238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79</v>
      </c>
      <c r="U91" s="9" t="n"/>
    </row>
    <row r="92" ht="12" customFormat="1" customHeight="1" s="37">
      <c r="A92" s="74" t="inlineStr">
        <is>
          <t>언남동 초원마을성원상떼빌</t>
        </is>
      </c>
      <c r="B92" s="75" t="inlineStr">
        <is>
          <t>05.05.</t>
        </is>
      </c>
      <c r="C92" s="124" t="n">
        <v>860</v>
      </c>
      <c r="D92" s="125" t="n">
        <v>126.6</v>
      </c>
      <c r="E92" s="126" t="n">
        <v>38</v>
      </c>
      <c r="F92" s="125" t="n">
        <v>105.7</v>
      </c>
      <c r="G92" s="17" t="n">
        <v>32</v>
      </c>
      <c r="H92" s="127" t="n">
        <v>200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</row>
    <row r="93" ht="12" customFormat="1" customHeight="1" s="37">
      <c r="A93" s="74" t="inlineStr">
        <is>
          <t>언남동 용인구성현대힐스테이트</t>
        </is>
      </c>
      <c r="B93" s="75" t="inlineStr">
        <is>
          <t>21.07.</t>
        </is>
      </c>
      <c r="C93" s="124" t="n">
        <v>699</v>
      </c>
      <c r="D93" s="125" t="n">
        <v>80.40000000000001</v>
      </c>
      <c r="E93" s="126" t="n">
        <v>24</v>
      </c>
      <c r="F93" s="125" t="n">
        <v>60</v>
      </c>
      <c r="G93" s="17" t="n">
        <v>18</v>
      </c>
      <c r="H93" s="127" t="n">
        <v>461</v>
      </c>
      <c r="I93" s="128" t="n"/>
      <c r="J93" s="128" t="n"/>
      <c r="K93" s="128" t="n">
        <v>50000</v>
      </c>
      <c r="L93" s="128" t="inlineStr">
        <is>
          <t>13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80</v>
      </c>
      <c r="U93" s="9" t="n"/>
    </row>
    <row r="94" ht="12" customFormat="1" customHeight="1" s="37">
      <c r="A94" s="74" t="inlineStr">
        <is>
          <t>언남동 용인구성현대힐스테이트</t>
        </is>
      </c>
      <c r="B94" s="75" t="inlineStr">
        <is>
          <t>21.07.</t>
        </is>
      </c>
      <c r="C94" s="124" t="n">
        <v>699</v>
      </c>
      <c r="D94" s="125" t="n">
        <v>112.7</v>
      </c>
      <c r="E94" s="126" t="n">
        <v>34</v>
      </c>
      <c r="F94" s="125" t="n">
        <v>85</v>
      </c>
      <c r="G94" s="17" t="n">
        <v>26</v>
      </c>
      <c r="H94" s="127" t="n">
        <v>238</v>
      </c>
      <c r="I94" s="128" t="n"/>
      <c r="J94" s="128" t="n"/>
      <c r="K94" s="128" t="n">
        <v>59000</v>
      </c>
      <c r="L94" s="128" t="inlineStr">
        <is>
          <t>12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112</v>
      </c>
      <c r="U94" s="9" t="n"/>
    </row>
    <row r="95" ht="12" customFormat="1" customHeight="1" s="37">
      <c r="A95" s="74" t="inlineStr">
        <is>
          <t>언남동 하마비마을동일하이빌2</t>
        </is>
      </c>
      <c r="B95" s="75" t="inlineStr">
        <is>
          <t>02.08.</t>
        </is>
      </c>
      <c r="C95" s="124" t="n">
        <v>837</v>
      </c>
      <c r="D95" s="125" t="n">
        <v>174.5</v>
      </c>
      <c r="E95" s="126" t="n">
        <v>53</v>
      </c>
      <c r="F95" s="125" t="n">
        <v>139.3</v>
      </c>
      <c r="G95" s="17" t="n">
        <v>42</v>
      </c>
      <c r="H95" s="127" t="n">
        <v>197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174</v>
      </c>
      <c r="U95" s="9" t="n"/>
    </row>
    <row r="96" ht="12" customFormat="1" customHeight="1" s="37">
      <c r="A96" s="74" t="inlineStr">
        <is>
          <t>언남동 하마비마을동일하이빌2</t>
        </is>
      </c>
      <c r="B96" s="75" t="inlineStr">
        <is>
          <t>02.08.</t>
        </is>
      </c>
      <c r="C96" s="124" t="n">
        <v>837</v>
      </c>
      <c r="D96" s="125" t="n">
        <v>204.3</v>
      </c>
      <c r="E96" s="126" t="n">
        <v>62</v>
      </c>
      <c r="F96" s="125" t="n">
        <v>161.5</v>
      </c>
      <c r="G96" s="17" t="n">
        <v>49</v>
      </c>
      <c r="H96" s="127" t="n">
        <v>105</v>
      </c>
      <c r="I96" s="128" t="n"/>
      <c r="J96" s="128" t="n"/>
      <c r="K96" s="128" t="n">
        <v>55000</v>
      </c>
      <c r="L96" s="128" t="inlineStr">
        <is>
          <t>11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204</v>
      </c>
      <c r="U96" s="9" t="n"/>
    </row>
    <row r="97" ht="12" customFormat="1" customHeight="1" s="37">
      <c r="A97" s="74" t="inlineStr">
        <is>
          <t>영덕동 기흥푸르지오포레피스</t>
        </is>
      </c>
      <c r="B97" s="75" t="inlineStr">
        <is>
          <t>23.05.</t>
        </is>
      </c>
      <c r="C97" s="124" t="n">
        <v>677</v>
      </c>
      <c r="D97" s="125" t="n">
        <v>78.7</v>
      </c>
      <c r="E97" s="126" t="n">
        <v>24</v>
      </c>
      <c r="F97" s="125" t="n">
        <v>59.9</v>
      </c>
      <c r="G97" s="17" t="n">
        <v>18</v>
      </c>
      <c r="H97" s="127" t="n">
        <v>118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78B</t>
        </is>
      </c>
      <c r="U97" s="9" t="n"/>
    </row>
    <row r="98" ht="12" customFormat="1" customHeight="1" s="37">
      <c r="A98" s="74" t="inlineStr">
        <is>
          <t>영덕동 기흥푸르지오포레피스</t>
        </is>
      </c>
      <c r="B98" s="75" t="inlineStr">
        <is>
          <t>23.05.</t>
        </is>
      </c>
      <c r="C98" s="124" t="n">
        <v>677</v>
      </c>
      <c r="D98" s="125" t="n">
        <v>97.2</v>
      </c>
      <c r="E98" s="126" t="n">
        <v>29</v>
      </c>
      <c r="F98" s="125" t="n">
        <v>74.59999999999999</v>
      </c>
      <c r="G98" s="17" t="n">
        <v>23</v>
      </c>
      <c r="H98" s="127" t="n">
        <v>140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97B</t>
        </is>
      </c>
      <c r="U98" s="9" t="n"/>
    </row>
    <row r="99" ht="12" customFormat="1" customHeight="1" s="37">
      <c r="A99" s="74" t="inlineStr">
        <is>
          <t>영덕동 기흥푸르지오포레피스</t>
        </is>
      </c>
      <c r="B99" s="75" t="inlineStr">
        <is>
          <t>23.05.</t>
        </is>
      </c>
      <c r="C99" s="124" t="n">
        <v>677</v>
      </c>
      <c r="D99" s="125" t="n">
        <v>110</v>
      </c>
      <c r="E99" s="126" t="n">
        <v>33</v>
      </c>
      <c r="F99" s="125" t="n">
        <v>84.90000000000001</v>
      </c>
      <c r="G99" s="17" t="n">
        <v>26</v>
      </c>
      <c r="H99" s="127" t="n">
        <v>86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110B</t>
        </is>
      </c>
      <c r="U99" s="9" t="n"/>
    </row>
    <row r="100" ht="12" customFormat="1" customHeight="1" s="37">
      <c r="A100" s="74" t="inlineStr">
        <is>
          <t>영덕동 흥덕마을14단지호반베르디움</t>
        </is>
      </c>
      <c r="B100" s="75" t="inlineStr">
        <is>
          <t>10.02.</t>
        </is>
      </c>
      <c r="C100" s="124" t="n">
        <v>236</v>
      </c>
      <c r="D100" s="125" t="n">
        <v>158.6</v>
      </c>
      <c r="E100" s="126" t="n">
        <v>48</v>
      </c>
      <c r="F100" s="125" t="n">
        <v>132.6</v>
      </c>
      <c r="G100" s="17" t="n">
        <v>40</v>
      </c>
      <c r="H100" s="127" t="n">
        <v>156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3</v>
      </c>
      <c r="S100" s="115" t="inlineStr">
        <is>
          <t>계</t>
        </is>
      </c>
      <c r="T100" s="5" t="inlineStr">
        <is>
          <t>158A</t>
        </is>
      </c>
      <c r="U100" s="9" t="n"/>
    </row>
    <row r="101" ht="12" customFormat="1" customHeight="1" s="37">
      <c r="A101" s="74" t="inlineStr">
        <is>
          <t>영덕동 흥덕마을6단지자연앤스위첸</t>
        </is>
      </c>
      <c r="B101" s="75" t="inlineStr">
        <is>
          <t>09.08.</t>
        </is>
      </c>
      <c r="C101" s="124" t="n">
        <v>502</v>
      </c>
      <c r="D101" s="125" t="n">
        <v>116.1</v>
      </c>
      <c r="E101" s="126" t="n">
        <v>35</v>
      </c>
      <c r="F101" s="125" t="n">
        <v>84.8</v>
      </c>
      <c r="G101" s="17" t="n">
        <v>26</v>
      </c>
      <c r="H101" s="127" t="n">
        <v>197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</row>
    <row r="102" ht="12" customFormat="1" customHeight="1" s="37">
      <c r="A102" s="74" t="inlineStr">
        <is>
          <t>영덕동 신광교제일풍경채</t>
        </is>
      </c>
      <c r="B102" s="75" t="inlineStr">
        <is>
          <t>23.10.</t>
        </is>
      </c>
      <c r="C102" s="124" t="n">
        <v>1766</v>
      </c>
      <c r="D102" s="125" t="n">
        <v>113.4</v>
      </c>
      <c r="E102" s="126" t="n">
        <v>34</v>
      </c>
      <c r="F102" s="125" t="n">
        <v>84.8</v>
      </c>
      <c r="G102" s="17" t="n">
        <v>26</v>
      </c>
      <c r="H102" s="127" t="n">
        <v>863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113A</t>
        </is>
      </c>
      <c r="U102" s="9" t="n"/>
    </row>
    <row r="103" ht="12" customFormat="1" customHeight="1" s="37">
      <c r="A103" s="74" t="inlineStr">
        <is>
          <t>영덕동 신광교제일풍경채</t>
        </is>
      </c>
      <c r="B103" s="75" t="inlineStr">
        <is>
          <t>23.10.</t>
        </is>
      </c>
      <c r="C103" s="124" t="n">
        <v>1766</v>
      </c>
      <c r="D103" s="125" t="n">
        <v>124.8</v>
      </c>
      <c r="E103" s="126" t="n">
        <v>38</v>
      </c>
      <c r="F103" s="125" t="n">
        <v>94</v>
      </c>
      <c r="G103" s="17" t="n">
        <v>28</v>
      </c>
      <c r="H103" s="127" t="n">
        <v>46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124A</t>
        </is>
      </c>
      <c r="U103" s="9" t="n"/>
    </row>
    <row r="104" ht="12" customFormat="1" customHeight="1" s="37">
      <c r="A104" s="74" t="inlineStr">
        <is>
          <t>영덕동 신광교제일풍경채</t>
        </is>
      </c>
      <c r="B104" s="75" t="inlineStr">
        <is>
          <t>23.10.</t>
        </is>
      </c>
      <c r="C104" s="124" t="n">
        <v>1766</v>
      </c>
      <c r="D104" s="125" t="n">
        <v>135.6</v>
      </c>
      <c r="E104" s="126" t="n">
        <v>41</v>
      </c>
      <c r="F104" s="125" t="n">
        <v>103.8</v>
      </c>
      <c r="G104" s="17" t="n">
        <v>31</v>
      </c>
      <c r="H104" s="127" t="n">
        <v>298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135</v>
      </c>
      <c r="U104" s="9" t="n"/>
    </row>
    <row r="105" ht="12" customFormat="1" customHeight="1" s="37">
      <c r="A105" s="74" t="inlineStr">
        <is>
          <t>영덕동 청현마을대명레이크빌</t>
        </is>
      </c>
      <c r="B105" s="75" t="inlineStr">
        <is>
          <t>05.01.</t>
        </is>
      </c>
      <c r="C105" s="124" t="n">
        <v>401</v>
      </c>
      <c r="D105" s="125" t="n">
        <v>91.90000000000001</v>
      </c>
      <c r="E105" s="126" t="n">
        <v>28</v>
      </c>
      <c r="F105" s="125" t="n">
        <v>68.3</v>
      </c>
      <c r="G105" s="17" t="n">
        <v>21</v>
      </c>
      <c r="H105" s="127" t="n">
        <v>135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91</v>
      </c>
      <c r="U105" s="9" t="n"/>
    </row>
    <row r="106" ht="12" customFormat="1" customHeight="1" s="37">
      <c r="A106" s="74" t="inlineStr">
        <is>
          <t>영덕동 용인영덕신일2단지</t>
        </is>
      </c>
      <c r="B106" s="75" t="inlineStr">
        <is>
          <t>98.12.</t>
        </is>
      </c>
      <c r="C106" s="124" t="n">
        <v>239</v>
      </c>
      <c r="D106" s="125" t="n">
        <v>82.5</v>
      </c>
      <c r="E106" s="126" t="n">
        <v>25</v>
      </c>
      <c r="F106" s="125" t="n">
        <v>59.9</v>
      </c>
      <c r="G106" s="17" t="n">
        <v>18</v>
      </c>
      <c r="H106" s="127" t="n">
        <v>125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82</v>
      </c>
      <c r="U106" s="9" t="n"/>
    </row>
    <row r="107" ht="12" customFormat="1" customHeight="1" s="37">
      <c r="A107" s="74" t="inlineStr">
        <is>
          <t>영덕동 용인영덕신일2단지</t>
        </is>
      </c>
      <c r="B107" s="75" t="inlineStr">
        <is>
          <t>98.12.</t>
        </is>
      </c>
      <c r="C107" s="124" t="n">
        <v>239</v>
      </c>
      <c r="D107" s="125" t="n">
        <v>108.4</v>
      </c>
      <c r="E107" s="126" t="n">
        <v>33</v>
      </c>
      <c r="F107" s="125" t="n">
        <v>84.8</v>
      </c>
      <c r="G107" s="17" t="n">
        <v>26</v>
      </c>
      <c r="H107" s="127" t="n">
        <v>114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108</v>
      </c>
      <c r="U107" s="9" t="n"/>
    </row>
    <row r="108" ht="12" customFormat="1" customHeight="1" s="37">
      <c r="A108" s="74" t="inlineStr">
        <is>
          <t>영덕동 영통빌리지</t>
        </is>
      </c>
      <c r="B108" s="75" t="inlineStr">
        <is>
          <t>99.11.</t>
        </is>
      </c>
      <c r="C108" s="124" t="n">
        <v>472</v>
      </c>
      <c r="D108" s="125" t="n">
        <v>73.5</v>
      </c>
      <c r="E108" s="126" t="n">
        <v>22</v>
      </c>
      <c r="F108" s="125" t="n">
        <v>59.6</v>
      </c>
      <c r="G108" s="17" t="n">
        <v>18</v>
      </c>
      <c r="H108" s="127" t="n">
        <v>152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inlineStr">
        <is>
          <t>73A</t>
        </is>
      </c>
      <c r="U108" s="9" t="n"/>
    </row>
    <row r="109" ht="12" customFormat="1" customHeight="1" s="37">
      <c r="A109" s="74" t="inlineStr">
        <is>
          <t>영덕동 영통빌리지</t>
        </is>
      </c>
      <c r="B109" s="75" t="inlineStr">
        <is>
          <t>99.11.</t>
        </is>
      </c>
      <c r="C109" s="124" t="n">
        <v>472</v>
      </c>
      <c r="D109" s="125" t="n">
        <v>104.5</v>
      </c>
      <c r="E109" s="126" t="n">
        <v>32</v>
      </c>
      <c r="F109" s="125" t="n">
        <v>84.7</v>
      </c>
      <c r="G109" s="17" t="n">
        <v>26</v>
      </c>
      <c r="H109" s="127" t="n">
        <v>159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104A</t>
        </is>
      </c>
      <c r="U109" s="9" t="n"/>
    </row>
    <row r="110" ht="12" customFormat="1" customHeight="1" s="37">
      <c r="A110" s="74" t="inlineStr">
        <is>
          <t>영덕동 흥덕마을12단지신동아파밀리에</t>
        </is>
      </c>
      <c r="B110" s="75" t="inlineStr">
        <is>
          <t>09.10.</t>
        </is>
      </c>
      <c r="C110" s="124" t="n">
        <v>759</v>
      </c>
      <c r="D110" s="125" t="n">
        <v>174.5</v>
      </c>
      <c r="E110" s="126" t="n">
        <v>53</v>
      </c>
      <c r="F110" s="125" t="n">
        <v>148.7</v>
      </c>
      <c r="G110" s="17" t="n">
        <v>45</v>
      </c>
      <c r="H110" s="127" t="n">
        <v>153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174</v>
      </c>
      <c r="U110" s="9" t="n"/>
    </row>
    <row r="111" ht="12" customFormat="1" customHeight="1" s="37">
      <c r="A111" s="74" t="inlineStr">
        <is>
          <t>영덕동 힉스유타워</t>
        </is>
      </c>
      <c r="B111" s="75" t="inlineStr">
        <is>
          <t>19.11.</t>
        </is>
      </c>
      <c r="C111" s="124" t="n">
        <v>230</v>
      </c>
      <c r="D111" s="125" t="n">
        <v>85.59999999999999</v>
      </c>
      <c r="E111" s="126" t="n">
        <v>26</v>
      </c>
      <c r="F111" s="125" t="n">
        <v>59.7</v>
      </c>
      <c r="G111" s="17" t="n">
        <v>18</v>
      </c>
      <c r="H111" s="127" t="n">
        <v>92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85B</t>
        </is>
      </c>
      <c r="U111" s="9" t="n"/>
    </row>
    <row r="112" ht="12" customFormat="1" customHeight="1" s="37">
      <c r="A112" s="74" t="inlineStr">
        <is>
          <t>영덕동 흥덕마을5단지호반베르디움</t>
        </is>
      </c>
      <c r="B112" s="75" t="inlineStr">
        <is>
          <t>09.11.</t>
        </is>
      </c>
      <c r="C112" s="124" t="n">
        <v>527</v>
      </c>
      <c r="D112" s="125" t="n">
        <v>112.3</v>
      </c>
      <c r="E112" s="126" t="n">
        <v>34</v>
      </c>
      <c r="F112" s="125" t="n">
        <v>85</v>
      </c>
      <c r="G112" s="17" t="n">
        <v>26</v>
      </c>
      <c r="H112" s="127" t="n">
        <v>448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112A</t>
        </is>
      </c>
      <c r="U112" s="9" t="n"/>
    </row>
    <row r="113" ht="12" customFormat="1" customHeight="1" s="37">
      <c r="A113" s="74" t="inlineStr">
        <is>
          <t>중동 백현마을상록롯데캐슬</t>
        </is>
      </c>
      <c r="B113" s="75" t="inlineStr">
        <is>
          <t>07.02.</t>
        </is>
      </c>
      <c r="C113" s="124" t="n">
        <v>295</v>
      </c>
      <c r="D113" s="125" t="n">
        <v>108.9</v>
      </c>
      <c r="E113" s="126" t="n">
        <v>33</v>
      </c>
      <c r="F113" s="125" t="n">
        <v>84.90000000000001</v>
      </c>
      <c r="G113" s="17" t="n">
        <v>26</v>
      </c>
      <c r="H113" s="127" t="n">
        <v>170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108B</t>
        </is>
      </c>
      <c r="U113" s="9" t="n"/>
    </row>
    <row r="114" ht="12" customFormat="1" customHeight="1" s="37">
      <c r="A114" s="74" t="inlineStr">
        <is>
          <t>중동 백현마을상록롯데캐슬</t>
        </is>
      </c>
      <c r="B114" s="75" t="inlineStr">
        <is>
          <t>07.02.</t>
        </is>
      </c>
      <c r="C114" s="124" t="n">
        <v>295</v>
      </c>
      <c r="D114" s="125" t="n">
        <v>144.9</v>
      </c>
      <c r="E114" s="126" t="n">
        <v>44</v>
      </c>
      <c r="F114" s="125" t="n">
        <v>114.5</v>
      </c>
      <c r="G114" s="17" t="n">
        <v>35</v>
      </c>
      <c r="H114" s="127" t="n">
        <v>125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144</v>
      </c>
      <c r="U114" s="9" t="n"/>
    </row>
    <row r="115" ht="12" customFormat="1" customHeight="1" s="37">
      <c r="A115" s="74" t="inlineStr">
        <is>
          <t>중동 신동백롯데캐슬에코2단지</t>
        </is>
      </c>
      <c r="B115" s="75" t="inlineStr">
        <is>
          <t>13.06.</t>
        </is>
      </c>
      <c r="C115" s="124" t="n">
        <v>868</v>
      </c>
      <c r="D115" s="125" t="n">
        <v>112.2</v>
      </c>
      <c r="E115" s="126" t="n">
        <v>34</v>
      </c>
      <c r="F115" s="125" t="n">
        <v>84.90000000000001</v>
      </c>
      <c r="G115" s="17" t="n">
        <v>26</v>
      </c>
      <c r="H115" s="127" t="n">
        <v>152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112C</t>
        </is>
      </c>
      <c r="U115" s="9" t="n"/>
    </row>
    <row r="116" ht="12" customFormat="1" customHeight="1" s="37">
      <c r="A116" s="74" t="inlineStr">
        <is>
          <t>중동 어정마을동백아이파크</t>
        </is>
      </c>
      <c r="B116" s="75" t="inlineStr">
        <is>
          <t>07.03.</t>
        </is>
      </c>
      <c r="C116" s="124" t="n">
        <v>313</v>
      </c>
      <c r="D116" s="125" t="n">
        <v>132.4</v>
      </c>
      <c r="E116" s="126" t="n">
        <v>40</v>
      </c>
      <c r="F116" s="125" t="n">
        <v>102</v>
      </c>
      <c r="G116" s="17" t="n">
        <v>31</v>
      </c>
      <c r="H116" s="127" t="n">
        <v>112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132</v>
      </c>
      <c r="U116" s="9" t="n"/>
    </row>
    <row r="117" ht="12" customFormat="1" customHeight="1" s="37">
      <c r="A117" s="74" t="inlineStr">
        <is>
          <t>중동 어정마을동백아이파크</t>
        </is>
      </c>
      <c r="B117" s="75" t="inlineStr">
        <is>
          <t>07.03.</t>
        </is>
      </c>
      <c r="C117" s="124" t="n">
        <v>313</v>
      </c>
      <c r="D117" s="125" t="n">
        <v>160.6</v>
      </c>
      <c r="E117" s="126" t="n">
        <v>49</v>
      </c>
      <c r="F117" s="125" t="n">
        <v>127.7</v>
      </c>
      <c r="G117" s="17" t="n">
        <v>39</v>
      </c>
      <c r="H117" s="127" t="n">
        <v>172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160</v>
      </c>
      <c r="U117" s="9" t="n"/>
    </row>
    <row r="118" ht="12" customFormat="1" customHeight="1" s="37">
      <c r="A118" s="74" t="inlineStr">
        <is>
          <t>중동 하우스디동백카바나</t>
        </is>
      </c>
      <c r="B118" s="75" t="inlineStr">
        <is>
          <t>19.02.</t>
        </is>
      </c>
      <c r="C118" s="124" t="n">
        <v>284</v>
      </c>
      <c r="D118" s="125" t="n">
        <v>90.59999999999999</v>
      </c>
      <c r="E118" s="126" t="n">
        <v>27</v>
      </c>
      <c r="F118" s="125" t="n">
        <v>68.40000000000001</v>
      </c>
      <c r="G118" s="17" t="n">
        <v>21</v>
      </c>
      <c r="H118" s="127" t="n">
        <v>269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90</v>
      </c>
      <c r="U118" s="9" t="n"/>
    </row>
    <row r="119" ht="12" customFormat="1" customHeight="1" s="37">
      <c r="A119" s="74" t="inlineStr">
        <is>
          <t>중동 초당마을삼부르네상스(1047)</t>
        </is>
      </c>
      <c r="B119" s="75" t="inlineStr">
        <is>
          <t>06.03.</t>
        </is>
      </c>
      <c r="C119" s="124" t="n">
        <v>289</v>
      </c>
      <c r="D119" s="125" t="n">
        <v>98.40000000000001</v>
      </c>
      <c r="E119" s="126" t="n">
        <v>30</v>
      </c>
      <c r="F119" s="125" t="n">
        <v>75.09999999999999</v>
      </c>
      <c r="G119" s="17" t="n">
        <v>23</v>
      </c>
      <c r="H119" s="127" t="n">
        <v>39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98</v>
      </c>
      <c r="U119" s="9" t="n"/>
    </row>
    <row r="120" ht="12" customFormat="1" customHeight="1" s="37">
      <c r="A120" s="74" t="inlineStr">
        <is>
          <t>중동 초당마을삼부르네상스(1047)</t>
        </is>
      </c>
      <c r="B120" s="75" t="inlineStr">
        <is>
          <t>06.03.</t>
        </is>
      </c>
      <c r="C120" s="124" t="n">
        <v>289</v>
      </c>
      <c r="D120" s="125" t="n">
        <v>112.1</v>
      </c>
      <c r="E120" s="126" t="n">
        <v>34</v>
      </c>
      <c r="F120" s="125" t="n">
        <v>84.5</v>
      </c>
      <c r="G120" s="17" t="n">
        <v>26</v>
      </c>
      <c r="H120" s="127" t="n">
        <v>129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112B</t>
        </is>
      </c>
      <c r="U120" s="9" t="n"/>
    </row>
    <row r="121" ht="12" customFormat="1" customHeight="1" s="37">
      <c r="A121" s="74" t="inlineStr">
        <is>
          <t>중동 어은목마을한라비발디</t>
        </is>
      </c>
      <c r="B121" s="75" t="inlineStr">
        <is>
          <t>06.02.</t>
        </is>
      </c>
      <c r="C121" s="124" t="n">
        <v>248</v>
      </c>
      <c r="D121" s="125" t="n">
        <v>154</v>
      </c>
      <c r="E121" s="126" t="n">
        <v>47</v>
      </c>
      <c r="F121" s="125" t="n">
        <v>128.3</v>
      </c>
      <c r="G121" s="17" t="n">
        <v>39</v>
      </c>
      <c r="H121" s="127" t="n">
        <v>248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154</v>
      </c>
      <c r="U121" s="9" t="n"/>
    </row>
    <row r="122" ht="12" customFormat="1" customHeight="1" s="37">
      <c r="A122" s="74" t="inlineStr">
        <is>
          <t>중동 신동백서해그랑블1차</t>
        </is>
      </c>
      <c r="B122" s="75" t="inlineStr">
        <is>
          <t>13.07.</t>
        </is>
      </c>
      <c r="C122" s="124" t="n">
        <v>236</v>
      </c>
      <c r="D122" s="125" t="n">
        <v>110.8</v>
      </c>
      <c r="E122" s="126" t="n">
        <v>34</v>
      </c>
      <c r="F122" s="125" t="n">
        <v>84.90000000000001</v>
      </c>
      <c r="G122" s="17" t="n">
        <v>26</v>
      </c>
      <c r="H122" s="127" t="n">
        <v>62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110B</t>
        </is>
      </c>
      <c r="U122" s="9" t="n"/>
    </row>
    <row r="123" ht="12" customFormat="1" customHeight="1" s="37">
      <c r="A123" s="74" t="inlineStr">
        <is>
          <t>중동 신동백서해그랑블1차</t>
        </is>
      </c>
      <c r="B123" s="75" t="inlineStr">
        <is>
          <t>13.07.</t>
        </is>
      </c>
      <c r="C123" s="124" t="n">
        <v>236</v>
      </c>
      <c r="D123" s="125" t="n">
        <v>142.3</v>
      </c>
      <c r="E123" s="126" t="n">
        <v>43</v>
      </c>
      <c r="F123" s="125" t="n">
        <v>116.1</v>
      </c>
      <c r="G123" s="17" t="n">
        <v>35</v>
      </c>
      <c r="H123" s="127" t="n">
        <v>78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4</v>
      </c>
      <c r="R123" s="115" t="n">
        <v>2</v>
      </c>
      <c r="S123" s="115" t="inlineStr">
        <is>
          <t>계</t>
        </is>
      </c>
      <c r="T123" s="5" t="n">
        <v>142</v>
      </c>
      <c r="U123" s="9" t="n"/>
    </row>
    <row r="124" ht="12" customFormat="1" customHeight="1" s="37">
      <c r="A124" s="74" t="inlineStr">
        <is>
          <t>중동 초당마을삼부르네상스(1046)</t>
        </is>
      </c>
      <c r="B124" s="75" t="inlineStr">
        <is>
          <t>06.03.</t>
        </is>
      </c>
      <c r="C124" s="124" t="n">
        <v>279</v>
      </c>
      <c r="D124" s="125" t="n">
        <v>98.40000000000001</v>
      </c>
      <c r="E124" s="126" t="n">
        <v>30</v>
      </c>
      <c r="F124" s="125" t="n">
        <v>75.09999999999999</v>
      </c>
      <c r="G124" s="17" t="n">
        <v>23</v>
      </c>
      <c r="H124" s="127" t="n">
        <v>68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</row>
    <row r="125" ht="12" customFormat="1" customHeight="1" s="37">
      <c r="A125" s="74" t="inlineStr">
        <is>
          <t>중동 초당마을삼부르네상스(1046)</t>
        </is>
      </c>
      <c r="B125" s="75" t="inlineStr">
        <is>
          <t>06.03.</t>
        </is>
      </c>
      <c r="C125" s="124" t="n">
        <v>279</v>
      </c>
      <c r="D125" s="125" t="n">
        <v>112.4</v>
      </c>
      <c r="E125" s="126" t="n">
        <v>34</v>
      </c>
      <c r="F125" s="125" t="n">
        <v>84.5</v>
      </c>
      <c r="G125" s="17" t="n">
        <v>26</v>
      </c>
      <c r="H125" s="127" t="n">
        <v>100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112B</t>
        </is>
      </c>
      <c r="U125" s="9" t="n"/>
    </row>
    <row r="126" ht="12" customFormat="1" customHeight="1" s="37">
      <c r="A126" s="74" t="inlineStr">
        <is>
          <t>중동 백현동일하이빌</t>
        </is>
      </c>
      <c r="B126" s="75" t="inlineStr">
        <is>
          <t>06.03.</t>
        </is>
      </c>
      <c r="C126" s="124" t="n">
        <v>743</v>
      </c>
      <c r="D126" s="125" t="n">
        <v>144.3</v>
      </c>
      <c r="E126" s="126" t="n">
        <v>44</v>
      </c>
      <c r="F126" s="125" t="n">
        <v>115.1</v>
      </c>
      <c r="G126" s="17" t="n">
        <v>35</v>
      </c>
      <c r="H126" s="127" t="n">
        <v>309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144</v>
      </c>
      <c r="U126" s="9" t="n"/>
    </row>
    <row r="127" ht="12" customFormat="1" customHeight="1" s="37">
      <c r="A127" s="74" t="inlineStr">
        <is>
          <t>중동 참솔마을월드메르디앙</t>
        </is>
      </c>
      <c r="B127" s="75" t="inlineStr">
        <is>
          <t>06.02.</t>
        </is>
      </c>
      <c r="C127" s="124" t="n">
        <v>966</v>
      </c>
      <c r="D127" s="125" t="n">
        <v>100.2</v>
      </c>
      <c r="E127" s="126" t="n">
        <v>30</v>
      </c>
      <c r="F127" s="125" t="n">
        <v>76.90000000000001</v>
      </c>
      <c r="G127" s="17" t="n">
        <v>23</v>
      </c>
      <c r="H127" s="127" t="n">
        <v>344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100</v>
      </c>
      <c r="U127" s="9" t="n"/>
    </row>
    <row r="128" ht="12" customFormat="1" customHeight="1" s="37">
      <c r="A128" s="74" t="inlineStr">
        <is>
          <t>청덕동 물푸레마을휴먼시아3단지</t>
        </is>
      </c>
      <c r="B128" s="75" t="inlineStr">
        <is>
          <t>08.10.</t>
        </is>
      </c>
      <c r="C128" s="124" t="n">
        <v>988</v>
      </c>
      <c r="D128" s="125" t="n">
        <v>112.9</v>
      </c>
      <c r="E128" s="126" t="n">
        <v>34</v>
      </c>
      <c r="F128" s="125" t="n">
        <v>84.90000000000001</v>
      </c>
      <c r="G128" s="17" t="n">
        <v>26</v>
      </c>
      <c r="H128" s="127" t="n">
        <v>215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112A1</t>
        </is>
      </c>
      <c r="U128" s="9" t="n"/>
    </row>
    <row r="129" ht="12" customFormat="1" customHeight="1" s="37">
      <c r="A129" s="74" t="inlineStr">
        <is>
          <t>청덕동 용인구성물푸레마을경남아너스빌</t>
        </is>
      </c>
      <c r="B129" s="75" t="inlineStr">
        <is>
          <t>08.06.</t>
        </is>
      </c>
      <c r="C129" s="124" t="n">
        <v>240</v>
      </c>
      <c r="D129" s="125" t="n">
        <v>126.8</v>
      </c>
      <c r="E129" s="126" t="n">
        <v>38</v>
      </c>
      <c r="F129" s="125" t="n">
        <v>107</v>
      </c>
      <c r="G129" s="17" t="n">
        <v>32</v>
      </c>
      <c r="H129" s="127" t="n">
        <v>120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126</v>
      </c>
      <c r="U129" s="9" t="n"/>
    </row>
    <row r="130" ht="12" customFormat="1" customHeight="1" s="37">
      <c r="A130" s="74" t="inlineStr">
        <is>
          <t>청덕동 용인구성물푸레마을경남아너스빌</t>
        </is>
      </c>
      <c r="B130" s="75" t="inlineStr">
        <is>
          <t>08.06.</t>
        </is>
      </c>
      <c r="C130" s="124" t="n">
        <v>240</v>
      </c>
      <c r="D130" s="125" t="n">
        <v>173.4</v>
      </c>
      <c r="E130" s="126" t="n">
        <v>52</v>
      </c>
      <c r="F130" s="125" t="n">
        <v>141.6</v>
      </c>
      <c r="G130" s="17" t="n">
        <v>43</v>
      </c>
      <c r="H130" s="127" t="n">
        <v>120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173</v>
      </c>
      <c r="U130" s="9" t="n"/>
    </row>
    <row r="131" ht="12" customFormat="1" customHeight="1" s="37">
      <c r="A131" s="74" t="inlineStr">
        <is>
          <t>청덕동 물푸레마을휴먼시아6단지</t>
        </is>
      </c>
      <c r="B131" s="75" t="inlineStr">
        <is>
          <t>09.07.</t>
        </is>
      </c>
      <c r="C131" s="124" t="n">
        <v>367</v>
      </c>
      <c r="D131" s="125" t="n">
        <v>98.3</v>
      </c>
      <c r="E131" s="126" t="n">
        <v>30</v>
      </c>
      <c r="F131" s="125" t="n">
        <v>74.90000000000001</v>
      </c>
      <c r="G131" s="17" t="n">
        <v>23</v>
      </c>
      <c r="H131" s="127" t="n">
        <v>76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98A</t>
        </is>
      </c>
      <c r="U131" s="9" t="n"/>
    </row>
    <row r="132" ht="12" customFormat="1" customHeight="1" s="37">
      <c r="A132" s="74" t="inlineStr">
        <is>
          <t>상하동 인정프린스</t>
        </is>
      </c>
      <c r="B132" s="75" t="inlineStr">
        <is>
          <t>96.12.</t>
        </is>
      </c>
      <c r="C132" s="124" t="n">
        <v>367</v>
      </c>
      <c r="D132" s="125" t="n">
        <v>77.7</v>
      </c>
      <c r="E132" s="126" t="n">
        <v>24</v>
      </c>
      <c r="F132" s="125" t="n">
        <v>60</v>
      </c>
      <c r="G132" s="17" t="n">
        <v>18</v>
      </c>
      <c r="H132" s="127" t="n">
        <v>187</v>
      </c>
      <c r="I132" s="128" t="n">
        <v>27500</v>
      </c>
      <c r="J132" s="128" t="inlineStr">
        <is>
          <t>5</t>
        </is>
      </c>
      <c r="K132" s="128" t="n">
        <v>30000</v>
      </c>
      <c r="L132" s="128" t="inlineStr">
        <is>
          <t>16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</row>
    <row r="133" ht="12" customFormat="1" customHeight="1" s="37">
      <c r="A133" s="74" t="inlineStr">
        <is>
          <t>상하동 대우</t>
        </is>
      </c>
      <c r="B133" s="75" t="inlineStr">
        <is>
          <t>97.05.</t>
        </is>
      </c>
      <c r="C133" s="124" t="n">
        <v>432</v>
      </c>
      <c r="D133" s="125" t="n">
        <v>108.9</v>
      </c>
      <c r="E133" s="126" t="n">
        <v>33</v>
      </c>
      <c r="F133" s="125" t="n">
        <v>85</v>
      </c>
      <c r="G133" s="17" t="n">
        <v>26</v>
      </c>
      <c r="H133" s="127" t="n">
        <v>252</v>
      </c>
      <c r="I133" s="128" t="n">
        <v>35000</v>
      </c>
      <c r="J133" s="128" t="inlineStr">
        <is>
          <t>17</t>
        </is>
      </c>
      <c r="K133" s="128" t="n">
        <v>32000</v>
      </c>
      <c r="L133" s="128" t="inlineStr">
        <is>
          <t>17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108</v>
      </c>
      <c r="U133" s="9" t="n"/>
    </row>
    <row r="134" ht="12" customFormat="1" customHeight="1" s="37">
      <c r="A134" s="74" t="inlineStr">
        <is>
          <t>상하동 수원동마을쌍용스윗닷홈2단지</t>
        </is>
      </c>
      <c r="B134" s="75" t="inlineStr">
        <is>
          <t>04.11.</t>
        </is>
      </c>
      <c r="C134" s="124" t="n">
        <v>465</v>
      </c>
      <c r="D134" s="125" t="n">
        <v>115.5</v>
      </c>
      <c r="E134" s="126" t="n">
        <v>35</v>
      </c>
      <c r="F134" s="125" t="n">
        <v>84.90000000000001</v>
      </c>
      <c r="G134" s="17" t="n">
        <v>26</v>
      </c>
      <c r="H134" s="127" t="n">
        <v>236</v>
      </c>
      <c r="I134" s="128" t="n">
        <v>45000</v>
      </c>
      <c r="J134" s="128" t="inlineStr">
        <is>
          <t>19</t>
        </is>
      </c>
      <c r="K134" s="128" t="n">
        <v>40000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115</v>
      </c>
      <c r="U134" s="9" t="n"/>
    </row>
    <row r="135" ht="12" customFormat="1" customHeight="1" s="37">
      <c r="A135" s="74" t="inlineStr">
        <is>
          <t>중동 어정마을서희삼정</t>
        </is>
      </c>
      <c r="B135" s="75" t="inlineStr">
        <is>
          <t>03.05.</t>
        </is>
      </c>
      <c r="C135" s="124" t="n">
        <v>390</v>
      </c>
      <c r="D135" s="125" t="n">
        <v>115.9</v>
      </c>
      <c r="E135" s="126" t="n">
        <v>35</v>
      </c>
      <c r="F135" s="125" t="n">
        <v>85</v>
      </c>
      <c r="G135" s="17" t="n">
        <v>26</v>
      </c>
      <c r="H135" s="127" t="n">
        <v>322</v>
      </c>
      <c r="I135" s="128" t="n">
        <v>44000</v>
      </c>
      <c r="J135" s="128" t="inlineStr">
        <is>
          <t>12</t>
        </is>
      </c>
      <c r="K135" s="128" t="n">
        <v>38500</v>
      </c>
      <c r="L135" s="128" t="inlineStr">
        <is>
          <t>중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115</v>
      </c>
      <c r="U135" s="9" t="n"/>
    </row>
    <row r="136" ht="12" customFormat="1" customHeight="1" s="37">
      <c r="A136" s="74" t="inlineStr">
        <is>
          <t>영덕동 용인영덕신일1단지</t>
        </is>
      </c>
      <c r="B136" s="75" t="inlineStr">
        <is>
          <t>98.12.</t>
        </is>
      </c>
      <c r="C136" s="124" t="n">
        <v>662</v>
      </c>
      <c r="D136" s="125" t="n">
        <v>80.7</v>
      </c>
      <c r="E136" s="126" t="n">
        <v>24</v>
      </c>
      <c r="F136" s="125" t="n">
        <v>59.9</v>
      </c>
      <c r="G136" s="17" t="n">
        <v>18</v>
      </c>
      <c r="H136" s="127" t="n">
        <v>274</v>
      </c>
      <c r="I136" s="128" t="n">
        <v>40000</v>
      </c>
      <c r="J136" s="128" t="inlineStr">
        <is>
          <t>고</t>
        </is>
      </c>
      <c r="K136" s="128" t="n">
        <v>35000</v>
      </c>
      <c r="L136" s="128" t="inlineStr">
        <is>
          <t>7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1</v>
      </c>
      <c r="S136" s="115" t="inlineStr">
        <is>
          <t>계</t>
        </is>
      </c>
      <c r="T136" s="5" t="n">
        <v>80</v>
      </c>
      <c r="U136" s="9" t="n"/>
    </row>
    <row r="137" ht="12" customFormat="1" customHeight="1" s="37">
      <c r="A137" s="74" t="inlineStr">
        <is>
          <t>신갈동 용인기흥우방아이유쉘</t>
        </is>
      </c>
      <c r="B137" s="75" t="inlineStr">
        <is>
          <t>18.08.</t>
        </is>
      </c>
      <c r="C137" s="124" t="n">
        <v>400</v>
      </c>
      <c r="D137" s="125" t="n">
        <v>83.3</v>
      </c>
      <c r="E137" s="126" t="n">
        <v>25</v>
      </c>
      <c r="F137" s="125" t="n">
        <v>60</v>
      </c>
      <c r="G137" s="17" t="n">
        <v>18</v>
      </c>
      <c r="H137" s="127" t="n">
        <v>118</v>
      </c>
      <c r="I137" s="128" t="n">
        <v>52000</v>
      </c>
      <c r="J137" s="128" t="inlineStr">
        <is>
          <t>14</t>
        </is>
      </c>
      <c r="K137" s="128" t="n">
        <v>45000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83B</t>
        </is>
      </c>
      <c r="U137" s="9" t="n"/>
    </row>
    <row r="138" ht="12" customFormat="1" customHeight="1" s="37">
      <c r="A138" s="74" t="inlineStr">
        <is>
          <t>동백동 호수마을서해그랑블</t>
        </is>
      </c>
      <c r="B138" s="75" t="inlineStr">
        <is>
          <t>06.04.</t>
        </is>
      </c>
      <c r="C138" s="124" t="n">
        <v>536</v>
      </c>
      <c r="D138" s="125" t="n">
        <v>110.2</v>
      </c>
      <c r="E138" s="126" t="n">
        <v>33</v>
      </c>
      <c r="F138" s="125" t="n">
        <v>84.59999999999999</v>
      </c>
      <c r="G138" s="17" t="n">
        <v>26</v>
      </c>
      <c r="H138" s="127" t="n">
        <v>436</v>
      </c>
      <c r="I138" s="128" t="n">
        <v>55500</v>
      </c>
      <c r="J138" s="128" t="inlineStr">
        <is>
          <t>8</t>
        </is>
      </c>
      <c r="K138" s="128" t="n">
        <v>48000</v>
      </c>
      <c r="L138" s="128" t="inlineStr">
        <is>
          <t>중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110</v>
      </c>
      <c r="U138" s="9" t="n"/>
    </row>
    <row r="139" ht="12" customFormat="1" customHeight="1" s="37">
      <c r="A139" s="74" t="inlineStr">
        <is>
          <t>동백동 동백마을동원로얄듀크</t>
        </is>
      </c>
      <c r="B139" s="75" t="inlineStr">
        <is>
          <t>07.07.</t>
        </is>
      </c>
      <c r="C139" s="124" t="n">
        <v>477</v>
      </c>
      <c r="D139" s="125" t="n">
        <v>109.7</v>
      </c>
      <c r="E139" s="126" t="n">
        <v>33</v>
      </c>
      <c r="F139" s="125" t="n">
        <v>85</v>
      </c>
      <c r="G139" s="17" t="n">
        <v>26</v>
      </c>
      <c r="H139" s="127" t="n">
        <v>195</v>
      </c>
      <c r="I139" s="128" t="n">
        <v>58000</v>
      </c>
      <c r="J139" s="128" t="inlineStr">
        <is>
          <t>중</t>
        </is>
      </c>
      <c r="K139" s="128" t="n">
        <v>50000</v>
      </c>
      <c r="L139" s="128" t="inlineStr">
        <is>
          <t>7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109</v>
      </c>
      <c r="U139" s="9" t="n"/>
    </row>
    <row r="140" ht="12" customFormat="1" customHeight="1" s="37">
      <c r="A140" s="74" t="inlineStr">
        <is>
          <t>동백동 호수마을자연앤데시앙</t>
        </is>
      </c>
      <c r="B140" s="75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</row>
    <row r="141" ht="12" customFormat="1" customHeight="1" s="37">
      <c r="A141" s="74" t="inlineStr">
        <is>
          <t>동백동 동백마을동원로얄듀크</t>
        </is>
      </c>
      <c r="B141" s="75" t="inlineStr">
        <is>
          <t>07.07.</t>
        </is>
      </c>
      <c r="C141" s="124" t="n">
        <v>477</v>
      </c>
      <c r="D141" s="125" t="n">
        <v>146.7</v>
      </c>
      <c r="E141" s="126" t="n">
        <v>44</v>
      </c>
      <c r="F141" s="125" t="n">
        <v>120.4</v>
      </c>
      <c r="G141" s="17" t="n">
        <v>36</v>
      </c>
      <c r="H141" s="127" t="n">
        <v>282</v>
      </c>
      <c r="I141" s="128" t="n">
        <v>64000</v>
      </c>
      <c r="J141" s="128" t="inlineStr">
        <is>
          <t>10</t>
        </is>
      </c>
      <c r="K141" s="128" t="n">
        <v>55000</v>
      </c>
      <c r="L141" s="128" t="inlineStr">
        <is>
          <t>10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146</v>
      </c>
      <c r="U141" s="9" t="n"/>
    </row>
    <row r="142" ht="12" customFormat="1" customHeight="1" s="37">
      <c r="A142" s="74" t="inlineStr">
        <is>
          <t>보라동 민속마을신창미션힐</t>
        </is>
      </c>
      <c r="B142" s="75" t="inlineStr">
        <is>
          <t>02.09.</t>
        </is>
      </c>
      <c r="C142" s="124" t="n">
        <v>926</v>
      </c>
      <c r="D142" s="125" t="n">
        <v>154.1</v>
      </c>
      <c r="E142" s="126" t="n">
        <v>47</v>
      </c>
      <c r="F142" s="125" t="n">
        <v>118</v>
      </c>
      <c r="G142" s="17" t="n">
        <v>36</v>
      </c>
      <c r="H142" s="127" t="n">
        <v>339</v>
      </c>
      <c r="I142" s="128" t="n">
        <v>53000</v>
      </c>
      <c r="J142" s="128" t="inlineStr">
        <is>
          <t>5</t>
        </is>
      </c>
      <c r="K142" s="128" t="n">
        <v>45000</v>
      </c>
      <c r="L142" s="128" t="inlineStr">
        <is>
          <t>12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154</v>
      </c>
      <c r="U142" s="9" t="n"/>
    </row>
    <row r="143" ht="12" customFormat="1" customHeight="1" s="37">
      <c r="A143" s="74" t="inlineStr">
        <is>
          <t>영덕동 청현마을대명레이크빌</t>
        </is>
      </c>
      <c r="B143" s="75" t="inlineStr">
        <is>
          <t>05.01.</t>
        </is>
      </c>
      <c r="C143" s="124" t="n">
        <v>401</v>
      </c>
      <c r="D143" s="125" t="n">
        <v>107.1</v>
      </c>
      <c r="E143" s="126" t="n">
        <v>32</v>
      </c>
      <c r="F143" s="125" t="n">
        <v>83.5</v>
      </c>
      <c r="G143" s="17" t="n">
        <v>25</v>
      </c>
      <c r="H143" s="127" t="n">
        <v>266</v>
      </c>
      <c r="I143" s="128" t="n">
        <v>45000</v>
      </c>
      <c r="J143" s="128" t="inlineStr">
        <is>
          <t>고</t>
        </is>
      </c>
      <c r="K143" s="128" t="n">
        <v>38000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</row>
    <row r="144" ht="12" customFormat="1" customHeight="1" s="37">
      <c r="A144" s="74" t="inlineStr">
        <is>
          <t>동백동 백현마을경남아너스빌</t>
        </is>
      </c>
      <c r="B144" s="75" t="inlineStr">
        <is>
          <t>06.11.</t>
        </is>
      </c>
      <c r="C144" s="124" t="n">
        <v>600</v>
      </c>
      <c r="D144" s="125" t="n">
        <v>109.3</v>
      </c>
      <c r="E144" s="126" t="n">
        <v>33</v>
      </c>
      <c r="F144" s="125" t="n">
        <v>85</v>
      </c>
      <c r="G144" s="17" t="n">
        <v>26</v>
      </c>
      <c r="H144" s="127" t="n">
        <v>455</v>
      </c>
      <c r="I144" s="128" t="n">
        <v>51000</v>
      </c>
      <c r="J144" s="128" t="inlineStr">
        <is>
          <t>9</t>
        </is>
      </c>
      <c r="K144" s="128" t="n">
        <v>43000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109A</t>
        </is>
      </c>
      <c r="U144" s="9" t="n"/>
    </row>
    <row r="145" ht="12" customFormat="1" customHeight="1" s="37">
      <c r="A145" s="74" t="inlineStr">
        <is>
          <t>보라동 민속마을신창미션힐</t>
        </is>
      </c>
      <c r="B145" s="75" t="inlineStr">
        <is>
          <t>02.09.</t>
        </is>
      </c>
      <c r="C145" s="124" t="n">
        <v>926</v>
      </c>
      <c r="D145" s="125" t="n">
        <v>114.9</v>
      </c>
      <c r="E145" s="126" t="n">
        <v>35</v>
      </c>
      <c r="F145" s="125" t="n">
        <v>85</v>
      </c>
      <c r="G145" s="17" t="n">
        <v>26</v>
      </c>
      <c r="H145" s="127" t="n">
        <v>276</v>
      </c>
      <c r="I145" s="128" t="n">
        <v>43000</v>
      </c>
      <c r="J145" s="128" t="inlineStr">
        <is>
          <t>8</t>
        </is>
      </c>
      <c r="K145" s="128" t="n">
        <v>36000</v>
      </c>
      <c r="L145" s="128" t="inlineStr">
        <is>
          <t>8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114</v>
      </c>
      <c r="U145" s="9" t="n"/>
    </row>
    <row r="146" ht="12" customFormat="1" customHeight="1" s="37">
      <c r="A146" s="74" t="inlineStr">
        <is>
          <t>영덕동 청현마을기흥데시앙</t>
        </is>
      </c>
      <c r="B146" s="75" t="inlineStr">
        <is>
          <t>05.01.</t>
        </is>
      </c>
      <c r="C146" s="124" t="n">
        <v>400</v>
      </c>
      <c r="D146" s="125" t="n">
        <v>108.1</v>
      </c>
      <c r="E146" s="126" t="n">
        <v>33</v>
      </c>
      <c r="F146" s="125" t="n">
        <v>85</v>
      </c>
      <c r="G146" s="17" t="n">
        <v>26</v>
      </c>
      <c r="H146" s="127" t="n">
        <v>261</v>
      </c>
      <c r="I146" s="128" t="n">
        <v>48000</v>
      </c>
      <c r="J146" s="128" t="inlineStr">
        <is>
          <t>중</t>
        </is>
      </c>
      <c r="K146" s="128" t="n">
        <v>40000</v>
      </c>
      <c r="L146" s="128" t="inlineStr">
        <is>
          <t>6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108</v>
      </c>
      <c r="U146" s="9" t="n"/>
    </row>
    <row r="147" ht="12" customFormat="1" customHeight="1" s="37">
      <c r="A147" s="74" t="inlineStr">
        <is>
          <t>상하동 수원동마을쌍용3단지</t>
        </is>
      </c>
      <c r="B147" s="75" t="inlineStr">
        <is>
          <t>02.05.</t>
        </is>
      </c>
      <c r="C147" s="124" t="n">
        <v>1342</v>
      </c>
      <c r="D147" s="125" t="n">
        <v>115.9</v>
      </c>
      <c r="E147" s="126" t="n">
        <v>35</v>
      </c>
      <c r="F147" s="125" t="n">
        <v>84.90000000000001</v>
      </c>
      <c r="G147" s="17" t="n">
        <v>26</v>
      </c>
      <c r="H147" s="127" t="n">
        <v>836</v>
      </c>
      <c r="I147" s="128" t="n">
        <v>41000</v>
      </c>
      <c r="J147" s="128" t="inlineStr">
        <is>
          <t>고</t>
        </is>
      </c>
      <c r="K147" s="128" t="n">
        <v>34000</v>
      </c>
      <c r="L147" s="128" t="inlineStr">
        <is>
          <t>10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115</v>
      </c>
      <c r="U147" s="9" t="n"/>
    </row>
    <row r="148" ht="12" customFormat="1" customHeight="1" s="37">
      <c r="A148" s="74" t="inlineStr">
        <is>
          <t>구갈동 강남마을7단지계룡리슈빌</t>
        </is>
      </c>
      <c r="B148" s="75" t="inlineStr">
        <is>
          <t>04.06.</t>
        </is>
      </c>
      <c r="C148" s="124" t="n">
        <v>528</v>
      </c>
      <c r="D148" s="125" t="n">
        <v>98.90000000000001</v>
      </c>
      <c r="E148" s="126" t="n">
        <v>30</v>
      </c>
      <c r="F148" s="125" t="n">
        <v>73.7</v>
      </c>
      <c r="G148" s="17" t="n">
        <v>22</v>
      </c>
      <c r="H148" s="127" t="n">
        <v>80</v>
      </c>
      <c r="I148" s="128" t="n">
        <v>54500</v>
      </c>
      <c r="J148" s="128" t="inlineStr">
        <is>
          <t>8</t>
        </is>
      </c>
      <c r="K148" s="128" t="n">
        <v>45000</v>
      </c>
      <c r="L148" s="128" t="inlineStr">
        <is>
          <t>고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98</v>
      </c>
      <c r="U148" s="9" t="n"/>
    </row>
    <row r="149" ht="12" customFormat="1" customHeight="1" s="37">
      <c r="A149" s="74" t="inlineStr">
        <is>
          <t>중동 신동백롯데캐슬에코2단지</t>
        </is>
      </c>
      <c r="B149" s="75" t="inlineStr">
        <is>
          <t>13.06.</t>
        </is>
      </c>
      <c r="C149" s="124" t="n">
        <v>868</v>
      </c>
      <c r="D149" s="125" t="n">
        <v>150.6</v>
      </c>
      <c r="E149" s="126" t="n">
        <v>46</v>
      </c>
      <c r="F149" s="125" t="n">
        <v>113</v>
      </c>
      <c r="G149" s="17" t="n">
        <v>34</v>
      </c>
      <c r="H149" s="127" t="n">
        <v>63</v>
      </c>
      <c r="I149" s="128" t="n">
        <v>79000</v>
      </c>
      <c r="J149" s="128" t="inlineStr">
        <is>
          <t>13</t>
        </is>
      </c>
      <c r="K149" s="128" t="n">
        <v>65000</v>
      </c>
      <c r="L149" s="128" t="inlineStr">
        <is>
          <t>고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inlineStr">
        <is>
          <t>150B</t>
        </is>
      </c>
      <c r="U149" s="9" t="n"/>
    </row>
    <row r="150" ht="12" customFormat="1" customHeight="1" s="37">
      <c r="A150" s="74" t="inlineStr">
        <is>
          <t>중동 신동백롯데캐슬에코1단지</t>
        </is>
      </c>
      <c r="B150" s="75" t="inlineStr">
        <is>
          <t>13.06.</t>
        </is>
      </c>
      <c r="C150" s="124" t="n">
        <v>1902</v>
      </c>
      <c r="D150" s="125" t="n">
        <v>171.8</v>
      </c>
      <c r="E150" s="126" t="n">
        <v>52</v>
      </c>
      <c r="F150" s="125" t="n">
        <v>130</v>
      </c>
      <c r="G150" s="17" t="n">
        <v>39</v>
      </c>
      <c r="H150" s="127" t="n">
        <v>100</v>
      </c>
      <c r="I150" s="128" t="n">
        <v>90000</v>
      </c>
      <c r="J150" s="128" t="inlineStr">
        <is>
          <t>중</t>
        </is>
      </c>
      <c r="K150" s="128" t="n">
        <v>74000</v>
      </c>
      <c r="L150" s="128" t="inlineStr">
        <is>
          <t>15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171B</t>
        </is>
      </c>
      <c r="U150" s="9" t="n"/>
    </row>
    <row r="151" ht="12" customFormat="1" customHeight="1" s="37">
      <c r="A151" s="74" t="inlineStr">
        <is>
          <t>지곡동 자봉마을써니밸리</t>
        </is>
      </c>
      <c r="B151" s="75" t="inlineStr">
        <is>
          <t>04.11.</t>
        </is>
      </c>
      <c r="C151" s="124" t="n">
        <v>1092</v>
      </c>
      <c r="D151" s="125" t="n">
        <v>114.2</v>
      </c>
      <c r="E151" s="126" t="n">
        <v>35</v>
      </c>
      <c r="F151" s="125" t="n">
        <v>85</v>
      </c>
      <c r="G151" s="17" t="n">
        <v>26</v>
      </c>
      <c r="H151" s="127" t="n">
        <v>780</v>
      </c>
      <c r="I151" s="128" t="n">
        <v>39000</v>
      </c>
      <c r="J151" s="128" t="inlineStr">
        <is>
          <t>6</t>
        </is>
      </c>
      <c r="K151" s="128" t="n">
        <v>32000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114</v>
      </c>
      <c r="U151" s="9" t="n"/>
    </row>
    <row r="152" ht="12" customFormat="1" customHeight="1" s="37">
      <c r="A152" s="74" t="inlineStr">
        <is>
          <t>상하동 지석마을진흥더루벤스2단지</t>
        </is>
      </c>
      <c r="B152" s="75" t="inlineStr">
        <is>
          <t>08.12.</t>
        </is>
      </c>
      <c r="C152" s="124" t="n">
        <v>851</v>
      </c>
      <c r="D152" s="125" t="n">
        <v>131.9</v>
      </c>
      <c r="E152" s="126" t="n">
        <v>40</v>
      </c>
      <c r="F152" s="125" t="n">
        <v>102</v>
      </c>
      <c r="G152" s="17" t="n">
        <v>31</v>
      </c>
      <c r="H152" s="127" t="n">
        <v>352</v>
      </c>
      <c r="I152" s="128" t="n">
        <v>55000</v>
      </c>
      <c r="J152" s="128" t="inlineStr">
        <is>
          <t>17</t>
        </is>
      </c>
      <c r="K152" s="128" t="n">
        <v>45000</v>
      </c>
      <c r="L152" s="128" t="inlineStr">
        <is>
          <t>14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131</v>
      </c>
      <c r="U152" s="9" t="n"/>
    </row>
    <row r="153" ht="12" customFormat="1" customHeight="1" s="37">
      <c r="A153" s="74" t="inlineStr">
        <is>
          <t>상하동 지석마을진흥더루벤스2단지</t>
        </is>
      </c>
      <c r="B153" s="75" t="inlineStr">
        <is>
          <t>08.12.</t>
        </is>
      </c>
      <c r="C153" s="124" t="n">
        <v>851</v>
      </c>
      <c r="D153" s="125" t="n">
        <v>165.3</v>
      </c>
      <c r="E153" s="126" t="n">
        <v>50</v>
      </c>
      <c r="F153" s="125" t="n">
        <v>133.1</v>
      </c>
      <c r="G153" s="17" t="n">
        <v>40</v>
      </c>
      <c r="H153" s="127" t="n">
        <v>122</v>
      </c>
      <c r="I153" s="128" t="n">
        <v>55000</v>
      </c>
      <c r="J153" s="128" t="inlineStr">
        <is>
          <t>11</t>
        </is>
      </c>
      <c r="K153" s="128" t="n">
        <v>45000</v>
      </c>
      <c r="L153" s="128" t="inlineStr">
        <is>
          <t>중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165</v>
      </c>
      <c r="U153" s="9" t="n"/>
    </row>
    <row r="154" ht="12" customFormat="1" customHeight="1" s="37">
      <c r="A154" s="74" t="inlineStr">
        <is>
          <t>중동 신동백롯데캐슬에코2단지</t>
        </is>
      </c>
      <c r="B154" s="75" t="inlineStr">
        <is>
          <t>13.06.</t>
        </is>
      </c>
      <c r="C154" s="124" t="n">
        <v>868</v>
      </c>
      <c r="D154" s="125" t="n">
        <v>130.7</v>
      </c>
      <c r="E154" s="126" t="n">
        <v>40</v>
      </c>
      <c r="F154" s="125" t="n">
        <v>99.5</v>
      </c>
      <c r="G154" s="17" t="n">
        <v>30</v>
      </c>
      <c r="H154" s="127" t="n">
        <v>152</v>
      </c>
      <c r="I154" s="128" t="n">
        <v>74000</v>
      </c>
      <c r="J154" s="128" t="inlineStr">
        <is>
          <t>중</t>
        </is>
      </c>
      <c r="K154" s="128" t="n">
        <v>60000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130B</t>
        </is>
      </c>
      <c r="U154" s="9" t="n"/>
    </row>
    <row r="155" ht="12" customFormat="1" customHeight="1" s="37">
      <c r="A155" s="74" t="inlineStr">
        <is>
          <t>영덕동 흥덕마을13단지경남아너스빌</t>
        </is>
      </c>
      <c r="B155" s="75" t="inlineStr">
        <is>
          <t>09.06.</t>
        </is>
      </c>
      <c r="C155" s="124" t="n">
        <v>368</v>
      </c>
      <c r="D155" s="125" t="n">
        <v>192.3</v>
      </c>
      <c r="E155" s="126" t="n">
        <v>58</v>
      </c>
      <c r="F155" s="125" t="n">
        <v>158.6</v>
      </c>
      <c r="G155" s="17" t="n">
        <v>48</v>
      </c>
      <c r="H155" s="127" t="n">
        <v>140</v>
      </c>
      <c r="I155" s="128" t="n">
        <v>84000</v>
      </c>
      <c r="J155" s="128" t="inlineStr">
        <is>
          <t>7</t>
        </is>
      </c>
      <c r="K155" s="128" t="n">
        <v>68000</v>
      </c>
      <c r="L155" s="128" t="inlineStr">
        <is>
          <t>중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192</v>
      </c>
      <c r="U155" s="9" t="n"/>
    </row>
    <row r="156" ht="12" customFormat="1" customHeight="1" s="37">
      <c r="A156" s="74" t="inlineStr">
        <is>
          <t>상하동 수원동마을쌍용3단지</t>
        </is>
      </c>
      <c r="B156" s="75" t="inlineStr">
        <is>
          <t>02.05.</t>
        </is>
      </c>
      <c r="C156" s="124" t="n">
        <v>1342</v>
      </c>
      <c r="D156" s="125" t="n">
        <v>153.5</v>
      </c>
      <c r="E156" s="126" t="n">
        <v>46</v>
      </c>
      <c r="F156" s="125" t="n">
        <v>115.4</v>
      </c>
      <c r="G156" s="17" t="n">
        <v>35</v>
      </c>
      <c r="H156" s="127" t="n">
        <v>364</v>
      </c>
      <c r="I156" s="128" t="n">
        <v>49500</v>
      </c>
      <c r="J156" s="128" t="inlineStr">
        <is>
          <t>14</t>
        </is>
      </c>
      <c r="K156" s="128" t="n">
        <v>40000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153</v>
      </c>
      <c r="U156" s="9" t="n"/>
    </row>
    <row r="157" ht="12" customFormat="1" customHeight="1" s="37">
      <c r="A157" s="74" t="inlineStr">
        <is>
          <t>청덕동 청덕마을광도와이드빌</t>
        </is>
      </c>
      <c r="B157" s="75" t="inlineStr">
        <is>
          <t>03.08.</t>
        </is>
      </c>
      <c r="C157" s="124" t="n">
        <v>476</v>
      </c>
      <c r="D157" s="125" t="n">
        <v>116.5</v>
      </c>
      <c r="E157" s="126" t="n">
        <v>35</v>
      </c>
      <c r="F157" s="125" t="n">
        <v>85</v>
      </c>
      <c r="G157" s="17" t="n">
        <v>26</v>
      </c>
      <c r="H157" s="127" t="n">
        <v>476</v>
      </c>
      <c r="I157" s="128" t="n">
        <v>41000</v>
      </c>
      <c r="J157" s="128" t="inlineStr">
        <is>
          <t>9</t>
        </is>
      </c>
      <c r="K157" s="128" t="n">
        <v>33000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116</v>
      </c>
      <c r="U157" s="9" t="n"/>
    </row>
    <row r="158" ht="12" customFormat="1" customHeight="1" s="37">
      <c r="A158" s="74" t="inlineStr">
        <is>
          <t>신갈동 용인기흥우방아이유쉘</t>
        </is>
      </c>
      <c r="B158" s="75" t="inlineStr">
        <is>
          <t>18.08.</t>
        </is>
      </c>
      <c r="C158" s="124" t="n">
        <v>400</v>
      </c>
      <c r="D158" s="125" t="n">
        <v>98.3</v>
      </c>
      <c r="E158" s="126" t="n">
        <v>30</v>
      </c>
      <c r="F158" s="125" t="n">
        <v>75</v>
      </c>
      <c r="G158" s="17" t="n">
        <v>23</v>
      </c>
      <c r="H158" s="127" t="n">
        <v>68</v>
      </c>
      <c r="I158" s="128" t="n">
        <v>60000</v>
      </c>
      <c r="J158" s="128" t="inlineStr">
        <is>
          <t>중</t>
        </is>
      </c>
      <c r="K158" s="128" t="n">
        <v>48000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98A</t>
        </is>
      </c>
      <c r="U158" s="9" t="n"/>
    </row>
    <row r="159" ht="12" customFormat="1" customHeight="1" s="37">
      <c r="A159" s="74" t="inlineStr">
        <is>
          <t>상하동 강남마을9단지한라비발디</t>
        </is>
      </c>
      <c r="B159" s="75" t="inlineStr">
        <is>
          <t>04.05.</t>
        </is>
      </c>
      <c r="C159" s="124" t="n">
        <v>890</v>
      </c>
      <c r="D159" s="125" t="n">
        <v>110.2</v>
      </c>
      <c r="E159" s="126" t="n">
        <v>33</v>
      </c>
      <c r="F159" s="125" t="n">
        <v>85</v>
      </c>
      <c r="G159" s="17" t="n">
        <v>26</v>
      </c>
      <c r="H159" s="127" t="n">
        <v>545</v>
      </c>
      <c r="I159" s="128" t="n">
        <v>50000</v>
      </c>
      <c r="J159" s="128" t="inlineStr">
        <is>
          <t>13</t>
        </is>
      </c>
      <c r="K159" s="128" t="n">
        <v>40000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110A</t>
        </is>
      </c>
      <c r="U159" s="9" t="n"/>
    </row>
    <row r="160" ht="12" customFormat="1" customHeight="1" s="37">
      <c r="A160" s="74" t="inlineStr">
        <is>
          <t>공세동 호수청구</t>
        </is>
      </c>
      <c r="B160" s="75" t="inlineStr">
        <is>
          <t>97.11.</t>
        </is>
      </c>
      <c r="C160" s="124" t="n">
        <v>498</v>
      </c>
      <c r="D160" s="125" t="n">
        <v>92.5</v>
      </c>
      <c r="E160" s="126" t="n">
        <v>28</v>
      </c>
      <c r="F160" s="125" t="n">
        <v>70.3</v>
      </c>
      <c r="G160" s="17" t="n">
        <v>21</v>
      </c>
      <c r="H160" s="127" t="n">
        <v>144</v>
      </c>
      <c r="I160" s="128" t="n">
        <v>35000</v>
      </c>
      <c r="J160" s="128" t="inlineStr">
        <is>
          <t>고</t>
        </is>
      </c>
      <c r="K160" s="128" t="n">
        <v>28000</v>
      </c>
      <c r="L160" s="128" t="inlineStr">
        <is>
          <t>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n">
        <v>92</v>
      </c>
      <c r="U160" s="9" t="n"/>
    </row>
    <row r="161" ht="12" customFormat="1" customHeight="1" s="37">
      <c r="A161" s="74" t="inlineStr">
        <is>
          <t>상하동 풍림</t>
        </is>
      </c>
      <c r="B161" s="75" t="inlineStr">
        <is>
          <t>98.11.</t>
        </is>
      </c>
      <c r="C161" s="124" t="n">
        <v>469</v>
      </c>
      <c r="D161" s="125" t="n">
        <v>81.40000000000001</v>
      </c>
      <c r="E161" s="126" t="n">
        <v>25</v>
      </c>
      <c r="F161" s="125" t="n">
        <v>59.8</v>
      </c>
      <c r="G161" s="17" t="n">
        <v>18</v>
      </c>
      <c r="H161" s="127" t="n">
        <v>313</v>
      </c>
      <c r="I161" s="128" t="n">
        <v>39000</v>
      </c>
      <c r="J161" s="128" t="inlineStr">
        <is>
          <t>5</t>
        </is>
      </c>
      <c r="K161" s="128" t="n">
        <v>31000</v>
      </c>
      <c r="L161" s="128" t="inlineStr">
        <is>
          <t>10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계</t>
        </is>
      </c>
      <c r="T161" s="5" t="inlineStr">
        <is>
          <t>81A</t>
        </is>
      </c>
      <c r="U161" s="9" t="n"/>
    </row>
    <row r="162" ht="12" customFormat="1" customHeight="1" s="37">
      <c r="A162" s="74" t="inlineStr">
        <is>
          <t>중동 성산마을신영지웰</t>
        </is>
      </c>
      <c r="B162" s="75" t="inlineStr">
        <is>
          <t>06.08.</t>
        </is>
      </c>
      <c r="C162" s="124" t="n">
        <v>590</v>
      </c>
      <c r="D162" s="125" t="n">
        <v>164.9</v>
      </c>
      <c r="E162" s="126" t="n">
        <v>50</v>
      </c>
      <c r="F162" s="125" t="n">
        <v>126.6</v>
      </c>
      <c r="G162" s="17" t="n">
        <v>38</v>
      </c>
      <c r="H162" s="127" t="n">
        <v>160</v>
      </c>
      <c r="I162" s="128" t="n">
        <v>82000</v>
      </c>
      <c r="J162" s="128" t="inlineStr">
        <is>
          <t>6</t>
        </is>
      </c>
      <c r="K162" s="128" t="n">
        <v>65000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164</v>
      </c>
      <c r="U162" s="9" t="n"/>
    </row>
    <row r="163" ht="12" customFormat="1" customHeight="1" s="37">
      <c r="A163" s="74" t="inlineStr">
        <is>
          <t>서천동 용인서천효성해링턴플레이스</t>
        </is>
      </c>
      <c r="B163" s="75" t="inlineStr">
        <is>
          <t>17.11.</t>
        </is>
      </c>
      <c r="C163" s="124" t="n">
        <v>458</v>
      </c>
      <c r="D163" s="125" t="n">
        <v>100.6</v>
      </c>
      <c r="E163" s="126" t="n">
        <v>30</v>
      </c>
      <c r="F163" s="125" t="n">
        <v>74.90000000000001</v>
      </c>
      <c r="G163" s="17" t="n">
        <v>23</v>
      </c>
      <c r="H163" s="127" t="n">
        <v>298</v>
      </c>
      <c r="I163" s="128" t="n">
        <v>63500</v>
      </c>
      <c r="J163" s="128" t="inlineStr">
        <is>
          <t>7</t>
        </is>
      </c>
      <c r="K163" s="128" t="n">
        <v>50000</v>
      </c>
      <c r="L163" s="128" t="inlineStr">
        <is>
          <t>19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100A</t>
        </is>
      </c>
      <c r="U163" s="9" t="n"/>
    </row>
    <row r="164" ht="12" customFormat="1" customHeight="1" s="37">
      <c r="A164" s="74" t="inlineStr">
        <is>
          <t>언남동 언동해피트리</t>
        </is>
      </c>
      <c r="B164" s="75" t="inlineStr">
        <is>
          <t>01.12.</t>
        </is>
      </c>
      <c r="C164" s="124" t="n">
        <v>591</v>
      </c>
      <c r="D164" s="125" t="n">
        <v>114.9</v>
      </c>
      <c r="E164" s="126" t="n">
        <v>35</v>
      </c>
      <c r="F164" s="125" t="n">
        <v>84.90000000000001</v>
      </c>
      <c r="G164" s="17" t="n">
        <v>26</v>
      </c>
      <c r="H164" s="127" t="n">
        <v>471</v>
      </c>
      <c r="I164" s="128" t="n">
        <v>51000</v>
      </c>
      <c r="J164" s="128" t="inlineStr">
        <is>
          <t>15</t>
        </is>
      </c>
      <c r="K164" s="128" t="n">
        <v>40000</v>
      </c>
      <c r="L164" s="128" t="inlineStr">
        <is>
          <t>10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114</v>
      </c>
      <c r="U164" s="9" t="n"/>
    </row>
    <row r="165" ht="12" customFormat="1" customHeight="1" s="37">
      <c r="A165" s="74" t="inlineStr">
        <is>
          <t>중동 어은목마을대원칸타빌</t>
        </is>
      </c>
      <c r="B165" s="75" t="inlineStr">
        <is>
          <t>06.04.</t>
        </is>
      </c>
      <c r="C165" s="124" t="n">
        <v>432</v>
      </c>
      <c r="D165" s="125" t="n">
        <v>141.3</v>
      </c>
      <c r="E165" s="126" t="n">
        <v>43</v>
      </c>
      <c r="F165" s="125" t="n">
        <v>119.9</v>
      </c>
      <c r="G165" s="17" t="n">
        <v>36</v>
      </c>
      <c r="H165" s="127" t="n">
        <v>178</v>
      </c>
      <c r="I165" s="128" t="n">
        <v>74000</v>
      </c>
      <c r="J165" s="128" t="inlineStr">
        <is>
          <t>10</t>
        </is>
      </c>
      <c r="K165" s="128" t="n">
        <v>58000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141</v>
      </c>
      <c r="U165" s="9" t="n"/>
    </row>
    <row r="166" ht="12" customFormat="1" customHeight="1" s="37">
      <c r="A166" s="74" t="inlineStr">
        <is>
          <t>중동 참솔마을월드메르디앙</t>
        </is>
      </c>
      <c r="B166" s="75" t="inlineStr">
        <is>
          <t>06.02.</t>
        </is>
      </c>
      <c r="C166" s="124" t="n">
        <v>966</v>
      </c>
      <c r="D166" s="125" t="n">
        <v>146.3</v>
      </c>
      <c r="E166" s="126" t="n">
        <v>44</v>
      </c>
      <c r="F166" s="125" t="n">
        <v>122.9</v>
      </c>
      <c r="G166" s="17" t="n">
        <v>37</v>
      </c>
      <c r="H166" s="127" t="n">
        <v>76</v>
      </c>
      <c r="I166" s="128" t="n">
        <v>64000</v>
      </c>
      <c r="J166" s="128" t="inlineStr">
        <is>
          <t>13</t>
        </is>
      </c>
      <c r="K166" s="128" t="n">
        <v>50000</v>
      </c>
      <c r="L166" s="128" t="inlineStr">
        <is>
          <t>13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146</v>
      </c>
      <c r="U166" s="9" t="n"/>
    </row>
    <row r="167" ht="12" customFormat="1" customHeight="1" s="37">
      <c r="A167" s="74" t="inlineStr">
        <is>
          <t>동백동 호수마을휴먼시아(어울림)</t>
        </is>
      </c>
      <c r="B167" s="75" t="inlineStr">
        <is>
          <t>06.11.</t>
        </is>
      </c>
      <c r="C167" s="124" t="n">
        <v>488</v>
      </c>
      <c r="D167" s="125" t="n">
        <v>109.1</v>
      </c>
      <c r="E167" s="126" t="n">
        <v>33</v>
      </c>
      <c r="F167" s="125" t="n">
        <v>84.8</v>
      </c>
      <c r="G167" s="17" t="n">
        <v>26</v>
      </c>
      <c r="H167" s="127" t="n">
        <v>446</v>
      </c>
      <c r="I167" s="128" t="n">
        <v>54000</v>
      </c>
      <c r="J167" s="128" t="inlineStr">
        <is>
          <t>11</t>
        </is>
      </c>
      <c r="K167" s="128" t="n">
        <v>42000</v>
      </c>
      <c r="L167" s="128" t="inlineStr">
        <is>
          <t>13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109A</t>
        </is>
      </c>
      <c r="U167" s="9" t="n"/>
    </row>
    <row r="168" ht="12" customFormat="1" customHeight="1" s="37">
      <c r="A168" s="74" t="inlineStr">
        <is>
          <t>보라동 삼성래미안</t>
        </is>
      </c>
      <c r="B168" s="75" t="inlineStr">
        <is>
          <t>98.05.</t>
        </is>
      </c>
      <c r="C168" s="124" t="n">
        <v>370</v>
      </c>
      <c r="D168" s="125" t="n">
        <v>77.5</v>
      </c>
      <c r="E168" s="126" t="n">
        <v>23</v>
      </c>
      <c r="F168" s="125" t="n">
        <v>59.7</v>
      </c>
      <c r="G168" s="17" t="n">
        <v>18</v>
      </c>
      <c r="H168" s="127" t="n">
        <v>190</v>
      </c>
      <c r="I168" s="128" t="n">
        <v>45000</v>
      </c>
      <c r="J168" s="128" t="inlineStr">
        <is>
          <t>14</t>
        </is>
      </c>
      <c r="K168" s="128" t="n">
        <v>35000</v>
      </c>
      <c r="L168" s="128" t="inlineStr">
        <is>
          <t>13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n">
        <v>77</v>
      </c>
      <c r="U168" s="9" t="n"/>
    </row>
    <row r="169" ht="12" customFormat="1" customHeight="1" s="37">
      <c r="A169" s="74" t="inlineStr">
        <is>
          <t>중동 신동백롯데캐슬에코1단지</t>
        </is>
      </c>
      <c r="B169" s="75" t="inlineStr">
        <is>
          <t>13.06.</t>
        </is>
      </c>
      <c r="C169" s="124" t="n">
        <v>1902</v>
      </c>
      <c r="D169" s="125" t="n">
        <v>131.5</v>
      </c>
      <c r="E169" s="126" t="n">
        <v>40</v>
      </c>
      <c r="F169" s="125" t="n">
        <v>99.40000000000001</v>
      </c>
      <c r="G169" s="17" t="n">
        <v>30</v>
      </c>
      <c r="H169" s="127" t="n">
        <v>297</v>
      </c>
      <c r="I169" s="128" t="n">
        <v>74000</v>
      </c>
      <c r="J169" s="128" t="inlineStr">
        <is>
          <t>중</t>
        </is>
      </c>
      <c r="K169" s="128" t="n">
        <v>57500</v>
      </c>
      <c r="L169" s="128" t="inlineStr">
        <is>
          <t>23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131A</t>
        </is>
      </c>
      <c r="U169" s="9" t="n"/>
    </row>
    <row r="170" ht="12" customFormat="1" customHeight="1" s="37">
      <c r="A170" s="74" t="inlineStr">
        <is>
          <t>구갈동 강남마을7단지계룡리슈빌</t>
        </is>
      </c>
      <c r="B170" s="75" t="inlineStr">
        <is>
          <t>04.06.</t>
        </is>
      </c>
      <c r="C170" s="124" t="n">
        <v>528</v>
      </c>
      <c r="D170" s="125" t="n">
        <v>111.5</v>
      </c>
      <c r="E170" s="126" t="n">
        <v>34</v>
      </c>
      <c r="F170" s="125" t="n">
        <v>84.8</v>
      </c>
      <c r="G170" s="17" t="n">
        <v>26</v>
      </c>
      <c r="H170" s="127" t="n">
        <v>448</v>
      </c>
      <c r="I170" s="128" t="n">
        <v>58000</v>
      </c>
      <c r="J170" s="128" t="inlineStr">
        <is>
          <t>15</t>
        </is>
      </c>
      <c r="K170" s="128" t="n">
        <v>45000</v>
      </c>
      <c r="L170" s="128" t="inlineStr">
        <is>
          <t>20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111</v>
      </c>
      <c r="U170" s="9" t="n"/>
    </row>
    <row r="171" ht="12" customFormat="1" customHeight="1" s="37">
      <c r="A171" s="74" t="inlineStr">
        <is>
          <t>중동 어은목마을경남아너스빌</t>
        </is>
      </c>
      <c r="B171" s="75" t="inlineStr">
        <is>
          <t>06.03.</t>
        </is>
      </c>
      <c r="C171" s="124" t="n">
        <v>592</v>
      </c>
      <c r="D171" s="125" t="n">
        <v>111.6</v>
      </c>
      <c r="E171" s="126" t="n">
        <v>34</v>
      </c>
      <c r="F171" s="125" t="n">
        <v>84.5</v>
      </c>
      <c r="G171" s="17" t="n">
        <v>26</v>
      </c>
      <c r="H171" s="127" t="n">
        <v>444</v>
      </c>
      <c r="I171" s="128" t="n">
        <v>61000</v>
      </c>
      <c r="J171" s="128" t="inlineStr">
        <is>
          <t>중</t>
        </is>
      </c>
      <c r="K171" s="128" t="n">
        <v>47000</v>
      </c>
      <c r="L171" s="128" t="inlineStr">
        <is>
          <t>10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111</v>
      </c>
      <c r="U171" s="9" t="n"/>
    </row>
    <row r="172" ht="12" customFormat="1" customHeight="1" s="37">
      <c r="A172" s="74" t="inlineStr">
        <is>
          <t>중동 스프링카운티자이(실버주택)</t>
        </is>
      </c>
      <c r="B172" s="75" t="inlineStr">
        <is>
          <t>19.10.</t>
        </is>
      </c>
      <c r="C172" s="124" t="n">
        <v>1345</v>
      </c>
      <c r="D172" s="125" t="n">
        <v>98.09999999999999</v>
      </c>
      <c r="E172" s="126" t="n">
        <v>30</v>
      </c>
      <c r="F172" s="125" t="n">
        <v>59.9</v>
      </c>
      <c r="G172" s="17" t="n">
        <v>18</v>
      </c>
      <c r="H172" s="127" t="n">
        <v>298</v>
      </c>
      <c r="I172" s="128" t="n">
        <v>52000</v>
      </c>
      <c r="J172" s="128" t="inlineStr">
        <is>
          <t>중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2</v>
      </c>
      <c r="S172" s="115" t="inlineStr">
        <is>
          <t>계</t>
        </is>
      </c>
      <c r="T172" s="5" t="inlineStr">
        <is>
          <t>98D</t>
        </is>
      </c>
      <c r="U172" s="9" t="n"/>
    </row>
    <row r="173" ht="12" customFormat="1" customHeight="1" s="37">
      <c r="A173" s="74" t="inlineStr">
        <is>
          <t>공세동 공세호수마을성원상떼레이크뷰</t>
        </is>
      </c>
      <c r="B173" s="75" t="inlineStr">
        <is>
          <t>10.01.</t>
        </is>
      </c>
      <c r="C173" s="124" t="n">
        <v>345</v>
      </c>
      <c r="D173" s="125" t="n">
        <v>231.9</v>
      </c>
      <c r="E173" s="126" t="n">
        <v>70</v>
      </c>
      <c r="F173" s="125" t="n">
        <v>189</v>
      </c>
      <c r="G173" s="17" t="n">
        <v>57</v>
      </c>
      <c r="H173" s="127" t="n">
        <v>123</v>
      </c>
      <c r="I173" s="128" t="n">
        <v>85000</v>
      </c>
      <c r="J173" s="128" t="inlineStr">
        <is>
          <t>중</t>
        </is>
      </c>
      <c r="K173" s="128" t="n">
        <v>65000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3</v>
      </c>
      <c r="S173" s="115" t="inlineStr">
        <is>
          <t>계</t>
        </is>
      </c>
      <c r="T173" s="5" t="inlineStr">
        <is>
          <t>231A</t>
        </is>
      </c>
      <c r="U173" s="9" t="n"/>
    </row>
    <row r="174" ht="12" customFormat="1" customHeight="1" s="37">
      <c r="A174" s="74" t="inlineStr">
        <is>
          <t>공세동 호수청구</t>
        </is>
      </c>
      <c r="B174" s="75" t="inlineStr">
        <is>
          <t>97.11.</t>
        </is>
      </c>
      <c r="C174" s="124" t="n">
        <v>498</v>
      </c>
      <c r="D174" s="125" t="n">
        <v>80</v>
      </c>
      <c r="E174" s="126" t="n">
        <v>24</v>
      </c>
      <c r="F174" s="125" t="n">
        <v>59.9</v>
      </c>
      <c r="G174" s="17" t="n">
        <v>18</v>
      </c>
      <c r="H174" s="127" t="n">
        <v>202</v>
      </c>
      <c r="I174" s="128" t="n">
        <v>34000</v>
      </c>
      <c r="J174" s="128" t="inlineStr">
        <is>
          <t>10</t>
        </is>
      </c>
      <c r="K174" s="128" t="n">
        <v>26000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1</v>
      </c>
      <c r="S174" s="115" t="inlineStr">
        <is>
          <t>계</t>
        </is>
      </c>
      <c r="T174" s="5" t="n">
        <v>80</v>
      </c>
      <c r="U174" s="9" t="n"/>
    </row>
    <row r="175" ht="12" customFormat="1" customHeight="1" s="37">
      <c r="A175" s="74" t="inlineStr">
        <is>
          <t>중동 성산마을서해그랑블</t>
        </is>
      </c>
      <c r="B175" s="75" t="inlineStr">
        <is>
          <t>06.04.</t>
        </is>
      </c>
      <c r="C175" s="124" t="n">
        <v>564</v>
      </c>
      <c r="D175" s="125" t="n">
        <v>154.2</v>
      </c>
      <c r="E175" s="126" t="n">
        <v>47</v>
      </c>
      <c r="F175" s="125" t="n">
        <v>129.9</v>
      </c>
      <c r="G175" s="17" t="n">
        <v>39</v>
      </c>
      <c r="H175" s="127" t="n">
        <v>265</v>
      </c>
      <c r="I175" s="128" t="n">
        <v>72000</v>
      </c>
      <c r="J175" s="128" t="inlineStr">
        <is>
          <t>15</t>
        </is>
      </c>
      <c r="K175" s="128" t="n">
        <v>55000</v>
      </c>
      <c r="L175" s="128" t="inlineStr">
        <is>
          <t>15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154A</t>
        </is>
      </c>
      <c r="U175" s="9" t="n"/>
    </row>
    <row r="176" ht="12" customFormat="1" customHeight="1" s="37">
      <c r="A176" s="74" t="inlineStr">
        <is>
          <t>중동 어정마을서희삼정</t>
        </is>
      </c>
      <c r="B176" s="75" t="inlineStr">
        <is>
          <t>03.05.</t>
        </is>
      </c>
      <c r="C176" s="124" t="n">
        <v>390</v>
      </c>
      <c r="D176" s="125" t="n">
        <v>146.2</v>
      </c>
      <c r="E176" s="126" t="n">
        <v>44</v>
      </c>
      <c r="F176" s="125" t="n">
        <v>115.3</v>
      </c>
      <c r="G176" s="17" t="n">
        <v>35</v>
      </c>
      <c r="H176" s="127" t="n">
        <v>68</v>
      </c>
      <c r="I176" s="128" t="n">
        <v>59000</v>
      </c>
      <c r="J176" s="128" t="inlineStr">
        <is>
          <t>14</t>
        </is>
      </c>
      <c r="K176" s="128" t="n">
        <v>45000</v>
      </c>
      <c r="L176" s="128" t="inlineStr">
        <is>
          <t>6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n">
        <v>146</v>
      </c>
      <c r="U176" s="9" t="n"/>
    </row>
    <row r="177" ht="12" customFormat="1" customHeight="1" s="37">
      <c r="A177" s="74" t="inlineStr">
        <is>
          <t>보라동 민속마을쌍용</t>
        </is>
      </c>
      <c r="B177" s="75" t="inlineStr">
        <is>
          <t>02.05.</t>
        </is>
      </c>
      <c r="C177" s="124" t="n">
        <v>1596</v>
      </c>
      <c r="D177" s="125" t="n">
        <v>109.8</v>
      </c>
      <c r="E177" s="126" t="n">
        <v>33</v>
      </c>
      <c r="F177" s="125" t="n">
        <v>84.7</v>
      </c>
      <c r="G177" s="17" t="n">
        <v>26</v>
      </c>
      <c r="H177" s="127" t="n">
        <v>476</v>
      </c>
      <c r="I177" s="128" t="n">
        <v>50000</v>
      </c>
      <c r="J177" s="128" t="inlineStr">
        <is>
          <t>7</t>
        </is>
      </c>
      <c r="K177" s="128" t="n">
        <v>38000</v>
      </c>
      <c r="L177" s="128" t="inlineStr">
        <is>
          <t>18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109</v>
      </c>
      <c r="U177" s="9" t="n"/>
    </row>
    <row r="178" ht="12" customFormat="1" customHeight="1" s="37">
      <c r="A178" s="74" t="inlineStr">
        <is>
          <t>언남동 언동해피트리</t>
        </is>
      </c>
      <c r="B178" s="75" t="inlineStr">
        <is>
          <t>01.12.</t>
        </is>
      </c>
      <c r="C178" s="124" t="n">
        <v>591</v>
      </c>
      <c r="D178" s="125" t="n">
        <v>101.5</v>
      </c>
      <c r="E178" s="126" t="n">
        <v>31</v>
      </c>
      <c r="F178" s="125" t="n">
        <v>75.3</v>
      </c>
      <c r="G178" s="17" t="n">
        <v>23</v>
      </c>
      <c r="H178" s="127" t="n">
        <v>30</v>
      </c>
      <c r="I178" s="128" t="n">
        <v>50000</v>
      </c>
      <c r="J178" s="128" t="inlineStr">
        <is>
          <t>중</t>
        </is>
      </c>
      <c r="K178" s="128" t="n">
        <v>38000</v>
      </c>
      <c r="L178" s="128" t="inlineStr">
        <is>
          <t>중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101</v>
      </c>
      <c r="U178" s="9" t="n"/>
    </row>
    <row r="179" ht="12" customFormat="1" customHeight="1" s="37">
      <c r="A179" s="74" t="inlineStr">
        <is>
          <t>영덕동 두진</t>
        </is>
      </c>
      <c r="B179" s="75" t="inlineStr">
        <is>
          <t>96.11.</t>
        </is>
      </c>
      <c r="C179" s="124" t="n">
        <v>541</v>
      </c>
      <c r="D179" s="125" t="n">
        <v>80.3</v>
      </c>
      <c r="E179" s="126" t="n">
        <v>24</v>
      </c>
      <c r="F179" s="125" t="n">
        <v>59.7</v>
      </c>
      <c r="G179" s="17" t="n">
        <v>18</v>
      </c>
      <c r="H179" s="127" t="n">
        <v>264</v>
      </c>
      <c r="I179" s="128" t="n">
        <v>39500</v>
      </c>
      <c r="J179" s="128" t="inlineStr">
        <is>
          <t>5</t>
        </is>
      </c>
      <c r="K179" s="128" t="n">
        <v>30000</v>
      </c>
      <c r="L179" s="128" t="inlineStr">
        <is>
          <t>18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1</v>
      </c>
      <c r="S179" s="115" t="inlineStr">
        <is>
          <t>계</t>
        </is>
      </c>
      <c r="T179" s="5" t="n">
        <v>80</v>
      </c>
      <c r="U179" s="9" t="n"/>
    </row>
    <row r="180" ht="12" customFormat="1" customHeight="1" s="37">
      <c r="A180" s="74" t="inlineStr">
        <is>
          <t>고매동 세원</t>
        </is>
      </c>
      <c r="B180" s="75" t="inlineStr">
        <is>
          <t>93.05.</t>
        </is>
      </c>
      <c r="C180" s="124" t="n">
        <v>320</v>
      </c>
      <c r="D180" s="125" t="n">
        <v>90</v>
      </c>
      <c r="E180" s="126" t="n">
        <v>27</v>
      </c>
      <c r="F180" s="125" t="n">
        <v>59.5</v>
      </c>
      <c r="G180" s="17" t="n">
        <v>18</v>
      </c>
      <c r="H180" s="127" t="n">
        <v>160</v>
      </c>
      <c r="I180" s="128" t="n">
        <v>29000</v>
      </c>
      <c r="J180" s="128" t="inlineStr">
        <is>
          <t>6</t>
        </is>
      </c>
      <c r="K180" s="128" t="n">
        <v>22000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1</v>
      </c>
      <c r="S180" s="115" t="inlineStr">
        <is>
          <t>복</t>
        </is>
      </c>
      <c r="T180" s="5" t="n">
        <v>89</v>
      </c>
      <c r="U180" s="9" t="n"/>
    </row>
    <row r="181" ht="12" customFormat="1" customHeight="1" s="37">
      <c r="A181" s="74" t="inlineStr">
        <is>
          <t>영덕동 용인기흥효성해링턴플레이스</t>
        </is>
      </c>
      <c r="B181" s="75" t="inlineStr">
        <is>
          <t>19.03.</t>
        </is>
      </c>
      <c r="C181" s="124" t="n">
        <v>1679</v>
      </c>
      <c r="D181" s="125" t="n">
        <v>99.2</v>
      </c>
      <c r="E181" s="126" t="n">
        <v>30</v>
      </c>
      <c r="F181" s="125" t="n">
        <v>73.59999999999999</v>
      </c>
      <c r="G181" s="17" t="n">
        <v>22</v>
      </c>
      <c r="H181" s="127" t="n">
        <v>410</v>
      </c>
      <c r="I181" s="128" t="n">
        <v>62000</v>
      </c>
      <c r="J181" s="128" t="inlineStr">
        <is>
          <t>고</t>
        </is>
      </c>
      <c r="K181" s="128" t="n">
        <v>47000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99A</t>
        </is>
      </c>
      <c r="U181" s="9" t="n"/>
    </row>
    <row r="182" ht="12" customFormat="1" customHeight="1" s="37">
      <c r="A182" s="74" t="inlineStr">
        <is>
          <t>영덕동 흥덕마을12단지신동아파밀리에</t>
        </is>
      </c>
      <c r="B182" s="75" t="inlineStr">
        <is>
          <t>09.10.</t>
        </is>
      </c>
      <c r="C182" s="124" t="n">
        <v>759</v>
      </c>
      <c r="D182" s="125" t="n">
        <v>152.3</v>
      </c>
      <c r="E182" s="126" t="n">
        <v>46</v>
      </c>
      <c r="F182" s="125" t="n">
        <v>124.9</v>
      </c>
      <c r="G182" s="17" t="n">
        <v>38</v>
      </c>
      <c r="H182" s="127" t="n">
        <v>180</v>
      </c>
      <c r="I182" s="128" t="n">
        <v>86000</v>
      </c>
      <c r="J182" s="128" t="inlineStr">
        <is>
          <t>7</t>
        </is>
      </c>
      <c r="K182" s="128" t="n">
        <v>65000</v>
      </c>
      <c r="L182" s="128" t="inlineStr">
        <is>
          <t>7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2</v>
      </c>
      <c r="S182" s="115" t="inlineStr">
        <is>
          <t>계</t>
        </is>
      </c>
      <c r="T182" s="5" t="n">
        <v>152</v>
      </c>
      <c r="U182" s="9" t="n"/>
    </row>
    <row r="183" ht="12" customFormat="1" customHeight="1" s="37">
      <c r="A183" s="74" t="inlineStr">
        <is>
          <t>보라동 민속마을현대모닝사이드</t>
        </is>
      </c>
      <c r="B183" s="75" t="inlineStr">
        <is>
          <t>04.01.</t>
        </is>
      </c>
      <c r="C183" s="124" t="n">
        <v>1112</v>
      </c>
      <c r="D183" s="125" t="n">
        <v>117.8</v>
      </c>
      <c r="E183" s="126" t="n">
        <v>36</v>
      </c>
      <c r="F183" s="125" t="n">
        <v>84.90000000000001</v>
      </c>
      <c r="G183" s="17" t="n">
        <v>26</v>
      </c>
      <c r="H183" s="127" t="n">
        <v>396</v>
      </c>
      <c r="I183" s="128" t="n">
        <v>45000</v>
      </c>
      <c r="J183" s="128" t="inlineStr">
        <is>
          <t>20</t>
        </is>
      </c>
      <c r="K183" s="128" t="n">
        <v>34000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117</v>
      </c>
      <c r="U183" s="9" t="n"/>
    </row>
    <row r="184" ht="12" customFormat="1" customHeight="1" s="37">
      <c r="A184" s="74" t="inlineStr">
        <is>
          <t>마북동 교동마을현대필그린</t>
        </is>
      </c>
      <c r="B184" s="75" t="inlineStr">
        <is>
          <t>02.01.</t>
        </is>
      </c>
      <c r="C184" s="124" t="n">
        <v>486</v>
      </c>
      <c r="D184" s="125" t="n">
        <v>236.6</v>
      </c>
      <c r="E184" s="126" t="n">
        <v>72</v>
      </c>
      <c r="F184" s="125" t="n">
        <v>186.5</v>
      </c>
      <c r="G184" s="17" t="n">
        <v>56</v>
      </c>
      <c r="H184" s="127" t="n">
        <v>102</v>
      </c>
      <c r="I184" s="128" t="n">
        <v>80000</v>
      </c>
      <c r="J184" s="128" t="inlineStr">
        <is>
          <t>중</t>
        </is>
      </c>
      <c r="K184" s="128" t="n">
        <v>60000</v>
      </c>
      <c r="L184" s="128" t="inlineStr">
        <is>
          <t>고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5</v>
      </c>
      <c r="R184" s="115" t="n">
        <v>2</v>
      </c>
      <c r="S184" s="115" t="inlineStr">
        <is>
          <t>계</t>
        </is>
      </c>
      <c r="T184" s="5" t="n">
        <v>236</v>
      </c>
      <c r="U184" s="9" t="n"/>
    </row>
    <row r="185" ht="12" customFormat="1" customHeight="1" s="37">
      <c r="A185" s="74" t="inlineStr">
        <is>
          <t>중동 참솔마을월드메르디앙</t>
        </is>
      </c>
      <c r="B185" s="75" t="inlineStr">
        <is>
          <t>06.02.</t>
        </is>
      </c>
      <c r="C185" s="124" t="n">
        <v>966</v>
      </c>
      <c r="D185" s="125" t="n">
        <v>116.4</v>
      </c>
      <c r="E185" s="126" t="n">
        <v>35</v>
      </c>
      <c r="F185" s="125" t="n">
        <v>85</v>
      </c>
      <c r="G185" s="17" t="n">
        <v>26</v>
      </c>
      <c r="H185" s="127" t="n">
        <v>331</v>
      </c>
      <c r="I185" s="128" t="n">
        <v>56000</v>
      </c>
      <c r="J185" s="128" t="inlineStr">
        <is>
          <t>13</t>
        </is>
      </c>
      <c r="K185" s="128" t="n">
        <v>42000</v>
      </c>
      <c r="L185" s="128" t="inlineStr">
        <is>
          <t>12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116</v>
      </c>
      <c r="U185" s="9" t="n"/>
    </row>
    <row r="186" ht="12" customFormat="1" customHeight="1" s="37">
      <c r="A186" s="74" t="inlineStr">
        <is>
          <t>동백동 백현모아미래도2단지</t>
        </is>
      </c>
      <c r="B186" s="75" t="inlineStr">
        <is>
          <t>06.02.</t>
        </is>
      </c>
      <c r="C186" s="124" t="n">
        <v>336</v>
      </c>
      <c r="D186" s="125" t="n">
        <v>81.2</v>
      </c>
      <c r="E186" s="126" t="n">
        <v>25</v>
      </c>
      <c r="F186" s="125" t="n">
        <v>59.7</v>
      </c>
      <c r="G186" s="17" t="n">
        <v>18</v>
      </c>
      <c r="H186" s="127" t="n">
        <v>336</v>
      </c>
      <c r="I186" s="128" t="n">
        <v>48000</v>
      </c>
      <c r="J186" s="128" t="inlineStr">
        <is>
          <t>10</t>
        </is>
      </c>
      <c r="K186" s="128" t="n">
        <v>36000</v>
      </c>
      <c r="L186" s="128" t="inlineStr">
        <is>
          <t>9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81</v>
      </c>
      <c r="U186" s="9" t="n"/>
    </row>
    <row r="187" ht="12" customFormat="1" customHeight="1" s="37">
      <c r="A187" s="74" t="inlineStr">
        <is>
          <t>동백동 호수마을동보노빌리티</t>
        </is>
      </c>
      <c r="B187" s="75" t="inlineStr">
        <is>
          <t>06.02.</t>
        </is>
      </c>
      <c r="C187" s="124" t="n">
        <v>481</v>
      </c>
      <c r="D187" s="125" t="n">
        <v>109.9</v>
      </c>
      <c r="E187" s="126" t="n">
        <v>33</v>
      </c>
      <c r="F187" s="125" t="n">
        <v>84.90000000000001</v>
      </c>
      <c r="G187" s="17" t="n">
        <v>26</v>
      </c>
      <c r="H187" s="127" t="n">
        <v>279</v>
      </c>
      <c r="I187" s="128" t="n">
        <v>63000</v>
      </c>
      <c r="J187" s="128" t="inlineStr">
        <is>
          <t>6</t>
        </is>
      </c>
      <c r="K187" s="128" t="n">
        <v>47000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109</v>
      </c>
      <c r="U187" s="9" t="n"/>
    </row>
    <row r="188" ht="12" customFormat="1" customHeight="1" s="37">
      <c r="A188" s="74" t="inlineStr">
        <is>
          <t>중동 어은목마을벽산블루밍</t>
        </is>
      </c>
      <c r="B188" s="75" t="inlineStr">
        <is>
          <t>06.03.</t>
        </is>
      </c>
      <c r="C188" s="124" t="n">
        <v>533</v>
      </c>
      <c r="D188" s="125" t="n">
        <v>111.5</v>
      </c>
      <c r="E188" s="126" t="n">
        <v>34</v>
      </c>
      <c r="F188" s="125" t="n">
        <v>84.5</v>
      </c>
      <c r="G188" s="17" t="n">
        <v>26</v>
      </c>
      <c r="H188" s="127" t="n">
        <v>182</v>
      </c>
      <c r="I188" s="128" t="n">
        <v>63000</v>
      </c>
      <c r="J188" s="128" t="inlineStr">
        <is>
          <t>7</t>
        </is>
      </c>
      <c r="K188" s="128" t="n">
        <v>47000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111A</t>
        </is>
      </c>
      <c r="U188" s="9" t="n"/>
    </row>
    <row r="189" ht="12" customFormat="1" customHeight="1" s="37">
      <c r="A189" s="74" t="inlineStr">
        <is>
          <t>영덕동 흥덕마을12단지신동아파밀리에</t>
        </is>
      </c>
      <c r="B189" s="75" t="inlineStr">
        <is>
          <t>09.10.</t>
        </is>
      </c>
      <c r="C189" s="124" t="n">
        <v>759</v>
      </c>
      <c r="D189" s="125" t="n">
        <v>164.8</v>
      </c>
      <c r="E189" s="126" t="n">
        <v>50</v>
      </c>
      <c r="F189" s="125" t="n">
        <v>139.3</v>
      </c>
      <c r="G189" s="17" t="n">
        <v>42</v>
      </c>
      <c r="H189" s="127" t="n">
        <v>146</v>
      </c>
      <c r="I189" s="128" t="n">
        <v>90000</v>
      </c>
      <c r="J189" s="128" t="inlineStr">
        <is>
          <t>18</t>
        </is>
      </c>
      <c r="K189" s="128" t="n">
        <v>67000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164</v>
      </c>
      <c r="U189" s="9" t="n"/>
    </row>
    <row r="190" ht="12" customFormat="1" customHeight="1" s="37">
      <c r="A190" s="74" t="inlineStr">
        <is>
          <t>중동 어은목마을벽산블루밍</t>
        </is>
      </c>
      <c r="B190" s="75" t="inlineStr">
        <is>
          <t>06.03.</t>
        </is>
      </c>
      <c r="C190" s="124" t="n">
        <v>533</v>
      </c>
      <c r="D190" s="125" t="n">
        <v>153.2</v>
      </c>
      <c r="E190" s="126" t="n">
        <v>46</v>
      </c>
      <c r="F190" s="125" t="n">
        <v>121.9</v>
      </c>
      <c r="G190" s="17" t="n">
        <v>37</v>
      </c>
      <c r="H190" s="127" t="n">
        <v>227</v>
      </c>
      <c r="I190" s="128" t="n">
        <v>70000</v>
      </c>
      <c r="J190" s="128" t="inlineStr">
        <is>
          <t>9</t>
        </is>
      </c>
      <c r="K190" s="128" t="n">
        <v>52000</v>
      </c>
      <c r="L190" s="128" t="inlineStr">
        <is>
          <t>10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153</v>
      </c>
      <c r="U190" s="9" t="n"/>
    </row>
    <row r="191" ht="12" customFormat="1" customHeight="1" s="37">
      <c r="A191" s="74" t="inlineStr">
        <is>
          <t>보라동 민속마을현대모닝사이드</t>
        </is>
      </c>
      <c r="B191" s="75" t="inlineStr">
        <is>
          <t>04.01.</t>
        </is>
      </c>
      <c r="C191" s="124" t="n">
        <v>1112</v>
      </c>
      <c r="D191" s="125" t="n">
        <v>156.5</v>
      </c>
      <c r="E191" s="126" t="n">
        <v>47</v>
      </c>
      <c r="F191" s="125" t="n">
        <v>117</v>
      </c>
      <c r="G191" s="17" t="n">
        <v>35</v>
      </c>
      <c r="H191" s="127" t="n">
        <v>404</v>
      </c>
      <c r="I191" s="128" t="n">
        <v>53900</v>
      </c>
      <c r="J191" s="128" t="inlineStr">
        <is>
          <t>16</t>
        </is>
      </c>
      <c r="K191" s="128" t="n">
        <v>40000</v>
      </c>
      <c r="L191" s="128" t="inlineStr">
        <is>
          <t>17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156</v>
      </c>
      <c r="U191" s="9" t="n"/>
    </row>
    <row r="192" ht="12" customFormat="1" customHeight="1" s="37">
      <c r="A192" s="74" t="inlineStr">
        <is>
          <t>공세동 한보라마을9단지경남아너스빌</t>
        </is>
      </c>
      <c r="B192" s="75" t="inlineStr">
        <is>
          <t>06.10.</t>
        </is>
      </c>
      <c r="C192" s="124" t="n">
        <v>600</v>
      </c>
      <c r="D192" s="125" t="n">
        <v>80.5</v>
      </c>
      <c r="E192" s="126" t="n">
        <v>24</v>
      </c>
      <c r="F192" s="125" t="n">
        <v>59.8</v>
      </c>
      <c r="G192" s="17" t="n">
        <v>18</v>
      </c>
      <c r="H192" s="127" t="n">
        <v>167</v>
      </c>
      <c r="I192" s="128" t="n">
        <v>43800</v>
      </c>
      <c r="J192" s="128" t="inlineStr">
        <is>
          <t>5</t>
        </is>
      </c>
      <c r="K192" s="128" t="n">
        <v>32500</v>
      </c>
      <c r="L192" s="128" t="inlineStr">
        <is>
          <t>5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80B</t>
        </is>
      </c>
      <c r="U192" s="9" t="n"/>
    </row>
    <row r="193" ht="12" customFormat="1" customHeight="1" s="37">
      <c r="A193" s="74" t="inlineStr">
        <is>
          <t>동백동 호수마을상록롯데캐슬</t>
        </is>
      </c>
      <c r="B193" s="75" t="inlineStr">
        <is>
          <t>07.02.</t>
        </is>
      </c>
      <c r="C193" s="124" t="n">
        <v>552</v>
      </c>
      <c r="D193" s="125" t="n">
        <v>108</v>
      </c>
      <c r="E193" s="126" t="n">
        <v>33</v>
      </c>
      <c r="F193" s="125" t="n">
        <v>84.90000000000001</v>
      </c>
      <c r="G193" s="17" t="n">
        <v>26</v>
      </c>
      <c r="H193" s="127" t="n">
        <v>552</v>
      </c>
      <c r="I193" s="128" t="n">
        <v>65000</v>
      </c>
      <c r="J193" s="128" t="inlineStr">
        <is>
          <t>17</t>
        </is>
      </c>
      <c r="K193" s="128" t="n">
        <v>48000</v>
      </c>
      <c r="L193" s="128" t="inlineStr">
        <is>
          <t>14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107A</t>
        </is>
      </c>
      <c r="U193" s="9" t="n"/>
    </row>
    <row r="194" ht="12" customFormat="1" customHeight="1" s="37">
      <c r="A194" s="74" t="inlineStr">
        <is>
          <t>보라동 용인보라효성해링턴플레이스</t>
        </is>
      </c>
      <c r="B194" s="75" t="inlineStr">
        <is>
          <t>19.05.</t>
        </is>
      </c>
      <c r="C194" s="124" t="n">
        <v>970</v>
      </c>
      <c r="D194" s="125" t="n">
        <v>100.9</v>
      </c>
      <c r="E194" s="126" t="n">
        <v>31</v>
      </c>
      <c r="F194" s="125" t="n">
        <v>75.40000000000001</v>
      </c>
      <c r="G194" s="17" t="n">
        <v>23</v>
      </c>
      <c r="H194" s="127" t="n">
        <v>432</v>
      </c>
      <c r="I194" s="128" t="n">
        <v>65000</v>
      </c>
      <c r="J194" s="128" t="inlineStr">
        <is>
          <t>22</t>
        </is>
      </c>
      <c r="K194" s="128" t="n">
        <v>48000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100</v>
      </c>
      <c r="U194" s="9" t="n"/>
    </row>
    <row r="195" ht="12" customFormat="1" customHeight="1" s="37">
      <c r="A195" s="74" t="inlineStr">
        <is>
          <t>상갈동 금화마을대우현대</t>
        </is>
      </c>
      <c r="B195" s="75" t="inlineStr">
        <is>
          <t>01.06.</t>
        </is>
      </c>
      <c r="C195" s="124" t="n">
        <v>664</v>
      </c>
      <c r="D195" s="125" t="n">
        <v>131.3</v>
      </c>
      <c r="E195" s="126" t="n">
        <v>40</v>
      </c>
      <c r="F195" s="125" t="n">
        <v>102</v>
      </c>
      <c r="G195" s="17" t="n">
        <v>31</v>
      </c>
      <c r="H195" s="127" t="n">
        <v>232</v>
      </c>
      <c r="I195" s="128" t="n">
        <v>68000</v>
      </c>
      <c r="J195" s="128" t="inlineStr">
        <is>
          <t>12</t>
        </is>
      </c>
      <c r="K195" s="128" t="n">
        <v>50000</v>
      </c>
      <c r="L195" s="128" t="inlineStr">
        <is>
          <t>12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131</v>
      </c>
      <c r="U195" s="9" t="n"/>
    </row>
    <row r="196" ht="12" customFormat="1" customHeight="1" s="37">
      <c r="A196" s="74" t="inlineStr">
        <is>
          <t>상하동 지석마을그대가크레던스</t>
        </is>
      </c>
      <c r="B196" s="75" t="inlineStr">
        <is>
          <t>10.10.</t>
        </is>
      </c>
      <c r="C196" s="124" t="n">
        <v>554</v>
      </c>
      <c r="D196" s="125" t="n">
        <v>192.9</v>
      </c>
      <c r="E196" s="126" t="n">
        <v>58</v>
      </c>
      <c r="F196" s="125" t="n">
        <v>163.6</v>
      </c>
      <c r="G196" s="17" t="n">
        <v>49</v>
      </c>
      <c r="H196" s="127" t="n">
        <v>82</v>
      </c>
      <c r="I196" s="128" t="n">
        <v>82000</v>
      </c>
      <c r="J196" s="128" t="inlineStr">
        <is>
          <t>10</t>
        </is>
      </c>
      <c r="K196" s="128" t="n">
        <v>60000</v>
      </c>
      <c r="L196" s="128" t="inlineStr">
        <is>
          <t>16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4</v>
      </c>
      <c r="R196" s="115" t="n">
        <v>2</v>
      </c>
      <c r="S196" s="115" t="inlineStr">
        <is>
          <t>계</t>
        </is>
      </c>
      <c r="T196" s="5" t="n">
        <v>192</v>
      </c>
      <c r="U196" s="9" t="n"/>
    </row>
    <row r="197" ht="12" customFormat="1" customHeight="1" s="37">
      <c r="A197" s="74" t="inlineStr">
        <is>
          <t>상갈동 금화마을대우현대</t>
        </is>
      </c>
      <c r="B197" s="75" t="inlineStr">
        <is>
          <t>01.06.</t>
        </is>
      </c>
      <c r="C197" s="124" t="n">
        <v>664</v>
      </c>
      <c r="D197" s="125" t="n">
        <v>112.7</v>
      </c>
      <c r="E197" s="126" t="n">
        <v>34</v>
      </c>
      <c r="F197" s="125" t="n">
        <v>85</v>
      </c>
      <c r="G197" s="17" t="n">
        <v>26</v>
      </c>
      <c r="H197" s="127" t="n">
        <v>216</v>
      </c>
      <c r="I197" s="128" t="n">
        <v>63000</v>
      </c>
      <c r="J197" s="128" t="inlineStr">
        <is>
          <t>5</t>
        </is>
      </c>
      <c r="K197" s="128" t="n">
        <v>46000</v>
      </c>
      <c r="L197" s="128" t="inlineStr">
        <is>
          <t>11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112</v>
      </c>
      <c r="U197" s="9" t="n"/>
    </row>
    <row r="198" ht="12" customFormat="1" customHeight="1" s="37">
      <c r="A198" s="74" t="inlineStr">
        <is>
          <t>신갈동 신흥덕롯데캐슬레이시티</t>
        </is>
      </c>
      <c r="B198" s="75" t="inlineStr">
        <is>
          <t>19.04.</t>
        </is>
      </c>
      <c r="C198" s="124" t="n">
        <v>1597</v>
      </c>
      <c r="D198" s="125" t="n">
        <v>85.90000000000001</v>
      </c>
      <c r="E198" s="126" t="n">
        <v>26</v>
      </c>
      <c r="F198" s="125" t="n">
        <v>60</v>
      </c>
      <c r="G198" s="17" t="n">
        <v>18</v>
      </c>
      <c r="H198" s="127" t="n">
        <v>666</v>
      </c>
      <c r="I198" s="128" t="n">
        <v>62000</v>
      </c>
      <c r="J198" s="128" t="inlineStr">
        <is>
          <t>5</t>
        </is>
      </c>
      <c r="K198" s="128" t="n">
        <v>45000</v>
      </c>
      <c r="L198" s="128" t="inlineStr">
        <is>
          <t>11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85A</t>
        </is>
      </c>
      <c r="U198" s="9" t="n"/>
    </row>
    <row r="199" ht="12" customFormat="1" customHeight="1" s="37">
      <c r="A199" s="74" t="inlineStr">
        <is>
          <t>공세동 한보라마을9단지경남아너스빌</t>
        </is>
      </c>
      <c r="B199" s="75" t="inlineStr">
        <is>
          <t>06.10.</t>
        </is>
      </c>
      <c r="C199" s="124" t="n">
        <v>600</v>
      </c>
      <c r="D199" s="125" t="n">
        <v>69.90000000000001</v>
      </c>
      <c r="E199" s="126" t="n">
        <v>21</v>
      </c>
      <c r="F199" s="125" t="n">
        <v>52</v>
      </c>
      <c r="G199" s="17" t="n">
        <v>16</v>
      </c>
      <c r="H199" s="127" t="n">
        <v>62</v>
      </c>
      <c r="I199" s="128" t="n">
        <v>39000</v>
      </c>
      <c r="J199" s="128" t="inlineStr">
        <is>
          <t>21</t>
        </is>
      </c>
      <c r="K199" s="128" t="n">
        <v>28000</v>
      </c>
      <c r="L199" s="128" t="inlineStr">
        <is>
          <t>21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계</t>
        </is>
      </c>
      <c r="T199" s="5" t="inlineStr">
        <is>
          <t>69A</t>
        </is>
      </c>
      <c r="U199" s="9" t="n"/>
    </row>
    <row r="200" ht="12" customFormat="1" customHeight="1" s="37">
      <c r="A200" s="74" t="inlineStr">
        <is>
          <t>중동 신동백서해그랑블2차</t>
        </is>
      </c>
      <c r="B200" s="75" t="inlineStr">
        <is>
          <t>14.06.</t>
        </is>
      </c>
      <c r="C200" s="124" t="n">
        <v>817</v>
      </c>
      <c r="D200" s="125" t="n">
        <v>111</v>
      </c>
      <c r="E200" s="126" t="n">
        <v>34</v>
      </c>
      <c r="F200" s="125" t="n">
        <v>84.8</v>
      </c>
      <c r="G200" s="17" t="n">
        <v>26</v>
      </c>
      <c r="H200" s="127" t="n">
        <v>249</v>
      </c>
      <c r="I200" s="128" t="n">
        <v>67000</v>
      </c>
      <c r="J200" s="128" t="inlineStr">
        <is>
          <t>6</t>
        </is>
      </c>
      <c r="K200" s="128" t="n">
        <v>48000</v>
      </c>
      <c r="L200" s="128" t="inlineStr">
        <is>
          <t>10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7">
      <c r="A201" s="74" t="inlineStr">
        <is>
          <t>동백동 호수마을동보노빌리티</t>
        </is>
      </c>
      <c r="B201" s="75" t="inlineStr">
        <is>
          <t>06.02.</t>
        </is>
      </c>
      <c r="C201" s="124" t="n">
        <v>481</v>
      </c>
      <c r="D201" s="125" t="n">
        <v>145.7</v>
      </c>
      <c r="E201" s="126" t="n">
        <v>44</v>
      </c>
      <c r="F201" s="125" t="n">
        <v>116.9</v>
      </c>
      <c r="G201" s="17" t="n">
        <v>35</v>
      </c>
      <c r="H201" s="127" t="n">
        <v>202</v>
      </c>
      <c r="I201" s="128" t="n">
        <v>77000</v>
      </c>
      <c r="J201" s="128" t="inlineStr">
        <is>
          <t>9</t>
        </is>
      </c>
      <c r="K201" s="128" t="n">
        <v>55000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145</v>
      </c>
      <c r="U201" s="9" t="n"/>
    </row>
    <row r="202" ht="12" customFormat="1" customHeight="1" s="37">
      <c r="A202" s="74" t="inlineStr">
        <is>
          <t>공세동 탑실마을대주피오레2단지</t>
        </is>
      </c>
      <c r="B202" s="75" t="inlineStr">
        <is>
          <t>09.07.</t>
        </is>
      </c>
      <c r="C202" s="124" t="n">
        <v>1290</v>
      </c>
      <c r="D202" s="125" t="n">
        <v>181</v>
      </c>
      <c r="E202" s="126" t="n">
        <v>55</v>
      </c>
      <c r="F202" s="125" t="n">
        <v>148.6</v>
      </c>
      <c r="G202" s="17" t="n">
        <v>45</v>
      </c>
      <c r="H202" s="127" t="n">
        <v>298</v>
      </c>
      <c r="I202" s="128" t="n">
        <v>70000</v>
      </c>
      <c r="J202" s="128" t="inlineStr">
        <is>
          <t>중</t>
        </is>
      </c>
      <c r="K202" s="128" t="n">
        <v>50000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180B</t>
        </is>
      </c>
      <c r="U202" s="9" t="n"/>
    </row>
    <row r="203" ht="12" customFormat="1" customHeight="1" s="37">
      <c r="A203" s="74" t="inlineStr">
        <is>
          <t>마북동 교동마을신창</t>
        </is>
      </c>
      <c r="B203" s="75" t="inlineStr">
        <is>
          <t>96.12.</t>
        </is>
      </c>
      <c r="C203" s="124" t="n">
        <v>490</v>
      </c>
      <c r="D203" s="125" t="n">
        <v>77.59999999999999</v>
      </c>
      <c r="E203" s="126" t="n">
        <v>23</v>
      </c>
      <c r="F203" s="125" t="n">
        <v>59.9</v>
      </c>
      <c r="G203" s="17" t="n">
        <v>18</v>
      </c>
      <c r="H203" s="127" t="n">
        <v>274</v>
      </c>
      <c r="I203" s="128" t="n">
        <v>42000</v>
      </c>
      <c r="J203" s="128" t="inlineStr">
        <is>
          <t>17</t>
        </is>
      </c>
      <c r="K203" s="128" t="n">
        <v>30000</v>
      </c>
      <c r="L203" s="128" t="inlineStr">
        <is>
          <t>고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77</v>
      </c>
      <c r="U203" s="9" t="n"/>
    </row>
    <row r="204" ht="12" customFormat="1" customHeight="1" s="37">
      <c r="A204" s="74" t="inlineStr">
        <is>
          <t>보라동 민속마을쌍용</t>
        </is>
      </c>
      <c r="B204" s="75" t="inlineStr">
        <is>
          <t>02.05.</t>
        </is>
      </c>
      <c r="C204" s="124" t="n">
        <v>1596</v>
      </c>
      <c r="D204" s="125" t="n">
        <v>137.2</v>
      </c>
      <c r="E204" s="126" t="n">
        <v>42</v>
      </c>
      <c r="F204" s="125" t="n">
        <v>109.1</v>
      </c>
      <c r="G204" s="17" t="n">
        <v>33</v>
      </c>
      <c r="H204" s="127" t="n">
        <v>320</v>
      </c>
      <c r="I204" s="128" t="n">
        <v>55000</v>
      </c>
      <c r="J204" s="128" t="inlineStr">
        <is>
          <t>11</t>
        </is>
      </c>
      <c r="K204" s="128" t="n">
        <v>39000</v>
      </c>
      <c r="L204" s="128" t="inlineStr">
        <is>
          <t>18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137</v>
      </c>
      <c r="U204" s="9" t="n"/>
    </row>
    <row r="205" ht="12" customFormat="1" customHeight="1" s="37">
      <c r="A205" s="74" t="inlineStr">
        <is>
          <t>서천동 현대홈타운</t>
        </is>
      </c>
      <c r="B205" s="75" t="inlineStr">
        <is>
          <t>02.11.</t>
        </is>
      </c>
      <c r="C205" s="124" t="n">
        <v>622</v>
      </c>
      <c r="D205" s="125" t="n">
        <v>148.7</v>
      </c>
      <c r="E205" s="126" t="n">
        <v>45</v>
      </c>
      <c r="F205" s="125" t="n">
        <v>116</v>
      </c>
      <c r="G205" s="17" t="n">
        <v>35</v>
      </c>
      <c r="H205" s="127" t="n">
        <v>306</v>
      </c>
      <c r="I205" s="128" t="n">
        <v>65000</v>
      </c>
      <c r="J205" s="128" t="inlineStr">
        <is>
          <t>20</t>
        </is>
      </c>
      <c r="K205" s="128" t="n">
        <v>46000</v>
      </c>
      <c r="L205" s="128" t="inlineStr">
        <is>
          <t>고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148</v>
      </c>
      <c r="U205" s="9" t="n"/>
    </row>
    <row r="206" ht="12" customFormat="1" customHeight="1" s="37">
      <c r="A206" s="74" t="inlineStr">
        <is>
          <t>중동 성산마을신영지웰</t>
        </is>
      </c>
      <c r="B206" s="75" t="inlineStr">
        <is>
          <t>06.08.</t>
        </is>
      </c>
      <c r="C206" s="124" t="n">
        <v>590</v>
      </c>
      <c r="D206" s="125" t="n">
        <v>129</v>
      </c>
      <c r="E206" s="126" t="n">
        <v>39</v>
      </c>
      <c r="F206" s="125" t="n">
        <v>101.9</v>
      </c>
      <c r="G206" s="17" t="n">
        <v>31</v>
      </c>
      <c r="H206" s="127" t="n">
        <v>120</v>
      </c>
      <c r="I206" s="128" t="n">
        <v>75000</v>
      </c>
      <c r="J206" s="128" t="inlineStr">
        <is>
          <t>6</t>
        </is>
      </c>
      <c r="K206" s="128" t="n">
        <v>53000</v>
      </c>
      <c r="L206" s="128" t="inlineStr">
        <is>
          <t>중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128B</t>
        </is>
      </c>
      <c r="U206" s="9" t="n"/>
    </row>
    <row r="207" ht="12" customFormat="1" customHeight="1" s="37">
      <c r="A207" s="74" t="inlineStr">
        <is>
          <t>중동 백현동일하이빌</t>
        </is>
      </c>
      <c r="B207" s="75" t="inlineStr">
        <is>
          <t>06.03.</t>
        </is>
      </c>
      <c r="C207" s="124" t="n">
        <v>743</v>
      </c>
      <c r="D207" s="125" t="n">
        <v>112.9</v>
      </c>
      <c r="E207" s="126" t="n">
        <v>34</v>
      </c>
      <c r="F207" s="125" t="n">
        <v>84.40000000000001</v>
      </c>
      <c r="G207" s="17" t="n">
        <v>26</v>
      </c>
      <c r="H207" s="127" t="n">
        <v>276</v>
      </c>
      <c r="I207" s="128" t="n">
        <v>75000</v>
      </c>
      <c r="J207" s="128" t="inlineStr">
        <is>
          <t>12</t>
        </is>
      </c>
      <c r="K207" s="128" t="n">
        <v>53000</v>
      </c>
      <c r="L207" s="128" t="inlineStr">
        <is>
          <t>12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</row>
    <row r="208" ht="12" customFormat="1" customHeight="1" s="37">
      <c r="A208" s="74" t="inlineStr">
        <is>
          <t>보정동 행원마을동아솔레시티</t>
        </is>
      </c>
      <c r="B208" s="75" t="inlineStr">
        <is>
          <t>03.03.</t>
        </is>
      </c>
      <c r="C208" s="124" t="n">
        <v>1701</v>
      </c>
      <c r="D208" s="125" t="n">
        <v>110.3</v>
      </c>
      <c r="E208" s="126" t="n">
        <v>33</v>
      </c>
      <c r="F208" s="125" t="n">
        <v>84.5</v>
      </c>
      <c r="G208" s="17" t="n">
        <v>26</v>
      </c>
      <c r="H208" s="127" t="n">
        <v>150</v>
      </c>
      <c r="I208" s="128" t="n">
        <v>92000</v>
      </c>
      <c r="J208" s="128" t="inlineStr">
        <is>
          <t>중</t>
        </is>
      </c>
      <c r="K208" s="128" t="n">
        <v>65000</v>
      </c>
      <c r="L208" s="128" t="inlineStr">
        <is>
          <t>12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n">
        <v>110</v>
      </c>
      <c r="U208" s="9" t="n"/>
    </row>
    <row r="209" ht="12" customFormat="1" customHeight="1" s="37">
      <c r="A209" s="74" t="inlineStr">
        <is>
          <t>영덕동 흥덕마을12단지신동아파밀리에</t>
        </is>
      </c>
      <c r="B209" s="75" t="inlineStr">
        <is>
          <t>09.10.</t>
        </is>
      </c>
      <c r="C209" s="124" t="n">
        <v>759</v>
      </c>
      <c r="D209" s="125" t="n">
        <v>139.5</v>
      </c>
      <c r="E209" s="126" t="n">
        <v>42</v>
      </c>
      <c r="F209" s="125" t="n">
        <v>114.9</v>
      </c>
      <c r="G209" s="17" t="n">
        <v>35</v>
      </c>
      <c r="H209" s="127" t="n">
        <v>180</v>
      </c>
      <c r="I209" s="128" t="n">
        <v>85000</v>
      </c>
      <c r="J209" s="128" t="inlineStr">
        <is>
          <t>15</t>
        </is>
      </c>
      <c r="K209" s="128" t="n">
        <v>60000</v>
      </c>
      <c r="L209" s="128" t="inlineStr">
        <is>
          <t>19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139A</t>
        </is>
      </c>
      <c r="U209" s="9" t="n"/>
    </row>
    <row r="210" ht="12" customFormat="1" customHeight="1" s="37">
      <c r="A210" s="74" t="inlineStr">
        <is>
          <t>보정동 행원마을동아솔레시티</t>
        </is>
      </c>
      <c r="B210" s="75" t="inlineStr">
        <is>
          <t>03.03.</t>
        </is>
      </c>
      <c r="C210" s="124" t="n">
        <v>1701</v>
      </c>
      <c r="D210" s="125" t="n">
        <v>188.1</v>
      </c>
      <c r="E210" s="126" t="n">
        <v>57</v>
      </c>
      <c r="F210" s="125" t="n">
        <v>152.4</v>
      </c>
      <c r="G210" s="17" t="n">
        <v>46</v>
      </c>
      <c r="H210" s="127" t="n">
        <v>272</v>
      </c>
      <c r="I210" s="128" t="n">
        <v>125000</v>
      </c>
      <c r="J210" s="128" t="inlineStr">
        <is>
          <t>8</t>
        </is>
      </c>
      <c r="K210" s="128" t="n">
        <v>88000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188</v>
      </c>
      <c r="U210" s="9" t="n"/>
    </row>
    <row r="211" ht="12" customFormat="1" customHeight="1" s="37">
      <c r="A211" s="74" t="inlineStr">
        <is>
          <t>영덕동 흥덕마을11단지경남아너스빌</t>
        </is>
      </c>
      <c r="B211" s="75" t="inlineStr">
        <is>
          <t>09.04.</t>
        </is>
      </c>
      <c r="C211" s="124" t="n">
        <v>545</v>
      </c>
      <c r="D211" s="125" t="n">
        <v>192.1</v>
      </c>
      <c r="E211" s="126" t="n">
        <v>58</v>
      </c>
      <c r="F211" s="125" t="n">
        <v>158.6</v>
      </c>
      <c r="G211" s="17" t="n">
        <v>48</v>
      </c>
      <c r="H211" s="127" t="n">
        <v>195</v>
      </c>
      <c r="I211" s="128" t="n">
        <v>100000</v>
      </c>
      <c r="J211" s="128" t="inlineStr">
        <is>
          <t>11</t>
        </is>
      </c>
      <c r="K211" s="128" t="n">
        <v>70000</v>
      </c>
      <c r="L211" s="128" t="inlineStr">
        <is>
          <t>15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5</v>
      </c>
      <c r="R211" s="115" t="n">
        <v>2</v>
      </c>
      <c r="S211" s="115" t="inlineStr">
        <is>
          <t>계</t>
        </is>
      </c>
      <c r="T211" s="5" t="inlineStr">
        <is>
          <t>192A</t>
        </is>
      </c>
      <c r="U211" s="9" t="n"/>
    </row>
    <row r="212" ht="12" customFormat="1" customHeight="1" s="37">
      <c r="A212" s="74" t="inlineStr">
        <is>
          <t>마북동 교동마을신창</t>
        </is>
      </c>
      <c r="B212" s="75" t="inlineStr">
        <is>
          <t>96.12.</t>
        </is>
      </c>
      <c r="C212" s="124" t="n">
        <v>490</v>
      </c>
      <c r="D212" s="125" t="n">
        <v>110.2</v>
      </c>
      <c r="E212" s="126" t="n">
        <v>33</v>
      </c>
      <c r="F212" s="125" t="n">
        <v>85</v>
      </c>
      <c r="G212" s="17" t="n">
        <v>26</v>
      </c>
      <c r="H212" s="127" t="n">
        <v>198</v>
      </c>
      <c r="I212" s="128" t="n">
        <v>50000</v>
      </c>
      <c r="J212" s="128" t="inlineStr">
        <is>
          <t>5</t>
        </is>
      </c>
      <c r="K212" s="128" t="n">
        <v>35000</v>
      </c>
      <c r="L212" s="128" t="inlineStr">
        <is>
          <t>고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110A</t>
        </is>
      </c>
      <c r="U212" s="9" t="n"/>
    </row>
    <row r="213" ht="12" customFormat="1" customHeight="1" s="37">
      <c r="A213" s="74" t="inlineStr">
        <is>
          <t>마북동 교동마을현대홈타운</t>
        </is>
      </c>
      <c r="B213" s="75" t="inlineStr">
        <is>
          <t>03.08.</t>
        </is>
      </c>
      <c r="C213" s="124" t="n">
        <v>795</v>
      </c>
      <c r="D213" s="125" t="n">
        <v>186.4</v>
      </c>
      <c r="E213" s="126" t="n">
        <v>56</v>
      </c>
      <c r="F213" s="125" t="n">
        <v>150.5</v>
      </c>
      <c r="G213" s="17" t="n">
        <v>46</v>
      </c>
      <c r="H213" s="127" t="n">
        <v>177</v>
      </c>
      <c r="I213" s="128" t="n">
        <v>73000</v>
      </c>
      <c r="J213" s="128" t="inlineStr">
        <is>
          <t>6</t>
        </is>
      </c>
      <c r="K213" s="128" t="n">
        <v>51000</v>
      </c>
      <c r="L213" s="128" t="inlineStr">
        <is>
          <t>16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n">
        <v>186</v>
      </c>
      <c r="U213" s="9" t="n"/>
    </row>
    <row r="214" ht="12" customFormat="1" customHeight="1" s="37">
      <c r="A214" s="74" t="inlineStr">
        <is>
          <t>영덕동 흥덕마을13단지경남아너스빌</t>
        </is>
      </c>
      <c r="B214" s="75" t="inlineStr">
        <is>
          <t>09.06.</t>
        </is>
      </c>
      <c r="C214" s="124" t="n">
        <v>368</v>
      </c>
      <c r="D214" s="125" t="n">
        <v>143.3</v>
      </c>
      <c r="E214" s="126" t="n">
        <v>43</v>
      </c>
      <c r="F214" s="125" t="n">
        <v>115</v>
      </c>
      <c r="G214" s="17" t="n">
        <v>35</v>
      </c>
      <c r="H214" s="127" t="n">
        <v>168</v>
      </c>
      <c r="I214" s="128" t="n">
        <v>76000</v>
      </c>
      <c r="J214" s="128" t="inlineStr">
        <is>
          <t>중</t>
        </is>
      </c>
      <c r="K214" s="128" t="n">
        <v>53000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143A</t>
        </is>
      </c>
      <c r="U214" s="9" t="n"/>
    </row>
    <row r="215" ht="12" customFormat="1" customHeight="1" s="37">
      <c r="A215" s="74" t="inlineStr">
        <is>
          <t>신갈동 파크시엘</t>
        </is>
      </c>
      <c r="B215" s="75" t="inlineStr">
        <is>
          <t>04.07.</t>
        </is>
      </c>
      <c r="C215" s="124" t="n">
        <v>923</v>
      </c>
      <c r="D215" s="125" t="n">
        <v>108.4</v>
      </c>
      <c r="E215" s="126" t="n">
        <v>33</v>
      </c>
      <c r="F215" s="125" t="n">
        <v>85</v>
      </c>
      <c r="G215" s="17" t="n">
        <v>26</v>
      </c>
      <c r="H215" s="127" t="n">
        <v>591</v>
      </c>
      <c r="I215" s="128" t="n">
        <v>79000</v>
      </c>
      <c r="J215" s="128" t="inlineStr">
        <is>
          <t>16</t>
        </is>
      </c>
      <c r="K215" s="128" t="n">
        <v>55000</v>
      </c>
      <c r="L215" s="128" t="inlineStr">
        <is>
          <t>12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108</v>
      </c>
      <c r="U215" s="9" t="n"/>
    </row>
    <row r="216" ht="12" customFormat="1" customHeight="1" s="37">
      <c r="A216" s="74" t="inlineStr">
        <is>
          <t>영덕동 용인기흥효성해링턴플레이스</t>
        </is>
      </c>
      <c r="B216" s="75" t="inlineStr">
        <is>
          <t>19.03.</t>
        </is>
      </c>
      <c r="C216" s="124" t="n">
        <v>1679</v>
      </c>
      <c r="D216" s="125" t="n">
        <v>113.3</v>
      </c>
      <c r="E216" s="126" t="n">
        <v>34</v>
      </c>
      <c r="F216" s="125" t="n">
        <v>84.90000000000001</v>
      </c>
      <c r="G216" s="17" t="n">
        <v>26</v>
      </c>
      <c r="H216" s="127" t="n">
        <v>801</v>
      </c>
      <c r="I216" s="128" t="n">
        <v>70500</v>
      </c>
      <c r="J216" s="128" t="inlineStr">
        <is>
          <t>6</t>
        </is>
      </c>
      <c r="K216" s="128" t="n">
        <v>49000</v>
      </c>
      <c r="L216" s="128" t="inlineStr">
        <is>
          <t>18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113A</t>
        </is>
      </c>
      <c r="U216" s="9" t="n"/>
    </row>
    <row r="217" ht="12" customFormat="1" customHeight="1" s="37">
      <c r="A217" s="74" t="inlineStr">
        <is>
          <t>언남동 하마비마을동일하이빌1</t>
        </is>
      </c>
      <c r="B217" s="75" t="inlineStr">
        <is>
          <t>01.09.</t>
        </is>
      </c>
      <c r="C217" s="124" t="n">
        <v>999</v>
      </c>
      <c r="D217" s="125" t="n">
        <v>151.2</v>
      </c>
      <c r="E217" s="126" t="n">
        <v>46</v>
      </c>
      <c r="F217" s="125" t="n">
        <v>116.9</v>
      </c>
      <c r="G217" s="17" t="n">
        <v>35</v>
      </c>
      <c r="H217" s="127" t="n">
        <v>221</v>
      </c>
      <c r="I217" s="128" t="n">
        <v>72000</v>
      </c>
      <c r="J217" s="128" t="inlineStr">
        <is>
          <t>19</t>
        </is>
      </c>
      <c r="K217" s="128" t="n">
        <v>50000</v>
      </c>
      <c r="L217" s="128" t="inlineStr">
        <is>
          <t>고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n">
        <v>151</v>
      </c>
      <c r="U217" s="9" t="n"/>
    </row>
    <row r="218" ht="12" customFormat="1" customHeight="1" s="37">
      <c r="A218" s="74" t="inlineStr">
        <is>
          <t>공세동 탑실마을대주피오레2단지</t>
        </is>
      </c>
      <c r="B218" s="75" t="inlineStr">
        <is>
          <t>09.07.</t>
        </is>
      </c>
      <c r="C218" s="124" t="n">
        <v>1290</v>
      </c>
      <c r="D218" s="125" t="n">
        <v>149.8</v>
      </c>
      <c r="E218" s="126" t="n">
        <v>45</v>
      </c>
      <c r="F218" s="125" t="n">
        <v>120.8</v>
      </c>
      <c r="G218" s="17" t="n">
        <v>37</v>
      </c>
      <c r="H218" s="127" t="n">
        <v>328</v>
      </c>
      <c r="I218" s="128" t="n">
        <v>65000</v>
      </c>
      <c r="J218" s="128" t="inlineStr">
        <is>
          <t>고</t>
        </is>
      </c>
      <c r="K218" s="128" t="n">
        <v>45000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inlineStr">
        <is>
          <t>149B</t>
        </is>
      </c>
      <c r="U218" s="9" t="n"/>
    </row>
    <row r="219" ht="12" customFormat="1" customHeight="1" s="37">
      <c r="A219" s="74" t="inlineStr">
        <is>
          <t>공세동 탑실마을대주피오레1단지</t>
        </is>
      </c>
      <c r="B219" s="75" t="inlineStr">
        <is>
          <t>09.05.</t>
        </is>
      </c>
      <c r="C219" s="124" t="n">
        <v>710</v>
      </c>
      <c r="D219" s="125" t="n">
        <v>179.7</v>
      </c>
      <c r="E219" s="126" t="n">
        <v>54</v>
      </c>
      <c r="F219" s="125" t="n">
        <v>150.3</v>
      </c>
      <c r="G219" s="17" t="n">
        <v>45</v>
      </c>
      <c r="H219" s="127" t="n">
        <v>196</v>
      </c>
      <c r="I219" s="128" t="n">
        <v>80000</v>
      </c>
      <c r="J219" s="128" t="inlineStr">
        <is>
          <t>8</t>
        </is>
      </c>
      <c r="K219" s="128" t="n">
        <v>55000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179</v>
      </c>
      <c r="U219" s="9" t="n"/>
    </row>
    <row r="220" ht="12" customFormat="1" customHeight="1" s="37">
      <c r="A220" s="74" t="inlineStr">
        <is>
          <t>보라동 민속마을쌍용</t>
        </is>
      </c>
      <c r="B220" s="75" t="inlineStr">
        <is>
          <t>02.05.</t>
        </is>
      </c>
      <c r="C220" s="124" t="n">
        <v>1596</v>
      </c>
      <c r="D220" s="125" t="n">
        <v>196.3</v>
      </c>
      <c r="E220" s="126" t="n">
        <v>59</v>
      </c>
      <c r="F220" s="125" t="n">
        <v>164.1</v>
      </c>
      <c r="G220" s="17" t="n">
        <v>50</v>
      </c>
      <c r="H220" s="127" t="n">
        <v>160</v>
      </c>
      <c r="I220" s="128" t="n">
        <v>67000</v>
      </c>
      <c r="J220" s="128" t="inlineStr">
        <is>
          <t>14</t>
        </is>
      </c>
      <c r="K220" s="128" t="n">
        <v>46000</v>
      </c>
      <c r="L220" s="128" t="inlineStr">
        <is>
          <t>14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196</v>
      </c>
      <c r="U220" s="9" t="n"/>
    </row>
    <row r="221" ht="12" customFormat="1" customHeight="1" s="37">
      <c r="A221" s="74" t="inlineStr">
        <is>
          <t>언남동 하마비마을동부센트레빌</t>
        </is>
      </c>
      <c r="B221" s="75" t="inlineStr">
        <is>
          <t>02.01.</t>
        </is>
      </c>
      <c r="C221" s="124" t="n">
        <v>418</v>
      </c>
      <c r="D221" s="125" t="n">
        <v>159.9</v>
      </c>
      <c r="E221" s="126" t="n">
        <v>48</v>
      </c>
      <c r="F221" s="125" t="n">
        <v>125.7</v>
      </c>
      <c r="G221" s="17" t="n">
        <v>38</v>
      </c>
      <c r="H221" s="127" t="n">
        <v>319</v>
      </c>
      <c r="I221" s="128" t="n">
        <v>70000</v>
      </c>
      <c r="J221" s="128" t="inlineStr">
        <is>
          <t>중</t>
        </is>
      </c>
      <c r="K221" s="128" t="n">
        <v>48000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4</v>
      </c>
      <c r="R221" s="115" t="n">
        <v>2</v>
      </c>
      <c r="S221" s="115" t="inlineStr">
        <is>
          <t>계</t>
        </is>
      </c>
      <c r="T221" s="5" t="n">
        <v>159</v>
      </c>
      <c r="U221" s="9" t="n"/>
    </row>
    <row r="222" ht="12" customFormat="1" customHeight="1" s="37">
      <c r="A222" s="74" t="inlineStr">
        <is>
          <t>동백동 백현마을코아루</t>
        </is>
      </c>
      <c r="B222" s="75" t="inlineStr">
        <is>
          <t>06.03.</t>
        </is>
      </c>
      <c r="C222" s="124" t="n">
        <v>414</v>
      </c>
      <c r="D222" s="125" t="n">
        <v>153.4</v>
      </c>
      <c r="E222" s="126" t="n">
        <v>46</v>
      </c>
      <c r="F222" s="125" t="n">
        <v>121.9</v>
      </c>
      <c r="G222" s="17" t="n">
        <v>37</v>
      </c>
      <c r="H222" s="127" t="n">
        <v>175</v>
      </c>
      <c r="I222" s="128" t="n">
        <v>79000</v>
      </c>
      <c r="J222" s="128" t="inlineStr">
        <is>
          <t>7</t>
        </is>
      </c>
      <c r="K222" s="128" t="n">
        <v>54000</v>
      </c>
      <c r="L222" s="128" t="inlineStr">
        <is>
          <t>10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4</v>
      </c>
      <c r="R222" s="115" t="n">
        <v>2</v>
      </c>
      <c r="S222" s="115" t="inlineStr">
        <is>
          <t>계</t>
        </is>
      </c>
      <c r="T222" s="5" t="n">
        <v>153</v>
      </c>
      <c r="U222" s="9" t="n"/>
    </row>
    <row r="223" ht="12" customFormat="1" customHeight="1" s="37">
      <c r="A223" s="74" t="inlineStr">
        <is>
          <t>언남동 하마비마을동일하이빌1</t>
        </is>
      </c>
      <c r="B223" s="75" t="inlineStr">
        <is>
          <t>01.09.</t>
        </is>
      </c>
      <c r="C223" s="124" t="n">
        <v>999</v>
      </c>
      <c r="D223" s="125" t="n">
        <v>116.8</v>
      </c>
      <c r="E223" s="126" t="n">
        <v>35</v>
      </c>
      <c r="F223" s="125" t="n">
        <v>85</v>
      </c>
      <c r="G223" s="17" t="n">
        <v>26</v>
      </c>
      <c r="H223" s="127" t="n">
        <v>386</v>
      </c>
      <c r="I223" s="128" t="n">
        <v>66000</v>
      </c>
      <c r="J223" s="128" t="inlineStr">
        <is>
          <t>18</t>
        </is>
      </c>
      <c r="K223" s="128" t="n">
        <v>45000</v>
      </c>
      <c r="L223" s="128" t="inlineStr">
        <is>
          <t>중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116</v>
      </c>
      <c r="U223" s="9" t="n"/>
    </row>
    <row r="224" ht="12" customFormat="1" customHeight="1" s="37">
      <c r="A224" s="74" t="inlineStr">
        <is>
          <t>구갈동 강남마을5단지코오롱하늘채</t>
        </is>
      </c>
      <c r="B224" s="75" t="inlineStr">
        <is>
          <t>04.09.</t>
        </is>
      </c>
      <c r="C224" s="124" t="n">
        <v>530</v>
      </c>
      <c r="D224" s="125" t="n">
        <v>162.7</v>
      </c>
      <c r="E224" s="126" t="n">
        <v>49</v>
      </c>
      <c r="F224" s="125" t="n">
        <v>134.8</v>
      </c>
      <c r="G224" s="17" t="n">
        <v>41</v>
      </c>
      <c r="H224" s="127" t="n">
        <v>40</v>
      </c>
      <c r="I224" s="128" t="n">
        <v>78000</v>
      </c>
      <c r="J224" s="128" t="inlineStr">
        <is>
          <t>12</t>
        </is>
      </c>
      <c r="K224" s="128" t="n">
        <v>53000</v>
      </c>
      <c r="L224" s="128" t="inlineStr">
        <is>
          <t>12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5</v>
      </c>
      <c r="R224" s="115" t="n">
        <v>2</v>
      </c>
      <c r="S224" s="115" t="inlineStr">
        <is>
          <t>계</t>
        </is>
      </c>
      <c r="T224" s="5" t="n">
        <v>162</v>
      </c>
      <c r="U224" s="9" t="n"/>
    </row>
    <row r="225" ht="12" customFormat="1" customHeight="1" s="37">
      <c r="A225" s="74" t="inlineStr">
        <is>
          <t>마북동 교동마을현대홈타운</t>
        </is>
      </c>
      <c r="B225" s="75" t="inlineStr">
        <is>
          <t>03.08.</t>
        </is>
      </c>
      <c r="C225" s="124" t="n">
        <v>795</v>
      </c>
      <c r="D225" s="125" t="n">
        <v>156</v>
      </c>
      <c r="E225" s="126" t="n">
        <v>47</v>
      </c>
      <c r="F225" s="125" t="n">
        <v>124</v>
      </c>
      <c r="G225" s="17" t="n">
        <v>38</v>
      </c>
      <c r="H225" s="127" t="n">
        <v>390</v>
      </c>
      <c r="I225" s="128" t="n">
        <v>67000</v>
      </c>
      <c r="J225" s="128" t="inlineStr">
        <is>
          <t>고</t>
        </is>
      </c>
      <c r="K225" s="128" t="n">
        <v>45500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4</v>
      </c>
      <c r="R225" s="115" t="n">
        <v>2</v>
      </c>
      <c r="S225" s="115" t="inlineStr">
        <is>
          <t>계</t>
        </is>
      </c>
      <c r="T225" s="5" t="n">
        <v>156</v>
      </c>
      <c r="U225" s="9" t="n"/>
    </row>
    <row r="226" ht="12" customFormat="1" customHeight="1" s="37">
      <c r="A226" s="74" t="inlineStr">
        <is>
          <t>신갈동 신흥덕롯데캐슬레이시티</t>
        </is>
      </c>
      <c r="B226" s="75" t="inlineStr">
        <is>
          <t>19.04.</t>
        </is>
      </c>
      <c r="C226" s="124" t="n">
        <v>1597</v>
      </c>
      <c r="D226" s="125" t="n">
        <v>113.1</v>
      </c>
      <c r="E226" s="126" t="n">
        <v>34</v>
      </c>
      <c r="F226" s="125" t="n">
        <v>84.90000000000001</v>
      </c>
      <c r="G226" s="17" t="n">
        <v>26</v>
      </c>
      <c r="H226" s="127" t="n">
        <v>243</v>
      </c>
      <c r="I226" s="128" t="n">
        <v>81000</v>
      </c>
      <c r="J226" s="128" t="inlineStr">
        <is>
          <t>6</t>
        </is>
      </c>
      <c r="K226" s="128" t="n">
        <v>55000</v>
      </c>
      <c r="L226" s="128" t="inlineStr">
        <is>
          <t>고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113</v>
      </c>
      <c r="U226" s="9" t="n"/>
    </row>
    <row r="227" ht="12" customFormat="1" customHeight="1" s="37">
      <c r="A227" s="74" t="inlineStr">
        <is>
          <t>보정동 신촌마을포스홈타운2단지</t>
        </is>
      </c>
      <c r="B227" s="75" t="inlineStr">
        <is>
          <t>04.09.</t>
        </is>
      </c>
      <c r="C227" s="124" t="n">
        <v>423</v>
      </c>
      <c r="D227" s="125" t="n">
        <v>165.3</v>
      </c>
      <c r="E227" s="126" t="n">
        <v>50</v>
      </c>
      <c r="F227" s="125" t="n">
        <v>133.7</v>
      </c>
      <c r="G227" s="17" t="n">
        <v>40</v>
      </c>
      <c r="H227" s="127" t="n">
        <v>216</v>
      </c>
      <c r="I227" s="128" t="n">
        <v>118000</v>
      </c>
      <c r="J227" s="128" t="inlineStr">
        <is>
          <t>고</t>
        </is>
      </c>
      <c r="K227" s="128" t="n">
        <v>80000</v>
      </c>
      <c r="L227" s="128" t="inlineStr">
        <is>
          <t>고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165</v>
      </c>
      <c r="U227" s="9" t="n"/>
    </row>
    <row r="228" ht="12" customFormat="1" customHeight="1" s="37">
      <c r="A228" s="74" t="inlineStr">
        <is>
          <t>마북동 교동마을엘지자이</t>
        </is>
      </c>
      <c r="B228" s="75" t="inlineStr">
        <is>
          <t>01.08.</t>
        </is>
      </c>
      <c r="C228" s="124" t="n">
        <v>450</v>
      </c>
      <c r="D228" s="125" t="n">
        <v>119.8</v>
      </c>
      <c r="E228" s="126" t="n">
        <v>36</v>
      </c>
      <c r="F228" s="125" t="n">
        <v>84.8</v>
      </c>
      <c r="G228" s="17" t="n">
        <v>26</v>
      </c>
      <c r="H228" s="127" t="n">
        <v>274</v>
      </c>
      <c r="I228" s="128" t="n">
        <v>59000</v>
      </c>
      <c r="J228" s="128" t="inlineStr">
        <is>
          <t>고</t>
        </is>
      </c>
      <c r="K228" s="128" t="n">
        <v>40000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119</v>
      </c>
      <c r="U228" s="9" t="n"/>
    </row>
    <row r="229" ht="12" customFormat="1" customHeight="1" s="37">
      <c r="A229" s="74" t="inlineStr">
        <is>
          <t>보정동 죽현마을아이파크</t>
        </is>
      </c>
      <c r="B229" s="75" t="inlineStr">
        <is>
          <t>04.07.</t>
        </is>
      </c>
      <c r="C229" s="124" t="n">
        <v>1466</v>
      </c>
      <c r="D229" s="125" t="n">
        <v>106</v>
      </c>
      <c r="E229" s="126" t="n">
        <v>32</v>
      </c>
      <c r="F229" s="125" t="n">
        <v>84.8</v>
      </c>
      <c r="G229" s="17" t="n">
        <v>26</v>
      </c>
      <c r="H229" s="127" t="n">
        <v>1466</v>
      </c>
      <c r="I229" s="128" t="n">
        <v>89000</v>
      </c>
      <c r="J229" s="128" t="inlineStr">
        <is>
          <t>5</t>
        </is>
      </c>
      <c r="K229" s="128" t="n">
        <v>60000</v>
      </c>
      <c r="L229" s="128" t="inlineStr">
        <is>
          <t>11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105</v>
      </c>
      <c r="U229" s="9" t="n"/>
    </row>
    <row r="230" ht="12" customFormat="1" customHeight="1" s="37">
      <c r="A230" s="74" t="inlineStr">
        <is>
          <t>서천동 서천마을쌍용예가</t>
        </is>
      </c>
      <c r="B230" s="75" t="inlineStr">
        <is>
          <t>12.12.</t>
        </is>
      </c>
      <c r="C230" s="124" t="n">
        <v>556</v>
      </c>
      <c r="D230" s="125" t="n">
        <v>98.2</v>
      </c>
      <c r="E230" s="126" t="n">
        <v>30</v>
      </c>
      <c r="F230" s="125" t="n">
        <v>74.90000000000001</v>
      </c>
      <c r="G230" s="17" t="n">
        <v>23</v>
      </c>
      <c r="H230" s="127" t="n">
        <v>84</v>
      </c>
      <c r="I230" s="128" t="n">
        <v>61000</v>
      </c>
      <c r="J230" s="128" t="inlineStr">
        <is>
          <t>7</t>
        </is>
      </c>
      <c r="K230" s="128" t="n">
        <v>41000</v>
      </c>
      <c r="L230" s="128" t="inlineStr">
        <is>
          <t>15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98B</t>
        </is>
      </c>
      <c r="U230" s="9" t="n"/>
    </row>
    <row r="231" ht="12" customFormat="1" customHeight="1" s="37">
      <c r="A231" s="74" t="inlineStr">
        <is>
          <t>공세동 공세호수마을성원상떼레이크뷰</t>
        </is>
      </c>
      <c r="B231" s="75" t="inlineStr">
        <is>
          <t>10.01.</t>
        </is>
      </c>
      <c r="C231" s="124" t="n">
        <v>345</v>
      </c>
      <c r="D231" s="125" t="n">
        <v>264.9</v>
      </c>
      <c r="E231" s="126" t="n">
        <v>80</v>
      </c>
      <c r="F231" s="125" t="n">
        <v>215.7</v>
      </c>
      <c r="G231" s="17" t="n">
        <v>65</v>
      </c>
      <c r="H231" s="127" t="n">
        <v>138</v>
      </c>
      <c r="I231" s="128" t="n">
        <v>115000</v>
      </c>
      <c r="J231" s="128" t="inlineStr">
        <is>
          <t>9</t>
        </is>
      </c>
      <c r="K231" s="128" t="n">
        <v>77000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3</v>
      </c>
      <c r="S231" s="115" t="inlineStr">
        <is>
          <t>계</t>
        </is>
      </c>
      <c r="T231" s="5" t="n">
        <v>264</v>
      </c>
      <c r="U231" s="9" t="n"/>
    </row>
    <row r="232" ht="12" customFormat="1" customHeight="1" s="37">
      <c r="A232" s="74" t="inlineStr">
        <is>
          <t>보라동 민속마을현대모닝사이드</t>
        </is>
      </c>
      <c r="B232" s="75" t="inlineStr">
        <is>
          <t>04.01.</t>
        </is>
      </c>
      <c r="C232" s="124" t="n">
        <v>1112</v>
      </c>
      <c r="D232" s="125" t="n">
        <v>183.4</v>
      </c>
      <c r="E232" s="126" t="n">
        <v>55</v>
      </c>
      <c r="F232" s="125" t="n">
        <v>140.6</v>
      </c>
      <c r="G232" s="17" t="n">
        <v>43</v>
      </c>
      <c r="H232" s="127" t="n">
        <v>176</v>
      </c>
      <c r="I232" s="128" t="n">
        <v>59900</v>
      </c>
      <c r="J232" s="128" t="inlineStr">
        <is>
          <t>14</t>
        </is>
      </c>
      <c r="K232" s="128" t="n">
        <v>40000</v>
      </c>
      <c r="L232" s="128" t="inlineStr">
        <is>
          <t>14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183</v>
      </c>
      <c r="U232" s="9" t="n"/>
    </row>
    <row r="233" ht="12" customFormat="1" customHeight="1" s="37">
      <c r="A233" s="74" t="inlineStr">
        <is>
          <t>공세동 탑실마을대주피오레1단지</t>
        </is>
      </c>
      <c r="B233" s="75" t="inlineStr">
        <is>
          <t>09.05.</t>
        </is>
      </c>
      <c r="C233" s="124" t="n">
        <v>710</v>
      </c>
      <c r="D233" s="125" t="n">
        <v>160.8</v>
      </c>
      <c r="E233" s="126" t="n">
        <v>49</v>
      </c>
      <c r="F233" s="125" t="n">
        <v>130.1</v>
      </c>
      <c r="G233" s="17" t="n">
        <v>39</v>
      </c>
      <c r="H233" s="127" t="n">
        <v>170</v>
      </c>
      <c r="I233" s="128" t="n">
        <v>75000</v>
      </c>
      <c r="J233" s="128" t="inlineStr">
        <is>
          <t>고</t>
        </is>
      </c>
      <c r="K233" s="128" t="n">
        <v>50000</v>
      </c>
      <c r="L233" s="128" t="inlineStr">
        <is>
          <t>9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inlineStr">
        <is>
          <t>160C</t>
        </is>
      </c>
      <c r="U233" s="9" t="n"/>
    </row>
    <row r="234" ht="12" customFormat="1" customHeight="1" s="37">
      <c r="A234" s="74" t="inlineStr">
        <is>
          <t>서천동 서천마을쌍용예가</t>
        </is>
      </c>
      <c r="B234" s="75" t="inlineStr">
        <is>
          <t>12.12.</t>
        </is>
      </c>
      <c r="C234" s="124" t="n">
        <v>556</v>
      </c>
      <c r="D234" s="125" t="n">
        <v>111.3</v>
      </c>
      <c r="E234" s="126" t="n">
        <v>34</v>
      </c>
      <c r="F234" s="125" t="n">
        <v>84.90000000000001</v>
      </c>
      <c r="G234" s="17" t="n">
        <v>26</v>
      </c>
      <c r="H234" s="127" t="n">
        <v>377</v>
      </c>
      <c r="I234" s="128" t="n">
        <v>66000</v>
      </c>
      <c r="J234" s="128" t="inlineStr">
        <is>
          <t>중</t>
        </is>
      </c>
      <c r="K234" s="128" t="n">
        <v>44000</v>
      </c>
      <c r="L234" s="128" t="inlineStr">
        <is>
          <t>13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111D</t>
        </is>
      </c>
      <c r="U234" s="9" t="n"/>
    </row>
    <row r="235" ht="12" customFormat="1" customHeight="1" s="37">
      <c r="A235" s="74" t="inlineStr">
        <is>
          <t>서천동 서그내마을SK</t>
        </is>
      </c>
      <c r="B235" s="75" t="inlineStr">
        <is>
          <t>02.05.</t>
        </is>
      </c>
      <c r="C235" s="124" t="n">
        <v>807</v>
      </c>
      <c r="D235" s="125" t="n">
        <v>114.8</v>
      </c>
      <c r="E235" s="126" t="n">
        <v>35</v>
      </c>
      <c r="F235" s="125" t="n">
        <v>84.5</v>
      </c>
      <c r="G235" s="17" t="n">
        <v>26</v>
      </c>
      <c r="H235" s="127" t="n">
        <v>536</v>
      </c>
      <c r="I235" s="128" t="n">
        <v>57000</v>
      </c>
      <c r="J235" s="128" t="inlineStr">
        <is>
          <t>5</t>
        </is>
      </c>
      <c r="K235" s="128" t="n">
        <v>38000</v>
      </c>
      <c r="L235" s="128" t="inlineStr">
        <is>
          <t>10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114</v>
      </c>
      <c r="U235" s="9" t="n"/>
    </row>
    <row r="236" ht="12" customFormat="1" customHeight="1" s="37">
      <c r="A236" s="74" t="inlineStr">
        <is>
          <t>마북동 교동마을현대필그린</t>
        </is>
      </c>
      <c r="B236" s="75" t="inlineStr">
        <is>
          <t>02.01.</t>
        </is>
      </c>
      <c r="C236" s="124" t="n">
        <v>486</v>
      </c>
      <c r="D236" s="125" t="n">
        <v>176.3</v>
      </c>
      <c r="E236" s="126" t="n">
        <v>53</v>
      </c>
      <c r="F236" s="125" t="n">
        <v>134.5</v>
      </c>
      <c r="G236" s="17" t="n">
        <v>41</v>
      </c>
      <c r="H236" s="127" t="n">
        <v>207</v>
      </c>
      <c r="I236" s="128" t="n">
        <v>68000</v>
      </c>
      <c r="J236" s="128" t="inlineStr">
        <is>
          <t>16</t>
        </is>
      </c>
      <c r="K236" s="128" t="n">
        <v>45000</v>
      </c>
      <c r="L236" s="128" t="inlineStr">
        <is>
          <t>11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176</v>
      </c>
      <c r="U236" s="9" t="n"/>
    </row>
    <row r="237" ht="12" customFormat="1" customHeight="1" s="37">
      <c r="A237" s="74" t="inlineStr">
        <is>
          <t>서천동 센트럴파크원</t>
        </is>
      </c>
      <c r="B237" s="75" t="inlineStr">
        <is>
          <t>12.12.</t>
        </is>
      </c>
      <c r="C237" s="124" t="n">
        <v>826</v>
      </c>
      <c r="D237" s="125" t="n">
        <v>111.1</v>
      </c>
      <c r="E237" s="126" t="n">
        <v>34</v>
      </c>
      <c r="F237" s="125" t="n">
        <v>84.90000000000001</v>
      </c>
      <c r="G237" s="17" t="n">
        <v>26</v>
      </c>
      <c r="H237" s="127" t="n">
        <v>502</v>
      </c>
      <c r="I237" s="128" t="n">
        <v>68000</v>
      </c>
      <c r="J237" s="128" t="inlineStr">
        <is>
          <t>12</t>
        </is>
      </c>
      <c r="K237" s="128" t="n">
        <v>45000</v>
      </c>
      <c r="L237" s="128" t="inlineStr">
        <is>
          <t>10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111A</t>
        </is>
      </c>
      <c r="U237" s="9" t="n"/>
    </row>
    <row r="238" ht="12" customFormat="1" customHeight="1" s="37">
      <c r="A238" s="74" t="inlineStr">
        <is>
          <t>보라동 민속마을쌍용</t>
        </is>
      </c>
      <c r="B238" s="75" t="inlineStr">
        <is>
          <t>02.05.</t>
        </is>
      </c>
      <c r="C238" s="124" t="n">
        <v>1596</v>
      </c>
      <c r="D238" s="125" t="n">
        <v>169.5</v>
      </c>
      <c r="E238" s="126" t="n">
        <v>51</v>
      </c>
      <c r="F238" s="125" t="n">
        <v>139.9</v>
      </c>
      <c r="G238" s="17" t="n">
        <v>42</v>
      </c>
      <c r="H238" s="127" t="n">
        <v>640</v>
      </c>
      <c r="I238" s="128" t="n">
        <v>59000</v>
      </c>
      <c r="J238" s="128" t="inlineStr">
        <is>
          <t>12</t>
        </is>
      </c>
      <c r="K238" s="128" t="n">
        <v>39000</v>
      </c>
      <c r="L238" s="128" t="inlineStr">
        <is>
          <t>19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169</v>
      </c>
      <c r="U238" s="9" t="n"/>
    </row>
    <row r="239" ht="12" customFormat="1" customHeight="1" s="37">
      <c r="A239" s="74" t="inlineStr">
        <is>
          <t>공세동 호수청구</t>
        </is>
      </c>
      <c r="B239" s="75" t="inlineStr">
        <is>
          <t>97.11.</t>
        </is>
      </c>
      <c r="C239" s="124" t="n">
        <v>498</v>
      </c>
      <c r="D239" s="125" t="n">
        <v>108.4</v>
      </c>
      <c r="E239" s="126" t="n">
        <v>33</v>
      </c>
      <c r="F239" s="125" t="n">
        <v>85</v>
      </c>
      <c r="G239" s="17" t="n">
        <v>26</v>
      </c>
      <c r="H239" s="127" t="n">
        <v>152</v>
      </c>
      <c r="I239" s="128" t="n">
        <v>50000</v>
      </c>
      <c r="J239" s="128" t="inlineStr">
        <is>
          <t>16</t>
        </is>
      </c>
      <c r="K239" s="128" t="n">
        <v>33000</v>
      </c>
      <c r="L239" s="128" t="inlineStr">
        <is>
          <t>18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n">
        <v>108</v>
      </c>
      <c r="U239" s="9" t="n"/>
    </row>
    <row r="240" ht="12" customFormat="1" customHeight="1" s="37">
      <c r="A240" s="74" t="inlineStr">
        <is>
          <t>청덕동 물푸레마을휴먼시아3단지</t>
        </is>
      </c>
      <c r="B240" s="75" t="inlineStr">
        <is>
          <t>08.10.</t>
        </is>
      </c>
      <c r="C240" s="124" t="n">
        <v>988</v>
      </c>
      <c r="D240" s="125" t="n">
        <v>100.8</v>
      </c>
      <c r="E240" s="126" t="n">
        <v>30</v>
      </c>
      <c r="F240" s="125" t="n">
        <v>75.8</v>
      </c>
      <c r="G240" s="17" t="n">
        <v>23</v>
      </c>
      <c r="H240" s="127" t="n">
        <v>78</v>
      </c>
      <c r="I240" s="128" t="n">
        <v>50000</v>
      </c>
      <c r="J240" s="128" t="inlineStr">
        <is>
          <t>11</t>
        </is>
      </c>
      <c r="K240" s="128" t="n">
        <v>33000</v>
      </c>
      <c r="L240" s="128" t="inlineStr">
        <is>
          <t>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100B</t>
        </is>
      </c>
      <c r="U240" s="9" t="n"/>
    </row>
    <row r="241" ht="12" customFormat="1" customHeight="1" s="37">
      <c r="A241" s="74" t="inlineStr">
        <is>
          <t>마북동 교동마을엘지자이</t>
        </is>
      </c>
      <c r="B241" s="75" t="inlineStr">
        <is>
          <t>01.08.</t>
        </is>
      </c>
      <c r="C241" s="124" t="n">
        <v>450</v>
      </c>
      <c r="D241" s="125" t="n">
        <v>161.2</v>
      </c>
      <c r="E241" s="126" t="n">
        <v>49</v>
      </c>
      <c r="F241" s="125" t="n">
        <v>123.6</v>
      </c>
      <c r="G241" s="17" t="n">
        <v>37</v>
      </c>
      <c r="H241" s="127" t="n">
        <v>176</v>
      </c>
      <c r="I241" s="128" t="n">
        <v>70000</v>
      </c>
      <c r="J241" s="128" t="inlineStr">
        <is>
          <t>9</t>
        </is>
      </c>
      <c r="K241" s="128" t="n">
        <v>46000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161</v>
      </c>
      <c r="U241" s="9" t="n"/>
    </row>
    <row r="242" ht="12" customFormat="1" customHeight="1" s="37">
      <c r="A242" s="74" t="inlineStr">
        <is>
          <t>상갈동 금화마을4단지주공그린빌</t>
        </is>
      </c>
      <c r="B242" s="75" t="inlineStr">
        <is>
          <t>01.10.</t>
        </is>
      </c>
      <c r="C242" s="124" t="n">
        <v>742</v>
      </c>
      <c r="D242" s="125" t="n">
        <v>112.2</v>
      </c>
      <c r="E242" s="126" t="n">
        <v>34</v>
      </c>
      <c r="F242" s="125" t="n">
        <v>84.40000000000001</v>
      </c>
      <c r="G242" s="17" t="n">
        <v>26</v>
      </c>
      <c r="H242" s="127" t="n">
        <v>404</v>
      </c>
      <c r="I242" s="128" t="n">
        <v>64000</v>
      </c>
      <c r="J242" s="128" t="inlineStr">
        <is>
          <t>10</t>
        </is>
      </c>
      <c r="K242" s="128" t="n">
        <v>42000</v>
      </c>
      <c r="L242" s="128" t="inlineStr">
        <is>
          <t>6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112A</t>
        </is>
      </c>
      <c r="U242" s="9" t="n"/>
    </row>
    <row r="243" ht="12" customFormat="1" customHeight="1" s="37">
      <c r="A243" s="74" t="inlineStr">
        <is>
          <t>신갈동 기흥파크뷰</t>
        </is>
      </c>
      <c r="B243" s="75" t="inlineStr">
        <is>
          <t>04.08.</t>
        </is>
      </c>
      <c r="C243" s="124" t="n">
        <v>915</v>
      </c>
      <c r="D243" s="125" t="n">
        <v>107.6</v>
      </c>
      <c r="E243" s="126" t="n">
        <v>33</v>
      </c>
      <c r="F243" s="125" t="n">
        <v>85</v>
      </c>
      <c r="G243" s="17" t="n">
        <v>26</v>
      </c>
      <c r="H243" s="127" t="n">
        <v>503</v>
      </c>
      <c r="I243" s="128" t="n">
        <v>72000</v>
      </c>
      <c r="J243" s="128" t="inlineStr">
        <is>
          <t>22</t>
        </is>
      </c>
      <c r="K243" s="128" t="n">
        <v>47000</v>
      </c>
      <c r="L243" s="128" t="inlineStr">
        <is>
          <t>17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107</v>
      </c>
      <c r="U243" s="9" t="n"/>
    </row>
    <row r="244" ht="12" customFormat="1" customHeight="1" s="37">
      <c r="A244" s="74" t="inlineStr">
        <is>
          <t>보정동 연원마을성원</t>
        </is>
      </c>
      <c r="B244" s="75" t="inlineStr">
        <is>
          <t>00.11.</t>
        </is>
      </c>
      <c r="C244" s="124" t="n">
        <v>691</v>
      </c>
      <c r="D244" s="125" t="n">
        <v>195.4</v>
      </c>
      <c r="E244" s="126" t="n">
        <v>59</v>
      </c>
      <c r="F244" s="125" t="n">
        <v>164</v>
      </c>
      <c r="G244" s="17" t="n">
        <v>50</v>
      </c>
      <c r="H244" s="127" t="n">
        <v>110</v>
      </c>
      <c r="I244" s="128" t="n">
        <v>95000</v>
      </c>
      <c r="J244" s="128" t="inlineStr">
        <is>
          <t>6</t>
        </is>
      </c>
      <c r="K244" s="128" t="n">
        <v>62000</v>
      </c>
      <c r="L244" s="128" t="inlineStr">
        <is>
          <t>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5</v>
      </c>
      <c r="R244" s="115" t="n">
        <v>2</v>
      </c>
      <c r="S244" s="115" t="inlineStr">
        <is>
          <t>계</t>
        </is>
      </c>
      <c r="T244" s="5" t="n">
        <v>195</v>
      </c>
      <c r="U244" s="9" t="n"/>
    </row>
    <row r="245" ht="12" customFormat="1" customHeight="1" s="37">
      <c r="A245" s="74" t="inlineStr">
        <is>
          <t>구갈동 가현마을신안</t>
        </is>
      </c>
      <c r="B245" s="75" t="inlineStr">
        <is>
          <t>01.12.</t>
        </is>
      </c>
      <c r="C245" s="124" t="n">
        <v>364</v>
      </c>
      <c r="D245" s="125" t="n">
        <v>141.4</v>
      </c>
      <c r="E245" s="126" t="n">
        <v>43</v>
      </c>
      <c r="F245" s="125" t="n">
        <v>109.7</v>
      </c>
      <c r="G245" s="17" t="n">
        <v>33</v>
      </c>
      <c r="H245" s="127" t="n">
        <v>296</v>
      </c>
      <c r="I245" s="128" t="n">
        <v>83000</v>
      </c>
      <c r="J245" s="128" t="inlineStr">
        <is>
          <t>13</t>
        </is>
      </c>
      <c r="K245" s="128" t="n">
        <v>54000</v>
      </c>
      <c r="L245" s="128" t="inlineStr">
        <is>
          <t>19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n">
        <v>141</v>
      </c>
      <c r="U245" s="9" t="n"/>
    </row>
    <row r="246" ht="12" customFormat="1" customHeight="1" s="37">
      <c r="A246" s="74" t="inlineStr">
        <is>
          <t>영덕동 흥덕마을11단지경남아너스빌</t>
        </is>
      </c>
      <c r="B246" s="75" t="inlineStr">
        <is>
          <t>09.04.</t>
        </is>
      </c>
      <c r="C246" s="124" t="n">
        <v>545</v>
      </c>
      <c r="D246" s="125" t="n">
        <v>143.2</v>
      </c>
      <c r="E246" s="126" t="n">
        <v>43</v>
      </c>
      <c r="F246" s="125" t="n">
        <v>115</v>
      </c>
      <c r="G246" s="17" t="n">
        <v>35</v>
      </c>
      <c r="H246" s="127" t="n">
        <v>234</v>
      </c>
      <c r="I246" s="128" t="n">
        <v>86000</v>
      </c>
      <c r="J246" s="128" t="inlineStr">
        <is>
          <t>8</t>
        </is>
      </c>
      <c r="K246" s="128" t="n">
        <v>55000</v>
      </c>
      <c r="L246" s="128" t="inlineStr">
        <is>
          <t>8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inlineStr">
        <is>
          <t>143A</t>
        </is>
      </c>
      <c r="U246" s="9" t="n"/>
    </row>
    <row r="247" ht="12" customFormat="1" customHeight="1" s="37">
      <c r="A247" s="74" t="inlineStr">
        <is>
          <t>보정동 신촌마을포스홈타운1단지</t>
        </is>
      </c>
      <c r="B247" s="75" t="inlineStr">
        <is>
          <t>04.09.</t>
        </is>
      </c>
      <c r="C247" s="124" t="n">
        <v>884</v>
      </c>
      <c r="D247" s="125" t="n">
        <v>131.5</v>
      </c>
      <c r="E247" s="126" t="n">
        <v>40</v>
      </c>
      <c r="F247" s="125" t="n">
        <v>101.7</v>
      </c>
      <c r="G247" s="17" t="n">
        <v>31</v>
      </c>
      <c r="H247" s="127" t="n">
        <v>254</v>
      </c>
      <c r="I247" s="128" t="n">
        <v>110000</v>
      </c>
      <c r="J247" s="128" t="inlineStr">
        <is>
          <t>중</t>
        </is>
      </c>
      <c r="K247" s="128" t="n">
        <v>70000</v>
      </c>
      <c r="L247" s="128" t="inlineStr">
        <is>
          <t>7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131</v>
      </c>
      <c r="U247" s="9" t="n"/>
    </row>
    <row r="248" ht="12" customFormat="1" customHeight="1" s="37">
      <c r="A248" s="74" t="inlineStr">
        <is>
          <t>신갈동 기흥더샵프라임뷰</t>
        </is>
      </c>
      <c r="B248" s="75" t="inlineStr">
        <is>
          <t>13.09.</t>
        </is>
      </c>
      <c r="C248" s="124" t="n">
        <v>612</v>
      </c>
      <c r="D248" s="125" t="n">
        <v>144.5</v>
      </c>
      <c r="E248" s="126" t="n">
        <v>44</v>
      </c>
      <c r="F248" s="125" t="n">
        <v>116.4</v>
      </c>
      <c r="G248" s="17" t="n">
        <v>35</v>
      </c>
      <c r="H248" s="127" t="n">
        <v>92</v>
      </c>
      <c r="I248" s="128" t="n">
        <v>110000</v>
      </c>
      <c r="J248" s="128" t="inlineStr">
        <is>
          <t>12</t>
        </is>
      </c>
      <c r="K248" s="128" t="n">
        <v>70000</v>
      </c>
      <c r="L248" s="128" t="inlineStr">
        <is>
          <t>12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144</v>
      </c>
      <c r="U248" s="9" t="n"/>
    </row>
    <row r="249" ht="12" customFormat="1" customHeight="1" s="37">
      <c r="A249" s="74" t="inlineStr">
        <is>
          <t>마북동 교동마을현대필그린</t>
        </is>
      </c>
      <c r="B249" s="75" t="inlineStr">
        <is>
          <t>02.01.</t>
        </is>
      </c>
      <c r="C249" s="124" t="n">
        <v>486</v>
      </c>
      <c r="D249" s="125" t="n">
        <v>119.6</v>
      </c>
      <c r="E249" s="126" t="n">
        <v>36</v>
      </c>
      <c r="F249" s="125" t="n">
        <v>84.8</v>
      </c>
      <c r="G249" s="17" t="n">
        <v>26</v>
      </c>
      <c r="H249" s="127" t="n">
        <v>177</v>
      </c>
      <c r="I249" s="128" t="n">
        <v>58500</v>
      </c>
      <c r="J249" s="128" t="inlineStr">
        <is>
          <t>중</t>
        </is>
      </c>
      <c r="K249" s="128" t="n">
        <v>37000</v>
      </c>
      <c r="L249" s="128" t="inlineStr">
        <is>
          <t>중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119</v>
      </c>
      <c r="U249" s="9" t="n"/>
    </row>
    <row r="250" ht="12" customFormat="1" customHeight="1" s="37">
      <c r="A250" s="74" t="inlineStr">
        <is>
          <t>서천동 영통로효성해링턴플레이스</t>
        </is>
      </c>
      <c r="B250" s="75" t="inlineStr">
        <is>
          <t>17.06.</t>
        </is>
      </c>
      <c r="C250" s="124" t="n">
        <v>640</v>
      </c>
      <c r="D250" s="125" t="n">
        <v>83.7</v>
      </c>
      <c r="E250" s="126" t="n">
        <v>25</v>
      </c>
      <c r="F250" s="125" t="n">
        <v>60</v>
      </c>
      <c r="G250" s="17" t="n">
        <v>18</v>
      </c>
      <c r="H250" s="127" t="n">
        <v>336</v>
      </c>
      <c r="I250" s="128" t="n">
        <v>65000</v>
      </c>
      <c r="J250" s="128" t="inlineStr">
        <is>
          <t>8</t>
        </is>
      </c>
      <c r="K250" s="128" t="n">
        <v>41000</v>
      </c>
      <c r="L250" s="128" t="inlineStr">
        <is>
          <t>중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83A</t>
        </is>
      </c>
      <c r="U250" s="9" t="n"/>
    </row>
    <row r="251" ht="12" customFormat="1" customHeight="1" s="37">
      <c r="A251" s="74" t="inlineStr">
        <is>
          <t>언남동 언남동부</t>
        </is>
      </c>
      <c r="B251" s="75" t="inlineStr">
        <is>
          <t>98.12.</t>
        </is>
      </c>
      <c r="C251" s="124" t="n">
        <v>446</v>
      </c>
      <c r="D251" s="125" t="n">
        <v>81.2</v>
      </c>
      <c r="E251" s="126" t="n">
        <v>25</v>
      </c>
      <c r="F251" s="125" t="n">
        <v>60</v>
      </c>
      <c r="G251" s="17" t="n">
        <v>18</v>
      </c>
      <c r="H251" s="127" t="n">
        <v>180</v>
      </c>
      <c r="I251" s="128" t="n">
        <v>55500</v>
      </c>
      <c r="J251" s="128" t="inlineStr">
        <is>
          <t>14</t>
        </is>
      </c>
      <c r="K251" s="128" t="n">
        <v>35000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81</v>
      </c>
      <c r="U251" s="9" t="n"/>
    </row>
    <row r="252" ht="12" customFormat="1" customHeight="1" s="37">
      <c r="A252" s="74" t="inlineStr">
        <is>
          <t>신갈동 도현마을현대(아이파크)</t>
        </is>
      </c>
      <c r="B252" s="75" t="inlineStr">
        <is>
          <t>01.05.</t>
        </is>
      </c>
      <c r="C252" s="124" t="n">
        <v>568</v>
      </c>
      <c r="D252" s="125" t="n">
        <v>130.4</v>
      </c>
      <c r="E252" s="126" t="n">
        <v>39</v>
      </c>
      <c r="F252" s="125" t="n">
        <v>99.8</v>
      </c>
      <c r="G252" s="17" t="n">
        <v>30</v>
      </c>
      <c r="H252" s="127" t="n">
        <v>180</v>
      </c>
      <c r="I252" s="128" t="n">
        <v>81000</v>
      </c>
      <c r="J252" s="128" t="inlineStr">
        <is>
          <t>15</t>
        </is>
      </c>
      <c r="K252" s="128" t="n">
        <v>51000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130</v>
      </c>
      <c r="U252" s="9" t="n"/>
    </row>
    <row r="253" ht="12" customFormat="1" customHeight="1" s="37">
      <c r="A253" s="74" t="inlineStr">
        <is>
          <t>신갈동 갈현마을현대홈타운</t>
        </is>
      </c>
      <c r="B253" s="75" t="inlineStr">
        <is>
          <t>01.06.</t>
        </is>
      </c>
      <c r="C253" s="124" t="n">
        <v>584</v>
      </c>
      <c r="D253" s="125" t="n">
        <v>83.59999999999999</v>
      </c>
      <c r="E253" s="126" t="n">
        <v>25</v>
      </c>
      <c r="F253" s="125" t="n">
        <v>60</v>
      </c>
      <c r="G253" s="17" t="n">
        <v>18</v>
      </c>
      <c r="H253" s="127" t="n">
        <v>584</v>
      </c>
      <c r="I253" s="128" t="n">
        <v>59000</v>
      </c>
      <c r="J253" s="128" t="inlineStr">
        <is>
          <t>5</t>
        </is>
      </c>
      <c r="K253" s="128" t="n">
        <v>37000</v>
      </c>
      <c r="L253" s="128" t="inlineStr">
        <is>
          <t>7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83</v>
      </c>
      <c r="U253" s="9" t="n"/>
    </row>
    <row r="254" ht="12" customFormat="1" customHeight="1" s="37">
      <c r="A254" s="74" t="inlineStr">
        <is>
          <t>서천동 힐스테이트서천</t>
        </is>
      </c>
      <c r="B254" s="75" t="inlineStr">
        <is>
          <t>16.09.</t>
        </is>
      </c>
      <c r="C254" s="124" t="n">
        <v>754</v>
      </c>
      <c r="D254" s="125" t="n">
        <v>112.4</v>
      </c>
      <c r="E254" s="126" t="n">
        <v>34</v>
      </c>
      <c r="F254" s="125" t="n">
        <v>85</v>
      </c>
      <c r="G254" s="17" t="n">
        <v>26</v>
      </c>
      <c r="H254" s="127" t="n">
        <v>433</v>
      </c>
      <c r="I254" s="128" t="n">
        <v>80000</v>
      </c>
      <c r="J254" s="128" t="inlineStr">
        <is>
          <t>5</t>
        </is>
      </c>
      <c r="K254" s="128" t="n">
        <v>50000</v>
      </c>
      <c r="L254" s="128" t="inlineStr">
        <is>
          <t>6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112A</t>
        </is>
      </c>
      <c r="U254" s="9" t="n"/>
    </row>
    <row r="255" ht="12" customFormat="1" customHeight="1" s="37">
      <c r="A255" s="74" t="inlineStr">
        <is>
          <t>영덕동 흥덕마을10단지동원로얄듀크</t>
        </is>
      </c>
      <c r="B255" s="75" t="inlineStr">
        <is>
          <t>10.07.</t>
        </is>
      </c>
      <c r="C255" s="124" t="n">
        <v>720</v>
      </c>
      <c r="D255" s="125" t="n">
        <v>120.4</v>
      </c>
      <c r="E255" s="126" t="n">
        <v>36</v>
      </c>
      <c r="F255" s="125" t="n">
        <v>84.90000000000001</v>
      </c>
      <c r="G255" s="17" t="n">
        <v>26</v>
      </c>
      <c r="H255" s="127" t="n">
        <v>360</v>
      </c>
      <c r="I255" s="128" t="n">
        <v>80000</v>
      </c>
      <c r="J255" s="128" t="inlineStr">
        <is>
          <t>6</t>
        </is>
      </c>
      <c r="K255" s="128" t="n">
        <v>50000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복</t>
        </is>
      </c>
      <c r="T255" s="5" t="inlineStr">
        <is>
          <t>120B</t>
        </is>
      </c>
      <c r="U255" s="9" t="n"/>
    </row>
    <row r="256" ht="12" customFormat="1" customHeight="1" s="37">
      <c r="A256" s="74" t="inlineStr">
        <is>
          <t>보정동 신촌마을포스홈타운1단지</t>
        </is>
      </c>
      <c r="B256" s="75" t="inlineStr">
        <is>
          <t>04.09.</t>
        </is>
      </c>
      <c r="C256" s="124" t="n">
        <v>884</v>
      </c>
      <c r="D256" s="125" t="n">
        <v>194.5</v>
      </c>
      <c r="E256" s="126" t="n">
        <v>59</v>
      </c>
      <c r="F256" s="125" t="n">
        <v>156.3</v>
      </c>
      <c r="G256" s="17" t="n">
        <v>47</v>
      </c>
      <c r="H256" s="127" t="n">
        <v>153</v>
      </c>
      <c r="I256" s="128" t="n">
        <v>130000</v>
      </c>
      <c r="J256" s="128" t="inlineStr">
        <is>
          <t>고</t>
        </is>
      </c>
      <c r="K256" s="128" t="n">
        <v>81000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5</v>
      </c>
      <c r="R256" s="115" t="n">
        <v>2</v>
      </c>
      <c r="S256" s="115" t="inlineStr">
        <is>
          <t>계</t>
        </is>
      </c>
      <c r="T256" s="5" t="inlineStr">
        <is>
          <t>194A</t>
        </is>
      </c>
      <c r="U256" s="9" t="n"/>
    </row>
    <row r="257" ht="12" customFormat="1" customHeight="1" s="37">
      <c r="A257" s="74" t="inlineStr">
        <is>
          <t>신갈동 새릉골풍림</t>
        </is>
      </c>
      <c r="B257" s="75" t="inlineStr">
        <is>
          <t>01.03.</t>
        </is>
      </c>
      <c r="C257" s="124" t="n">
        <v>340</v>
      </c>
      <c r="D257" s="125" t="n">
        <v>109.3</v>
      </c>
      <c r="E257" s="126" t="n">
        <v>33</v>
      </c>
      <c r="F257" s="125" t="n">
        <v>85</v>
      </c>
      <c r="G257" s="17" t="n">
        <v>26</v>
      </c>
      <c r="H257" s="127" t="n">
        <v>340</v>
      </c>
      <c r="I257" s="128" t="n">
        <v>79000</v>
      </c>
      <c r="J257" s="128" t="inlineStr">
        <is>
          <t>17</t>
        </is>
      </c>
      <c r="K257" s="128" t="n">
        <v>49000</v>
      </c>
      <c r="L257" s="128" t="inlineStr">
        <is>
          <t>13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109</v>
      </c>
      <c r="U257" s="9" t="n"/>
    </row>
    <row r="258" ht="12" customFormat="1" customHeight="1" s="37">
      <c r="A258" s="74" t="inlineStr">
        <is>
          <t>서천동 힐스테이트서천</t>
        </is>
      </c>
      <c r="B258" s="75" t="inlineStr">
        <is>
          <t>16.09.</t>
        </is>
      </c>
      <c r="C258" s="124" t="n">
        <v>754</v>
      </c>
      <c r="D258" s="125" t="n">
        <v>124.2</v>
      </c>
      <c r="E258" s="126" t="n">
        <v>38</v>
      </c>
      <c r="F258" s="125" t="n">
        <v>97.90000000000001</v>
      </c>
      <c r="G258" s="17" t="n">
        <v>30</v>
      </c>
      <c r="H258" s="127" t="n">
        <v>96</v>
      </c>
      <c r="I258" s="128" t="n">
        <v>105000</v>
      </c>
      <c r="J258" s="128" t="inlineStr">
        <is>
          <t>중</t>
        </is>
      </c>
      <c r="K258" s="128" t="n">
        <v>65000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124</v>
      </c>
      <c r="U258" s="9" t="n"/>
    </row>
    <row r="259" ht="12" customFormat="1" customHeight="1" s="37">
      <c r="A259" s="74" t="inlineStr">
        <is>
          <t>보정동 신촌마을포스홈타운2단지</t>
        </is>
      </c>
      <c r="B259" s="75" t="inlineStr">
        <is>
          <t>04.09.</t>
        </is>
      </c>
      <c r="C259" s="124" t="n">
        <v>423</v>
      </c>
      <c r="D259" s="125" t="n">
        <v>194.2</v>
      </c>
      <c r="E259" s="126" t="n">
        <v>59</v>
      </c>
      <c r="F259" s="125" t="n">
        <v>156.3</v>
      </c>
      <c r="G259" s="17" t="n">
        <v>47</v>
      </c>
      <c r="H259" s="127" t="n">
        <v>103</v>
      </c>
      <c r="I259" s="128" t="n">
        <v>130000</v>
      </c>
      <c r="J259" s="128" t="inlineStr">
        <is>
          <t>중</t>
        </is>
      </c>
      <c r="K259" s="128" t="n">
        <v>80000</v>
      </c>
      <c r="L259" s="128" t="inlineStr">
        <is>
          <t>고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n">
        <v>194</v>
      </c>
      <c r="U259" s="9" t="n"/>
    </row>
    <row r="260" ht="12" customFormat="1" customHeight="1" s="37">
      <c r="A260" s="74" t="inlineStr">
        <is>
          <t>언남동 하마비마을동일하이빌2</t>
        </is>
      </c>
      <c r="B260" s="75" t="inlineStr">
        <is>
          <t>02.08.</t>
        </is>
      </c>
      <c r="C260" s="124" t="n">
        <v>837</v>
      </c>
      <c r="D260" s="125" t="n">
        <v>142.1</v>
      </c>
      <c r="E260" s="126" t="n">
        <v>43</v>
      </c>
      <c r="F260" s="125" t="n">
        <v>109.8</v>
      </c>
      <c r="G260" s="17" t="n">
        <v>33</v>
      </c>
      <c r="H260" s="127" t="n">
        <v>535</v>
      </c>
      <c r="I260" s="128" t="n">
        <v>70000</v>
      </c>
      <c r="J260" s="128" t="inlineStr">
        <is>
          <t>12</t>
        </is>
      </c>
      <c r="K260" s="128" t="n">
        <v>43000</v>
      </c>
      <c r="L260" s="128" t="inlineStr">
        <is>
          <t>12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142</v>
      </c>
      <c r="U260" s="9" t="n"/>
    </row>
    <row r="261" ht="12" customFormat="1" customHeight="1" s="37">
      <c r="A261" s="74" t="inlineStr">
        <is>
          <t>신갈동 도현마을현대(아이파크)</t>
        </is>
      </c>
      <c r="B261" s="75" t="inlineStr">
        <is>
          <t>01.05.</t>
        </is>
      </c>
      <c r="C261" s="124" t="n">
        <v>568</v>
      </c>
      <c r="D261" s="125" t="n">
        <v>112.4</v>
      </c>
      <c r="E261" s="126" t="n">
        <v>34</v>
      </c>
      <c r="F261" s="125" t="n">
        <v>84.8</v>
      </c>
      <c r="G261" s="17" t="n">
        <v>26</v>
      </c>
      <c r="H261" s="127" t="n">
        <v>179</v>
      </c>
      <c r="I261" s="128" t="n">
        <v>82000</v>
      </c>
      <c r="J261" s="128" t="inlineStr">
        <is>
          <t>7</t>
        </is>
      </c>
      <c r="K261" s="128" t="n">
        <v>50000</v>
      </c>
      <c r="L261" s="128" t="inlineStr">
        <is>
          <t>15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112</v>
      </c>
      <c r="U261" s="9" t="n"/>
    </row>
    <row r="262" ht="12" customFormat="1" customHeight="1" s="37">
      <c r="A262" s="74" t="inlineStr">
        <is>
          <t>상갈동 금화마을5단지주공그린빌</t>
        </is>
      </c>
      <c r="B262" s="75" t="inlineStr">
        <is>
          <t>01.10.</t>
        </is>
      </c>
      <c r="C262" s="124" t="n">
        <v>681</v>
      </c>
      <c r="D262" s="125" t="n">
        <v>80.2</v>
      </c>
      <c r="E262" s="126" t="n">
        <v>24</v>
      </c>
      <c r="F262" s="125" t="n">
        <v>59.4</v>
      </c>
      <c r="G262" s="17" t="n">
        <v>18</v>
      </c>
      <c r="H262" s="127" t="n">
        <v>148</v>
      </c>
      <c r="I262" s="128" t="n">
        <v>53000</v>
      </c>
      <c r="J262" s="128" t="inlineStr">
        <is>
          <t>6</t>
        </is>
      </c>
      <c r="K262" s="128" t="n">
        <v>32000</v>
      </c>
      <c r="L262" s="128" t="inlineStr">
        <is>
          <t>6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복</t>
        </is>
      </c>
      <c r="T262" s="5" t="inlineStr">
        <is>
          <t>80B</t>
        </is>
      </c>
      <c r="U262" s="9" t="n"/>
    </row>
    <row r="263" ht="12" customFormat="1" customHeight="1" s="37">
      <c r="A263" s="74" t="inlineStr">
        <is>
          <t>보라동 한보라마을5단지휴먼시아</t>
        </is>
      </c>
      <c r="B263" s="75" t="inlineStr">
        <is>
          <t>06.12.</t>
        </is>
      </c>
      <c r="C263" s="124" t="n">
        <v>446</v>
      </c>
      <c r="D263" s="125" t="n">
        <v>107.9</v>
      </c>
      <c r="E263" s="126" t="n">
        <v>33</v>
      </c>
      <c r="F263" s="125" t="n">
        <v>84.90000000000001</v>
      </c>
      <c r="G263" s="17" t="n">
        <v>26</v>
      </c>
      <c r="H263" s="127" t="n">
        <v>136</v>
      </c>
      <c r="I263" s="128" t="n">
        <v>63000</v>
      </c>
      <c r="J263" s="128" t="inlineStr">
        <is>
          <t>9</t>
        </is>
      </c>
      <c r="K263" s="128" t="n">
        <v>38000</v>
      </c>
      <c r="L263" s="128" t="inlineStr">
        <is>
          <t>중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107D</t>
        </is>
      </c>
      <c r="U263" s="9" t="n"/>
    </row>
    <row r="264" ht="12" customFormat="1" customHeight="1" s="37">
      <c r="A264" s="74" t="inlineStr">
        <is>
          <t>영덕동 흥덕우미린레이크포레</t>
        </is>
      </c>
      <c r="B264" s="75" t="inlineStr">
        <is>
          <t>09.05.</t>
        </is>
      </c>
      <c r="C264" s="124" t="n">
        <v>486</v>
      </c>
      <c r="D264" s="125" t="n">
        <v>113.4</v>
      </c>
      <c r="E264" s="126" t="n">
        <v>34</v>
      </c>
      <c r="F264" s="125" t="n">
        <v>85</v>
      </c>
      <c r="G264" s="17" t="n">
        <v>26</v>
      </c>
      <c r="H264" s="127" t="n">
        <v>187</v>
      </c>
      <c r="I264" s="128" t="n">
        <v>83000</v>
      </c>
      <c r="J264" s="128" t="inlineStr">
        <is>
          <t>고</t>
        </is>
      </c>
      <c r="K264" s="128" t="n">
        <v>50000</v>
      </c>
      <c r="L264" s="128" t="inlineStr">
        <is>
          <t>6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113A</t>
        </is>
      </c>
      <c r="U264" s="9" t="n"/>
    </row>
    <row r="265" ht="12" customFormat="1" customHeight="1" s="37">
      <c r="A265" s="74" t="inlineStr">
        <is>
          <t>마북동 연원마을쉐르빌</t>
        </is>
      </c>
      <c r="B265" s="75" t="inlineStr">
        <is>
          <t>02.05.</t>
        </is>
      </c>
      <c r="C265" s="124" t="n">
        <v>316</v>
      </c>
      <c r="D265" s="125" t="n">
        <v>178.2</v>
      </c>
      <c r="E265" s="126" t="n">
        <v>54</v>
      </c>
      <c r="F265" s="125" t="n">
        <v>148.8</v>
      </c>
      <c r="G265" s="17" t="n">
        <v>45</v>
      </c>
      <c r="H265" s="127" t="n">
        <v>152</v>
      </c>
      <c r="I265" s="128" t="n">
        <v>100000</v>
      </c>
      <c r="J265" s="128" t="inlineStr">
        <is>
          <t>5</t>
        </is>
      </c>
      <c r="K265" s="128" t="n">
        <v>60000</v>
      </c>
      <c r="L265" s="128" t="inlineStr">
        <is>
          <t>11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4</v>
      </c>
      <c r="R265" s="115" t="n">
        <v>2</v>
      </c>
      <c r="S265" s="115" t="inlineStr">
        <is>
          <t>계</t>
        </is>
      </c>
      <c r="T265" s="5" t="n">
        <v>178</v>
      </c>
      <c r="U265" s="9" t="n"/>
    </row>
    <row r="266" ht="12" customFormat="1" customHeight="1" s="37">
      <c r="A266" s="74" t="inlineStr">
        <is>
          <t>보정동 행원마을동아솔레시티</t>
        </is>
      </c>
      <c r="B266" s="75" t="inlineStr">
        <is>
          <t>03.03.</t>
        </is>
      </c>
      <c r="C266" s="124" t="n">
        <v>1701</v>
      </c>
      <c r="D266" s="125" t="n">
        <v>164.6</v>
      </c>
      <c r="E266" s="126" t="n">
        <v>50</v>
      </c>
      <c r="F266" s="125" t="n">
        <v>133</v>
      </c>
      <c r="G266" s="17" t="n">
        <v>40</v>
      </c>
      <c r="H266" s="127" t="n">
        <v>471</v>
      </c>
      <c r="I266" s="128" t="n">
        <v>117000</v>
      </c>
      <c r="J266" s="128" t="inlineStr">
        <is>
          <t>중</t>
        </is>
      </c>
      <c r="K266" s="128" t="n">
        <v>70000</v>
      </c>
      <c r="L266" s="128" t="inlineStr">
        <is>
          <t>13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4</v>
      </c>
      <c r="R266" s="115" t="n">
        <v>2</v>
      </c>
      <c r="S266" s="115" t="inlineStr">
        <is>
          <t>계</t>
        </is>
      </c>
      <c r="T266" s="5" t="n">
        <v>164</v>
      </c>
      <c r="U266" s="9" t="n"/>
    </row>
    <row r="267" ht="12" customFormat="1" customHeight="1" s="37">
      <c r="A267" s="74" t="inlineStr">
        <is>
          <t>보라동 민속마을현대모닝사이드</t>
        </is>
      </c>
      <c r="B267" s="75" t="inlineStr">
        <is>
          <t>04.01.</t>
        </is>
      </c>
      <c r="C267" s="124" t="n">
        <v>1112</v>
      </c>
      <c r="D267" s="125" t="n">
        <v>205.2</v>
      </c>
      <c r="E267" s="126" t="n">
        <v>62</v>
      </c>
      <c r="F267" s="125" t="n">
        <v>159.6</v>
      </c>
      <c r="G267" s="17" t="n">
        <v>48</v>
      </c>
      <c r="H267" s="127" t="n">
        <v>136</v>
      </c>
      <c r="I267" s="128" t="n">
        <v>62000</v>
      </c>
      <c r="J267" s="128" t="inlineStr">
        <is>
          <t>17</t>
        </is>
      </c>
      <c r="K267" s="128" t="n">
        <v>37000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4</v>
      </c>
      <c r="R267" s="115" t="n">
        <v>2</v>
      </c>
      <c r="S267" s="115" t="inlineStr">
        <is>
          <t>계</t>
        </is>
      </c>
      <c r="T267" s="5" t="n">
        <v>205</v>
      </c>
      <c r="U267" s="9" t="n"/>
    </row>
    <row r="268" ht="12" customFormat="1" customHeight="1" s="37">
      <c r="A268" s="74" t="inlineStr">
        <is>
          <t>신갈동 양현마을풍림,신안</t>
        </is>
      </c>
      <c r="B268" s="75" t="inlineStr">
        <is>
          <t>01.05.</t>
        </is>
      </c>
      <c r="C268" s="124" t="n">
        <v>776</v>
      </c>
      <c r="D268" s="125" t="n">
        <v>84.3</v>
      </c>
      <c r="E268" s="126" t="n">
        <v>25</v>
      </c>
      <c r="F268" s="125" t="n">
        <v>60</v>
      </c>
      <c r="G268" s="17" t="n">
        <v>18</v>
      </c>
      <c r="H268" s="127" t="n">
        <v>388</v>
      </c>
      <c r="I268" s="128" t="n">
        <v>60500</v>
      </c>
      <c r="J268" s="128" t="inlineStr">
        <is>
          <t>12</t>
        </is>
      </c>
      <c r="K268" s="128" t="n">
        <v>36000</v>
      </c>
      <c r="L268" s="128" t="inlineStr">
        <is>
          <t>6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84B</t>
        </is>
      </c>
      <c r="U268" s="9" t="n"/>
    </row>
    <row r="269" ht="12" customFormat="1" customHeight="1" s="37">
      <c r="A269" s="74" t="inlineStr">
        <is>
          <t>상갈동 금화마을3단지주공그린빌</t>
        </is>
      </c>
      <c r="B269" s="75" t="inlineStr">
        <is>
          <t>01.10.</t>
        </is>
      </c>
      <c r="C269" s="124" t="n">
        <v>1070</v>
      </c>
      <c r="D269" s="125" t="n">
        <v>84.90000000000001</v>
      </c>
      <c r="E269" s="126" t="n">
        <v>26</v>
      </c>
      <c r="F269" s="125" t="n">
        <v>60</v>
      </c>
      <c r="G269" s="17" t="n">
        <v>18</v>
      </c>
      <c r="H269" s="127" t="n">
        <v>327</v>
      </c>
      <c r="I269" s="128" t="n">
        <v>55500</v>
      </c>
      <c r="J269" s="128" t="inlineStr">
        <is>
          <t>12</t>
        </is>
      </c>
      <c r="K269" s="128" t="n">
        <v>33000</v>
      </c>
      <c r="L269" s="128" t="inlineStr">
        <is>
          <t>14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inlineStr">
        <is>
          <t>84A</t>
        </is>
      </c>
      <c r="U269" s="9" t="n"/>
    </row>
    <row r="270" ht="12" customFormat="1" customHeight="1" s="37">
      <c r="A270" s="74" t="inlineStr">
        <is>
          <t>신갈동 기흥더샵프라임뷰</t>
        </is>
      </c>
      <c r="B270" s="75" t="inlineStr">
        <is>
          <t>13.09.</t>
        </is>
      </c>
      <c r="C270" s="124" t="n">
        <v>612</v>
      </c>
      <c r="D270" s="125" t="n">
        <v>85.90000000000001</v>
      </c>
      <c r="E270" s="126" t="n">
        <v>26</v>
      </c>
      <c r="F270" s="125" t="n">
        <v>58.4</v>
      </c>
      <c r="G270" s="17" t="n">
        <v>18</v>
      </c>
      <c r="H270" s="127" t="n">
        <v>52</v>
      </c>
      <c r="I270" s="128" t="n">
        <v>76000</v>
      </c>
      <c r="J270" s="128" t="inlineStr">
        <is>
          <t>14</t>
        </is>
      </c>
      <c r="K270" s="128" t="n">
        <v>45000</v>
      </c>
      <c r="L270" s="128" t="inlineStr">
        <is>
          <t>5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85</v>
      </c>
      <c r="U270" s="9" t="n"/>
    </row>
    <row r="271" ht="12" customFormat="1" customHeight="1" s="37">
      <c r="A271" s="74" t="inlineStr">
        <is>
          <t>마북동 연원마을현대</t>
        </is>
      </c>
      <c r="B271" s="75" t="inlineStr">
        <is>
          <t>00.05.</t>
        </is>
      </c>
      <c r="C271" s="124" t="n">
        <v>424</v>
      </c>
      <c r="D271" s="125" t="n">
        <v>221.5</v>
      </c>
      <c r="E271" s="126" t="n">
        <v>67</v>
      </c>
      <c r="F271" s="125" t="n">
        <v>182.3</v>
      </c>
      <c r="G271" s="17" t="n">
        <v>55</v>
      </c>
      <c r="H271" s="127" t="n">
        <v>214</v>
      </c>
      <c r="I271" s="128" t="n">
        <v>99000</v>
      </c>
      <c r="J271" s="128" t="inlineStr">
        <is>
          <t>5</t>
        </is>
      </c>
      <c r="K271" s="128" t="n">
        <v>58000</v>
      </c>
      <c r="L271" s="128" t="inlineStr">
        <is>
          <t>중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5</v>
      </c>
      <c r="R271" s="115" t="n">
        <v>2</v>
      </c>
      <c r="S271" s="115" t="inlineStr">
        <is>
          <t>계</t>
        </is>
      </c>
      <c r="T271" s="5" t="n">
        <v>221</v>
      </c>
      <c r="U271" s="9" t="n"/>
    </row>
    <row r="272" ht="12" customFormat="1" customHeight="1" s="37">
      <c r="A272" s="74" t="inlineStr">
        <is>
          <t>언남동 언남동부</t>
        </is>
      </c>
      <c r="B272" s="75" t="inlineStr">
        <is>
          <t>98.12.</t>
        </is>
      </c>
      <c r="C272" s="124" t="n">
        <v>446</v>
      </c>
      <c r="D272" s="125" t="n">
        <v>163.6</v>
      </c>
      <c r="E272" s="126" t="n">
        <v>49</v>
      </c>
      <c r="F272" s="125" t="n">
        <v>135</v>
      </c>
      <c r="G272" s="17" t="n">
        <v>41</v>
      </c>
      <c r="H272" s="127" t="n">
        <v>76</v>
      </c>
      <c r="I272" s="128" t="n">
        <v>77000</v>
      </c>
      <c r="J272" s="128" t="inlineStr">
        <is>
          <t>중</t>
        </is>
      </c>
      <c r="K272" s="128" t="n">
        <v>45000</v>
      </c>
      <c r="L272" s="128" t="inlineStr">
        <is>
          <t>고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163</v>
      </c>
      <c r="U272" s="9" t="n"/>
    </row>
    <row r="273" ht="12" customFormat="1" customHeight="1" s="37">
      <c r="A273" s="74" t="inlineStr">
        <is>
          <t>신갈동 녹원마을새천년그린빌1단지</t>
        </is>
      </c>
      <c r="B273" s="75" t="inlineStr">
        <is>
          <t>06.03.</t>
        </is>
      </c>
      <c r="C273" s="124" t="n">
        <v>414</v>
      </c>
      <c r="D273" s="125" t="n">
        <v>70.8</v>
      </c>
      <c r="E273" s="126" t="n">
        <v>21</v>
      </c>
      <c r="F273" s="125" t="n">
        <v>52</v>
      </c>
      <c r="G273" s="17" t="n">
        <v>16</v>
      </c>
      <c r="H273" s="127" t="n">
        <v>100</v>
      </c>
      <c r="I273" s="128" t="n">
        <v>60000</v>
      </c>
      <c r="J273" s="128" t="inlineStr">
        <is>
          <t>8</t>
        </is>
      </c>
      <c r="K273" s="128" t="n">
        <v>35000</v>
      </c>
      <c r="L273" s="128" t="inlineStr">
        <is>
          <t>10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70C</t>
        </is>
      </c>
      <c r="U273" s="9" t="n"/>
    </row>
    <row r="274" ht="12" customFormat="1" customHeight="1" s="37">
      <c r="A274" s="74" t="inlineStr">
        <is>
          <t>언남동 언동해피트리</t>
        </is>
      </c>
      <c r="B274" s="75" t="inlineStr">
        <is>
          <t>01.12.</t>
        </is>
      </c>
      <c r="C274" s="124" t="n">
        <v>591</v>
      </c>
      <c r="D274" s="125" t="n">
        <v>154.2</v>
      </c>
      <c r="E274" s="126" t="n">
        <v>47</v>
      </c>
      <c r="F274" s="125" t="n">
        <v>119.9</v>
      </c>
      <c r="G274" s="17" t="n">
        <v>36</v>
      </c>
      <c r="H274" s="127" t="n">
        <v>90</v>
      </c>
      <c r="I274" s="128" t="n">
        <v>69000</v>
      </c>
      <c r="J274" s="128" t="inlineStr">
        <is>
          <t>12</t>
        </is>
      </c>
      <c r="K274" s="128" t="n">
        <v>40000</v>
      </c>
      <c r="L274" s="128" t="inlineStr">
        <is>
          <t>5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154</v>
      </c>
      <c r="U274" s="9" t="n"/>
    </row>
    <row r="275" ht="12" customFormat="1" customHeight="1" s="37">
      <c r="A275" s="74" t="inlineStr">
        <is>
          <t>신갈동 산양마을푸르지오</t>
        </is>
      </c>
      <c r="B275" s="75" t="inlineStr">
        <is>
          <t>04.07.</t>
        </is>
      </c>
      <c r="C275" s="124" t="n">
        <v>346</v>
      </c>
      <c r="D275" s="125" t="n">
        <v>162.8</v>
      </c>
      <c r="E275" s="126" t="n">
        <v>49</v>
      </c>
      <c r="F275" s="125" t="n">
        <v>134.8</v>
      </c>
      <c r="G275" s="17" t="n">
        <v>41</v>
      </c>
      <c r="H275" s="127" t="n">
        <v>174</v>
      </c>
      <c r="I275" s="128" t="n">
        <v>90000</v>
      </c>
      <c r="J275" s="128" t="inlineStr">
        <is>
          <t>9</t>
        </is>
      </c>
      <c r="K275" s="128" t="n">
        <v>52000</v>
      </c>
      <c r="L275" s="128" t="inlineStr">
        <is>
          <t>10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4</v>
      </c>
      <c r="R275" s="115" t="n">
        <v>2</v>
      </c>
      <c r="S275" s="115" t="inlineStr">
        <is>
          <t>계</t>
        </is>
      </c>
      <c r="T275" s="5" t="inlineStr">
        <is>
          <t>162B</t>
        </is>
      </c>
      <c r="U275" s="9" t="n"/>
    </row>
    <row r="276" ht="12" customFormat="1" customHeight="1" s="37">
      <c r="A276" s="74" t="inlineStr">
        <is>
          <t>공세동 탑실마을대주피오레1단지</t>
        </is>
      </c>
      <c r="B276" s="75" t="inlineStr">
        <is>
          <t>09.05.</t>
        </is>
      </c>
      <c r="C276" s="124" t="n">
        <v>710</v>
      </c>
      <c r="D276" s="125" t="n">
        <v>128.3</v>
      </c>
      <c r="E276" s="126" t="n">
        <v>39</v>
      </c>
      <c r="F276" s="125" t="n">
        <v>97.3</v>
      </c>
      <c r="G276" s="17" t="n">
        <v>29</v>
      </c>
      <c r="H276" s="127" t="n">
        <v>158</v>
      </c>
      <c r="I276" s="128" t="n">
        <v>75000</v>
      </c>
      <c r="J276" s="128" t="inlineStr">
        <is>
          <t>고</t>
        </is>
      </c>
      <c r="K276" s="128" t="n">
        <v>43000</v>
      </c>
      <c r="L276" s="128" t="inlineStr">
        <is>
          <t>13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128</v>
      </c>
      <c r="U276" s="9" t="n"/>
    </row>
    <row r="277" ht="12" customFormat="1" customHeight="1" s="37">
      <c r="A277" s="74" t="inlineStr">
        <is>
          <t>보라동 보라마을현대모닝사이드</t>
        </is>
      </c>
      <c r="B277" s="75" t="inlineStr">
        <is>
          <t>03.06.</t>
        </is>
      </c>
      <c r="C277" s="124" t="n">
        <v>771</v>
      </c>
      <c r="D277" s="125" t="n">
        <v>224.6</v>
      </c>
      <c r="E277" s="126" t="n">
        <v>68</v>
      </c>
      <c r="F277" s="125" t="n">
        <v>177.1</v>
      </c>
      <c r="G277" s="17" t="n">
        <v>54</v>
      </c>
      <c r="H277" s="127" t="n">
        <v>76</v>
      </c>
      <c r="I277" s="128" t="n">
        <v>97000</v>
      </c>
      <c r="J277" s="128" t="inlineStr">
        <is>
          <t>13</t>
        </is>
      </c>
      <c r="K277" s="128" t="n">
        <v>55000</v>
      </c>
      <c r="L277" s="128" t="inlineStr">
        <is>
          <t>중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5</v>
      </c>
      <c r="R277" s="115" t="n">
        <v>2</v>
      </c>
      <c r="S277" s="115" t="inlineStr">
        <is>
          <t>계</t>
        </is>
      </c>
      <c r="T277" s="5" t="n">
        <v>224</v>
      </c>
      <c r="U277" s="9" t="n"/>
    </row>
    <row r="278" ht="12" customFormat="1" customHeight="1" s="37">
      <c r="A278" s="74" t="inlineStr">
        <is>
          <t>중동 스프링카운티자이(실버주택)</t>
        </is>
      </c>
      <c r="B278" s="75" t="inlineStr">
        <is>
          <t>19.10.</t>
        </is>
      </c>
      <c r="C278" s="124" t="n">
        <v>1345</v>
      </c>
      <c r="D278" s="125" t="n">
        <v>100.9</v>
      </c>
      <c r="E278" s="126" t="n">
        <v>31</v>
      </c>
      <c r="F278" s="125" t="n">
        <v>74.3</v>
      </c>
      <c r="G278" s="17" t="n">
        <v>22</v>
      </c>
      <c r="H278" s="127" t="n">
        <v>341</v>
      </c>
      <c r="I278" s="128" t="n">
        <v>80000</v>
      </c>
      <c r="J278" s="128" t="inlineStr">
        <is>
          <t>7</t>
        </is>
      </c>
      <c r="K278" s="128" t="n">
        <v>45000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100A</t>
        </is>
      </c>
      <c r="U278" s="9" t="n"/>
    </row>
    <row r="279" ht="12" customFormat="1" customHeight="1" s="37">
      <c r="A279" s="74" t="inlineStr">
        <is>
          <t>구갈동 가현마을신안</t>
        </is>
      </c>
      <c r="B279" s="75" t="inlineStr">
        <is>
          <t>01.12.</t>
        </is>
      </c>
      <c r="C279" s="124" t="n">
        <v>364</v>
      </c>
      <c r="D279" s="125" t="n">
        <v>163.8</v>
      </c>
      <c r="E279" s="126" t="n">
        <v>50</v>
      </c>
      <c r="F279" s="125" t="n">
        <v>129.8</v>
      </c>
      <c r="G279" s="17" t="n">
        <v>39</v>
      </c>
      <c r="H279" s="127" t="n">
        <v>68</v>
      </c>
      <c r="I279" s="128" t="n">
        <v>100000</v>
      </c>
      <c r="J279" s="128" t="inlineStr">
        <is>
          <t>8</t>
        </is>
      </c>
      <c r="K279" s="128" t="n">
        <v>56000</v>
      </c>
      <c r="L279" s="128" t="inlineStr">
        <is>
          <t>7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4</v>
      </c>
      <c r="R279" s="115" t="n">
        <v>2</v>
      </c>
      <c r="S279" s="115" t="inlineStr">
        <is>
          <t>계</t>
        </is>
      </c>
      <c r="T279" s="5" t="n">
        <v>163</v>
      </c>
      <c r="U279" s="9" t="n"/>
    </row>
    <row r="280" ht="12" customFormat="1" customHeight="1" s="37">
      <c r="A280" s="74" t="inlineStr">
        <is>
          <t>언남동 장미마을삼성래미안2차</t>
        </is>
      </c>
      <c r="B280" s="75" t="inlineStr">
        <is>
          <t>03.12.</t>
        </is>
      </c>
      <c r="C280" s="124" t="n">
        <v>1219</v>
      </c>
      <c r="D280" s="125" t="n">
        <v>84.5</v>
      </c>
      <c r="E280" s="126" t="n">
        <v>26</v>
      </c>
      <c r="F280" s="125" t="n">
        <v>59.9</v>
      </c>
      <c r="G280" s="17" t="n">
        <v>18</v>
      </c>
      <c r="H280" s="127" t="n">
        <v>140</v>
      </c>
      <c r="I280" s="128" t="n">
        <v>72000</v>
      </c>
      <c r="J280" s="128" t="inlineStr">
        <is>
          <t>14</t>
        </is>
      </c>
      <c r="K280" s="128" t="n">
        <v>40000</v>
      </c>
      <c r="L280" s="128" t="inlineStr">
        <is>
          <t>14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계</t>
        </is>
      </c>
      <c r="T280" s="5" t="n">
        <v>84</v>
      </c>
      <c r="U280" s="9" t="n"/>
    </row>
    <row r="281" ht="12" customFormat="1" customHeight="1" s="37">
      <c r="A281" s="74" t="inlineStr">
        <is>
          <t>보정동 행원마을동아솔레시티</t>
        </is>
      </c>
      <c r="B281" s="75" t="inlineStr">
        <is>
          <t>03.03.</t>
        </is>
      </c>
      <c r="C281" s="124" t="n">
        <v>1701</v>
      </c>
      <c r="D281" s="125" t="n">
        <v>243.3</v>
      </c>
      <c r="E281" s="126" t="n">
        <v>74</v>
      </c>
      <c r="F281" s="125" t="n">
        <v>198.5</v>
      </c>
      <c r="G281" s="17" t="n">
        <v>60</v>
      </c>
      <c r="H281" s="127" t="n">
        <v>108</v>
      </c>
      <c r="I281" s="128" t="n">
        <v>145000</v>
      </c>
      <c r="J281" s="128" t="inlineStr">
        <is>
          <t>고</t>
        </is>
      </c>
      <c r="K281" s="128" t="n">
        <v>80000</v>
      </c>
      <c r="L281" s="128" t="inlineStr">
        <is>
          <t>고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5</v>
      </c>
      <c r="R281" s="115" t="n">
        <v>3</v>
      </c>
      <c r="S281" s="115" t="inlineStr">
        <is>
          <t>계</t>
        </is>
      </c>
      <c r="T281" s="5" t="n">
        <v>243</v>
      </c>
      <c r="U281" s="9" t="n"/>
    </row>
    <row r="282" ht="12" customFormat="1" customHeight="1" s="37">
      <c r="A282" s="74" t="inlineStr">
        <is>
          <t>마북동 구성우림</t>
        </is>
      </c>
      <c r="B282" s="75" t="inlineStr">
        <is>
          <t>98.01.</t>
        </is>
      </c>
      <c r="C282" s="124" t="n">
        <v>362</v>
      </c>
      <c r="D282" s="125" t="n">
        <v>105.7</v>
      </c>
      <c r="E282" s="126" t="n">
        <v>32</v>
      </c>
      <c r="F282" s="125" t="n">
        <v>84.3</v>
      </c>
      <c r="G282" s="17" t="n">
        <v>26</v>
      </c>
      <c r="H282" s="127" t="n">
        <v>161</v>
      </c>
      <c r="I282" s="128" t="n">
        <v>73000</v>
      </c>
      <c r="J282" s="128" t="inlineStr">
        <is>
          <t>16</t>
        </is>
      </c>
      <c r="K282" s="128" t="n">
        <v>40000</v>
      </c>
      <c r="L282" s="128" t="inlineStr">
        <is>
          <t>9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105</v>
      </c>
      <c r="U282" s="9" t="n"/>
    </row>
    <row r="283" ht="12" customFormat="1" customHeight="1" s="37">
      <c r="A283" s="74" t="inlineStr">
        <is>
          <t>보정동 연원마을성원</t>
        </is>
      </c>
      <c r="B283" s="75" t="inlineStr">
        <is>
          <t>00.11.</t>
        </is>
      </c>
      <c r="C283" s="124" t="n">
        <v>691</v>
      </c>
      <c r="D283" s="125" t="n">
        <v>162.9</v>
      </c>
      <c r="E283" s="126" t="n">
        <v>49</v>
      </c>
      <c r="F283" s="125" t="n">
        <v>135</v>
      </c>
      <c r="G283" s="17" t="n">
        <v>41</v>
      </c>
      <c r="H283" s="127" t="n">
        <v>276</v>
      </c>
      <c r="I283" s="128" t="n">
        <v>95000</v>
      </c>
      <c r="J283" s="128" t="inlineStr">
        <is>
          <t>17</t>
        </is>
      </c>
      <c r="K283" s="128" t="n">
        <v>52000</v>
      </c>
      <c r="L283" s="128" t="inlineStr">
        <is>
          <t>13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162</v>
      </c>
      <c r="U283" s="9" t="n"/>
    </row>
    <row r="284" ht="12" customFormat="1" customHeight="1" s="37">
      <c r="A284" s="74" t="inlineStr">
        <is>
          <t>보정동 솔뫼마을현대홈타운</t>
        </is>
      </c>
      <c r="B284" s="75" t="inlineStr">
        <is>
          <t>02.01.</t>
        </is>
      </c>
      <c r="C284" s="124" t="n">
        <v>382</v>
      </c>
      <c r="D284" s="125" t="n">
        <v>212.5</v>
      </c>
      <c r="E284" s="126" t="n">
        <v>64</v>
      </c>
      <c r="F284" s="125" t="n">
        <v>164.6</v>
      </c>
      <c r="G284" s="17" t="n">
        <v>50</v>
      </c>
      <c r="H284" s="127" t="n">
        <v>92</v>
      </c>
      <c r="I284" s="128" t="n">
        <v>110000</v>
      </c>
      <c r="J284" s="128" t="inlineStr">
        <is>
          <t>중</t>
        </is>
      </c>
      <c r="K284" s="128" t="n">
        <v>60000</v>
      </c>
      <c r="L284" s="128" t="inlineStr">
        <is>
          <t>고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5</v>
      </c>
      <c r="R284" s="115" t="n">
        <v>2</v>
      </c>
      <c r="S284" s="115" t="inlineStr">
        <is>
          <t>계</t>
        </is>
      </c>
      <c r="T284" s="5" t="n">
        <v>212</v>
      </c>
      <c r="U284" s="9" t="n"/>
    </row>
    <row r="285" ht="12" customFormat="1" customHeight="1" s="37">
      <c r="A285" s="74" t="inlineStr">
        <is>
          <t>보정동 용인보정꿈에그린</t>
        </is>
      </c>
      <c r="B285" s="75" t="inlineStr">
        <is>
          <t>12.10.</t>
        </is>
      </c>
      <c r="C285" s="124" t="n">
        <v>379</v>
      </c>
      <c r="D285" s="125" t="n">
        <v>130.5</v>
      </c>
      <c r="E285" s="126" t="n">
        <v>39</v>
      </c>
      <c r="F285" s="125" t="n">
        <v>101.7</v>
      </c>
      <c r="G285" s="17" t="n">
        <v>31</v>
      </c>
      <c r="H285" s="127" t="n">
        <v>266</v>
      </c>
      <c r="I285" s="128" t="n">
        <v>120000</v>
      </c>
      <c r="J285" s="128" t="inlineStr">
        <is>
          <t>고</t>
        </is>
      </c>
      <c r="K285" s="128" t="n">
        <v>65000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130A</t>
        </is>
      </c>
      <c r="U285" s="9" t="n"/>
    </row>
    <row r="286" ht="12" customFormat="1" customHeight="1" s="37">
      <c r="A286" s="74" t="inlineStr">
        <is>
          <t>보정동 행원마을동아솔레시티</t>
        </is>
      </c>
      <c r="B286" s="75" t="inlineStr">
        <is>
          <t>03.03.</t>
        </is>
      </c>
      <c r="C286" s="124" t="n">
        <v>1701</v>
      </c>
      <c r="D286" s="125" t="n">
        <v>213.9</v>
      </c>
      <c r="E286" s="126" t="n">
        <v>65</v>
      </c>
      <c r="F286" s="125" t="n">
        <v>177.2</v>
      </c>
      <c r="G286" s="17" t="n">
        <v>54</v>
      </c>
      <c r="H286" s="127" t="n">
        <v>240</v>
      </c>
      <c r="I286" s="128" t="n">
        <v>145000</v>
      </c>
      <c r="J286" s="128" t="inlineStr">
        <is>
          <t>고</t>
        </is>
      </c>
      <c r="K286" s="128" t="n">
        <v>78000</v>
      </c>
      <c r="L286" s="128" t="inlineStr">
        <is>
          <t>12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5</v>
      </c>
      <c r="R286" s="115" t="n">
        <v>2</v>
      </c>
      <c r="S286" s="115" t="inlineStr">
        <is>
          <t>계</t>
        </is>
      </c>
      <c r="T286" s="5" t="n">
        <v>213</v>
      </c>
      <c r="U286" s="9" t="n"/>
    </row>
    <row r="287" ht="12" customFormat="1" customHeight="1" s="37">
      <c r="A287" s="74" t="inlineStr">
        <is>
          <t>보정동 연원마을성원</t>
        </is>
      </c>
      <c r="B287" s="75" t="inlineStr">
        <is>
          <t>00.11.</t>
        </is>
      </c>
      <c r="C287" s="124" t="n">
        <v>691</v>
      </c>
      <c r="D287" s="125" t="n">
        <v>107.4</v>
      </c>
      <c r="E287" s="126" t="n">
        <v>32</v>
      </c>
      <c r="F287" s="125" t="n">
        <v>84.90000000000001</v>
      </c>
      <c r="G287" s="17" t="n">
        <v>26</v>
      </c>
      <c r="H287" s="127" t="n">
        <v>305</v>
      </c>
      <c r="I287" s="128" t="n">
        <v>80000</v>
      </c>
      <c r="J287" s="128" t="inlineStr">
        <is>
          <t>고</t>
        </is>
      </c>
      <c r="K287" s="128" t="n">
        <v>43000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n">
        <v>107</v>
      </c>
      <c r="U287" s="9" t="n"/>
    </row>
    <row r="288" ht="12" customFormat="1" customHeight="1" s="37">
      <c r="A288" s="74" t="inlineStr">
        <is>
          <t>신갈동 녹원마을새천년그린빌1단지</t>
        </is>
      </c>
      <c r="B288" s="75" t="inlineStr">
        <is>
          <t>06.03.</t>
        </is>
      </c>
      <c r="C288" s="124" t="n">
        <v>414</v>
      </c>
      <c r="D288" s="125" t="n">
        <v>81</v>
      </c>
      <c r="E288" s="126" t="n">
        <v>25</v>
      </c>
      <c r="F288" s="125" t="n">
        <v>59.5</v>
      </c>
      <c r="G288" s="17" t="n">
        <v>18</v>
      </c>
      <c r="H288" s="127" t="n">
        <v>154</v>
      </c>
      <c r="I288" s="128" t="n">
        <v>69500</v>
      </c>
      <c r="J288" s="128" t="inlineStr">
        <is>
          <t>11</t>
        </is>
      </c>
      <c r="K288" s="128" t="n">
        <v>37000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81</v>
      </c>
      <c r="U288" s="9" t="n"/>
    </row>
    <row r="289" ht="12" customFormat="1" customHeight="1" s="37">
      <c r="A289" s="74" t="inlineStr">
        <is>
          <t>보라동 민속마을신창미션힐</t>
        </is>
      </c>
      <c r="B289" s="75" t="inlineStr">
        <is>
          <t>02.09.</t>
        </is>
      </c>
      <c r="C289" s="124" t="n">
        <v>926</v>
      </c>
      <c r="D289" s="125" t="n">
        <v>210.1</v>
      </c>
      <c r="E289" s="126" t="n">
        <v>64</v>
      </c>
      <c r="F289" s="125" t="n">
        <v>164.5</v>
      </c>
      <c r="G289" s="17" t="n">
        <v>50</v>
      </c>
      <c r="H289" s="127" t="n">
        <v>80</v>
      </c>
      <c r="I289" s="128" t="n">
        <v>70000</v>
      </c>
      <c r="J289" s="128" t="inlineStr">
        <is>
          <t>고</t>
        </is>
      </c>
      <c r="K289" s="128" t="n">
        <v>37000</v>
      </c>
      <c r="L289" s="128" t="inlineStr">
        <is>
          <t>8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5</v>
      </c>
      <c r="R289" s="115" t="n">
        <v>2</v>
      </c>
      <c r="S289" s="115" t="inlineStr">
        <is>
          <t>계</t>
        </is>
      </c>
      <c r="T289" s="5" t="n">
        <v>210</v>
      </c>
      <c r="U289" s="9" t="n"/>
    </row>
    <row r="290" ht="12" customFormat="1" customHeight="1" s="37">
      <c r="A290" s="74" t="inlineStr">
        <is>
          <t>마북동 삼거마을삼성래미안1차</t>
        </is>
      </c>
      <c r="B290" s="75" t="inlineStr">
        <is>
          <t>02.12.</t>
        </is>
      </c>
      <c r="C290" s="124" t="n">
        <v>1282</v>
      </c>
      <c r="D290" s="125" t="n">
        <v>218.6</v>
      </c>
      <c r="E290" s="126" t="n">
        <v>66</v>
      </c>
      <c r="F290" s="125" t="n">
        <v>165</v>
      </c>
      <c r="G290" s="17" t="n">
        <v>50</v>
      </c>
      <c r="H290" s="127" t="n">
        <v>74</v>
      </c>
      <c r="I290" s="128" t="n">
        <v>155000</v>
      </c>
      <c r="J290" s="128" t="inlineStr">
        <is>
          <t>17</t>
        </is>
      </c>
      <c r="K290" s="128" t="n">
        <v>80000</v>
      </c>
      <c r="L290" s="128" t="inlineStr">
        <is>
          <t>고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n">
        <v>218</v>
      </c>
      <c r="U290" s="9" t="n"/>
    </row>
    <row r="291" ht="12" customFormat="1" customHeight="1" s="37">
      <c r="A291" s="74" t="inlineStr">
        <is>
          <t>마북동 연원마을엘지</t>
        </is>
      </c>
      <c r="B291" s="75" t="inlineStr">
        <is>
          <t>99.12.</t>
        </is>
      </c>
      <c r="C291" s="124" t="n">
        <v>396</v>
      </c>
      <c r="D291" s="125" t="n">
        <v>108.1</v>
      </c>
      <c r="E291" s="126" t="n">
        <v>33</v>
      </c>
      <c r="F291" s="125" t="n">
        <v>84.90000000000001</v>
      </c>
      <c r="G291" s="17" t="n">
        <v>26</v>
      </c>
      <c r="H291" s="127" t="n">
        <v>296</v>
      </c>
      <c r="I291" s="128" t="n">
        <v>105000</v>
      </c>
      <c r="J291" s="128" t="inlineStr">
        <is>
          <t>5</t>
        </is>
      </c>
      <c r="K291" s="128" t="n">
        <v>52000</v>
      </c>
      <c r="L291" s="128" t="inlineStr">
        <is>
          <t>7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108</v>
      </c>
      <c r="U291" s="9" t="n"/>
    </row>
    <row r="292" ht="12" customFormat="1" customHeight="1" s="37">
      <c r="A292" s="74" t="inlineStr">
        <is>
          <t>마북동 삼거마을삼성래미안1차</t>
        </is>
      </c>
      <c r="B292" s="75" t="inlineStr">
        <is>
          <t>02.12.</t>
        </is>
      </c>
      <c r="C292" s="124" t="n">
        <v>1282</v>
      </c>
      <c r="D292" s="125" t="n">
        <v>184.5</v>
      </c>
      <c r="E292" s="126" t="n">
        <v>56</v>
      </c>
      <c r="F292" s="125" t="n">
        <v>135</v>
      </c>
      <c r="G292" s="17" t="n">
        <v>41</v>
      </c>
      <c r="H292" s="127" t="n">
        <v>389</v>
      </c>
      <c r="I292" s="128" t="n">
        <v>143000</v>
      </c>
      <c r="J292" s="128" t="inlineStr">
        <is>
          <t>16</t>
        </is>
      </c>
      <c r="K292" s="128" t="n">
        <v>70000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n">
        <v>184</v>
      </c>
      <c r="U292" s="9" t="n"/>
    </row>
    <row r="293" ht="12" customFormat="1" customHeight="1" s="37">
      <c r="A293" s="74" t="inlineStr">
        <is>
          <t>마북동 연원마을현대</t>
        </is>
      </c>
      <c r="B293" s="75" t="inlineStr">
        <is>
          <t>00.05.</t>
        </is>
      </c>
      <c r="C293" s="124" t="n">
        <v>424</v>
      </c>
      <c r="D293" s="125" t="n">
        <v>111.2</v>
      </c>
      <c r="E293" s="126" t="n">
        <v>34</v>
      </c>
      <c r="F293" s="125" t="n">
        <v>85</v>
      </c>
      <c r="G293" s="17" t="n">
        <v>26</v>
      </c>
      <c r="H293" s="127" t="n">
        <v>178</v>
      </c>
      <c r="I293" s="128" t="n">
        <v>93000</v>
      </c>
      <c r="J293" s="128" t="inlineStr">
        <is>
          <t>15</t>
        </is>
      </c>
      <c r="K293" s="128" t="n">
        <v>45000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111</v>
      </c>
      <c r="U293" s="9" t="n"/>
    </row>
    <row r="294" ht="12" customFormat="1" customHeight="1" s="37">
      <c r="A294" s="74" t="inlineStr">
        <is>
          <t>마북동 연원마을쉐르빌</t>
        </is>
      </c>
      <c r="B294" s="75" t="inlineStr">
        <is>
          <t>02.05.</t>
        </is>
      </c>
      <c r="C294" s="124" t="n">
        <v>316</v>
      </c>
      <c r="D294" s="125" t="n">
        <v>217.1</v>
      </c>
      <c r="E294" s="126" t="n">
        <v>66</v>
      </c>
      <c r="F294" s="125" t="n">
        <v>184.4</v>
      </c>
      <c r="G294" s="17" t="n">
        <v>56</v>
      </c>
      <c r="H294" s="127" t="n">
        <v>164</v>
      </c>
      <c r="I294" s="128" t="n">
        <v>120000</v>
      </c>
      <c r="J294" s="128" t="inlineStr">
        <is>
          <t>8</t>
        </is>
      </c>
      <c r="K294" s="128" t="n">
        <v>58000</v>
      </c>
      <c r="L294" s="128" t="inlineStr">
        <is>
          <t>고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5</v>
      </c>
      <c r="R294" s="115" t="n">
        <v>2</v>
      </c>
      <c r="S294" s="115" t="inlineStr">
        <is>
          <t>계</t>
        </is>
      </c>
      <c r="T294" s="5" t="n">
        <v>217</v>
      </c>
      <c r="U294" s="9" t="n"/>
    </row>
    <row r="295" ht="12" customFormat="1" customHeight="1" s="37">
      <c r="A295" s="74" t="inlineStr">
        <is>
          <t>보정동 솔뫼마을현대홈타운</t>
        </is>
      </c>
      <c r="B295" s="75" t="inlineStr">
        <is>
          <t>02.01.</t>
        </is>
      </c>
      <c r="C295" s="124" t="n">
        <v>382</v>
      </c>
      <c r="D295" s="125" t="n">
        <v>176.1</v>
      </c>
      <c r="E295" s="126" t="n">
        <v>53</v>
      </c>
      <c r="F295" s="125" t="n">
        <v>134.6</v>
      </c>
      <c r="G295" s="17" t="n">
        <v>41</v>
      </c>
      <c r="H295" s="127" t="n">
        <v>216</v>
      </c>
      <c r="I295" s="128" t="n">
        <v>120000</v>
      </c>
      <c r="J295" s="128" t="inlineStr">
        <is>
          <t>고</t>
        </is>
      </c>
      <c r="K295" s="128" t="n">
        <v>58000</v>
      </c>
      <c r="L295" s="128" t="inlineStr">
        <is>
          <t>12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176</v>
      </c>
      <c r="U295" s="9" t="n"/>
    </row>
    <row r="296" ht="12" customFormat="1" customHeight="1" s="37">
      <c r="A296" s="74" t="inlineStr">
        <is>
          <t>마북동 삼거마을삼성래미안1차</t>
        </is>
      </c>
      <c r="B296" s="75" t="inlineStr">
        <is>
          <t>02.12.</t>
        </is>
      </c>
      <c r="C296" s="124" t="n">
        <v>1282</v>
      </c>
      <c r="D296" s="125" t="n">
        <v>162.1</v>
      </c>
      <c r="E296" s="126" t="n">
        <v>49</v>
      </c>
      <c r="F296" s="125" t="n">
        <v>118.5</v>
      </c>
      <c r="G296" s="17" t="n">
        <v>36</v>
      </c>
      <c r="H296" s="127" t="n">
        <v>541</v>
      </c>
      <c r="I296" s="128" t="n">
        <v>135000</v>
      </c>
      <c r="J296" s="128" t="inlineStr">
        <is>
          <t>12</t>
        </is>
      </c>
      <c r="K296" s="128" t="n">
        <v>55000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162</v>
      </c>
      <c r="U296" s="9" t="n"/>
    </row>
    <row r="297" ht="12" customFormat="1" customHeight="1" s="37">
      <c r="A297" s="74" t="inlineStr">
        <is>
          <t>마북동 연원마을엘지</t>
        </is>
      </c>
      <c r="B297" s="75" t="inlineStr">
        <is>
          <t>99.12.</t>
        </is>
      </c>
      <c r="C297" s="124" t="n">
        <v>396</v>
      </c>
      <c r="D297" s="125" t="n">
        <v>185.3</v>
      </c>
      <c r="E297" s="126" t="n">
        <v>56</v>
      </c>
      <c r="F297" s="125" t="n">
        <v>144.6</v>
      </c>
      <c r="G297" s="17" t="n">
        <v>44</v>
      </c>
      <c r="H297" s="127" t="n">
        <v>64</v>
      </c>
      <c r="I297" s="128" t="n">
        <v>160000</v>
      </c>
      <c r="J297" s="128" t="inlineStr">
        <is>
          <t>고</t>
        </is>
      </c>
      <c r="K297" s="128" t="n">
        <v>65000</v>
      </c>
      <c r="L297" s="128" t="inlineStr">
        <is>
          <t>11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n">
        <v>185</v>
      </c>
      <c r="U297" s="9" t="n"/>
    </row>
    <row r="298" ht="12" customFormat="1" customHeight="1" s="37">
      <c r="A298" s="74" t="inlineStr">
        <is>
          <t>보정동 성호샤인힐즈</t>
        </is>
      </c>
      <c r="B298" s="75" t="inlineStr">
        <is>
          <t>05.07.</t>
        </is>
      </c>
      <c r="C298" s="124" t="n">
        <v>777</v>
      </c>
      <c r="D298" s="125" t="n">
        <v>104.1</v>
      </c>
      <c r="E298" s="126" t="n">
        <v>32</v>
      </c>
      <c r="F298" s="125" t="n">
        <v>85</v>
      </c>
      <c r="G298" s="17" t="n">
        <v>26</v>
      </c>
      <c r="H298" s="127" t="n">
        <v>757</v>
      </c>
      <c r="I298" s="128" t="n">
        <v>108000</v>
      </c>
      <c r="J298" s="128" t="inlineStr">
        <is>
          <t>9</t>
        </is>
      </c>
      <c r="K298" s="128" t="n">
        <v>40000</v>
      </c>
      <c r="L298" s="128" t="inlineStr">
        <is>
          <t>9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104</v>
      </c>
      <c r="U298" s="9" t="n"/>
    </row>
    <row r="299" ht="12" customFormat="1" customHeight="1" s="37">
      <c r="A299" s="74" t="inlineStr">
        <is>
          <t>구갈동 한성2차</t>
        </is>
      </c>
      <c r="B299" s="75" t="inlineStr">
        <is>
          <t>93.07.</t>
        </is>
      </c>
      <c r="C299" s="124" t="n">
        <v>384</v>
      </c>
      <c r="D299" s="125" t="n">
        <v>57.8</v>
      </c>
      <c r="E299" s="126" t="n">
        <v>17</v>
      </c>
      <c r="F299" s="125" t="n">
        <v>47.5</v>
      </c>
      <c r="G299" s="17" t="n">
        <v>14</v>
      </c>
      <c r="H299" s="127" t="n">
        <v>264</v>
      </c>
      <c r="I299" s="128" t="n">
        <v>70500</v>
      </c>
      <c r="J299" s="128" t="inlineStr">
        <is>
          <t>6</t>
        </is>
      </c>
      <c r="K299" s="128" t="n">
        <v>21000</v>
      </c>
      <c r="L299" s="128" t="inlineStr">
        <is>
          <t>고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계</t>
        </is>
      </c>
      <c r="T299" s="5" t="inlineStr">
        <is>
          <t>57A</t>
        </is>
      </c>
      <c r="U299" s="9" t="n"/>
    </row>
    <row r="300" ht="12" customFormat="1" customHeight="1" s="37">
      <c r="A300" s="74" t="inlineStr">
        <is>
          <t>보정동 행원마을동아솔레시티</t>
        </is>
      </c>
      <c r="B300" s="75" t="inlineStr">
        <is>
          <t>03.03.</t>
        </is>
      </c>
      <c r="C300" s="124" t="n">
        <v>1701</v>
      </c>
      <c r="D300" s="125" t="n">
        <v>275.2</v>
      </c>
      <c r="E300" s="126" t="n">
        <v>83</v>
      </c>
      <c r="F300" s="125" t="n">
        <v>226.4</v>
      </c>
      <c r="G300" s="17" t="n">
        <v>68</v>
      </c>
      <c r="H300" s="127" t="n">
        <v>192</v>
      </c>
      <c r="I300" s="128" t="n">
        <v>149000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5</v>
      </c>
      <c r="R300" s="115" t="n">
        <v>3</v>
      </c>
      <c r="S300" s="115" t="inlineStr">
        <is>
          <t>계</t>
        </is>
      </c>
      <c r="T300" s="5" t="n">
        <v>275</v>
      </c>
      <c r="U300" s="9" t="n"/>
    </row>
    <row r="301" ht="12" customFormat="1" customHeight="1" s="37">
      <c r="A301" s="74" t="inlineStr">
        <is>
          <t>보정동 죽현마을동원로얄듀크</t>
        </is>
      </c>
      <c r="B301" s="75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</row>
    <row r="302" ht="12" customFormat="1" customHeight="1" s="37">
      <c r="A302" s="74" t="inlineStr">
        <is>
          <t>마북동 연원마을엘지</t>
        </is>
      </c>
      <c r="B302" s="75" t="inlineStr">
        <is>
          <t>99.12.</t>
        </is>
      </c>
      <c r="C302" s="124" t="n">
        <v>396</v>
      </c>
      <c r="D302" s="125" t="n">
        <v>162.8</v>
      </c>
      <c r="E302" s="126" t="n">
        <v>49</v>
      </c>
      <c r="F302" s="125" t="n">
        <v>133.1</v>
      </c>
      <c r="G302" s="17" t="n">
        <v>40</v>
      </c>
      <c r="H302" s="127" t="n">
        <v>36</v>
      </c>
      <c r="I302" s="128" t="n">
        <v>140000</v>
      </c>
      <c r="J302" s="128" t="inlineStr">
        <is>
          <t>8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162</v>
      </c>
      <c r="U302" s="9" t="n"/>
    </row>
    <row r="303" ht="12" customFormat="1" customHeight="1" s="37">
      <c r="A303" s="74" t="inlineStr">
        <is>
          <t>영덕동 용인기흥효성해링턴플레이스</t>
        </is>
      </c>
      <c r="B303" s="75" t="inlineStr">
        <is>
          <t>19.03.</t>
        </is>
      </c>
      <c r="C303" s="124" t="n">
        <v>1679</v>
      </c>
      <c r="D303" s="125" t="n">
        <v>163.7</v>
      </c>
      <c r="E303" s="126" t="n">
        <v>50</v>
      </c>
      <c r="F303" s="125" t="n">
        <v>123.8</v>
      </c>
      <c r="G303" s="17" t="n">
        <v>37</v>
      </c>
      <c r="H303" s="127" t="n">
        <v>30</v>
      </c>
      <c r="I303" s="128" t="n">
        <v>130000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4</v>
      </c>
      <c r="R303" s="115" t="n">
        <v>2</v>
      </c>
      <c r="S303" s="115" t="inlineStr">
        <is>
          <t>계</t>
        </is>
      </c>
      <c r="T303" s="5" t="inlineStr">
        <is>
          <t>163B</t>
        </is>
      </c>
      <c r="U303" s="9" t="n"/>
    </row>
    <row r="304" ht="12" customFormat="1" customHeight="1" s="37">
      <c r="A304" s="74" t="inlineStr">
        <is>
          <t>마북동 삼거마을삼성래미안1차</t>
        </is>
      </c>
      <c r="B304" s="75" t="inlineStr">
        <is>
          <t>02.12.</t>
        </is>
      </c>
      <c r="C304" s="124" t="n">
        <v>1282</v>
      </c>
      <c r="D304" s="125" t="n">
        <v>122.3</v>
      </c>
      <c r="E304" s="126" t="n">
        <v>37</v>
      </c>
      <c r="F304" s="125" t="n">
        <v>85</v>
      </c>
      <c r="G304" s="17" t="n">
        <v>26</v>
      </c>
      <c r="H304" s="127" t="n">
        <v>278</v>
      </c>
      <c r="I304" s="128" t="n">
        <v>125000</v>
      </c>
      <c r="J304" s="128" t="inlineStr">
        <is>
          <t>10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122</v>
      </c>
      <c r="U304" s="9" t="n"/>
    </row>
    <row r="305" ht="12" customFormat="1" customHeight="1" s="37">
      <c r="A305" s="74" t="inlineStr">
        <is>
          <t>보정동 신촌마을포스홈타운1단지</t>
        </is>
      </c>
      <c r="B305" s="75" t="inlineStr">
        <is>
          <t>04.09.</t>
        </is>
      </c>
      <c r="C305" s="124" t="n">
        <v>884</v>
      </c>
      <c r="D305" s="125" t="n">
        <v>165.1</v>
      </c>
      <c r="E305" s="126" t="n">
        <v>50</v>
      </c>
      <c r="F305" s="125" t="n">
        <v>133.7</v>
      </c>
      <c r="G305" s="17" t="n">
        <v>40</v>
      </c>
      <c r="H305" s="127" t="n">
        <v>414</v>
      </c>
      <c r="I305" s="128" t="n">
        <v>125000</v>
      </c>
      <c r="J305" s="128" t="inlineStr">
        <is>
          <t>17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n">
        <v>165</v>
      </c>
      <c r="U305" s="9" t="n"/>
    </row>
    <row r="306" ht="12" customFormat="1" customHeight="1" s="37">
      <c r="A306" s="74" t="inlineStr">
        <is>
          <t>보정동 신촌마을포스홈타운2단지</t>
        </is>
      </c>
      <c r="B306" s="75" t="inlineStr">
        <is>
          <t>04.09.</t>
        </is>
      </c>
      <c r="C306" s="124" t="n">
        <v>423</v>
      </c>
      <c r="D306" s="125" t="n">
        <v>131.3</v>
      </c>
      <c r="E306" s="126" t="n">
        <v>40</v>
      </c>
      <c r="F306" s="125" t="n">
        <v>101.7</v>
      </c>
      <c r="G306" s="17" t="n">
        <v>31</v>
      </c>
      <c r="H306" s="127" t="n">
        <v>98</v>
      </c>
      <c r="I306" s="128" t="n">
        <v>110000</v>
      </c>
      <c r="J306" s="128" t="inlineStr">
        <is>
          <t>고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n">
        <v>131</v>
      </c>
      <c r="U306" s="9" t="n"/>
    </row>
    <row r="307" ht="12" customFormat="1" customHeight="1" s="37">
      <c r="A307" s="74" t="inlineStr">
        <is>
          <t>신갈동 도현마을현대(아이파크)</t>
        </is>
      </c>
      <c r="B307" s="75" t="inlineStr">
        <is>
          <t>01.05.</t>
        </is>
      </c>
      <c r="C307" s="124" t="n">
        <v>568</v>
      </c>
      <c r="D307" s="125" t="n">
        <v>167.2</v>
      </c>
      <c r="E307" s="126" t="n">
        <v>51</v>
      </c>
      <c r="F307" s="125" t="n">
        <v>134.7</v>
      </c>
      <c r="G307" s="17" t="n">
        <v>41</v>
      </c>
      <c r="H307" s="127" t="n">
        <v>149</v>
      </c>
      <c r="I307" s="128" t="n">
        <v>110000</v>
      </c>
      <c r="J307" s="128" t="inlineStr">
        <is>
          <t>고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167</v>
      </c>
      <c r="U307" s="9" t="n"/>
    </row>
    <row r="308" ht="12" customFormat="1" customHeight="1" s="37">
      <c r="A308" s="74" t="inlineStr">
        <is>
          <t>보정동 행원마을동아솔레시티</t>
        </is>
      </c>
      <c r="B308" s="75" t="inlineStr">
        <is>
          <t>03.03.</t>
        </is>
      </c>
      <c r="C308" s="124" t="n">
        <v>1701</v>
      </c>
      <c r="D308" s="125" t="n">
        <v>126.5</v>
      </c>
      <c r="E308" s="126" t="n">
        <v>38</v>
      </c>
      <c r="F308" s="125" t="n">
        <v>99</v>
      </c>
      <c r="G308" s="17" t="n">
        <v>30</v>
      </c>
      <c r="H308" s="127" t="n">
        <v>156</v>
      </c>
      <c r="I308" s="128" t="n">
        <v>105000</v>
      </c>
      <c r="J308" s="128" t="inlineStr">
        <is>
          <t>6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126</v>
      </c>
      <c r="U308" s="9" t="n"/>
    </row>
    <row r="309" ht="12" customFormat="1" customHeight="1" s="37">
      <c r="A309" s="74" t="inlineStr">
        <is>
          <t>언남동 장미마을삼성래미안2차</t>
        </is>
      </c>
      <c r="B309" s="75" t="inlineStr">
        <is>
          <t>03.12.</t>
        </is>
      </c>
      <c r="C309" s="124" t="n">
        <v>1219</v>
      </c>
      <c r="D309" s="125" t="n">
        <v>164.7</v>
      </c>
      <c r="E309" s="126" t="n">
        <v>50</v>
      </c>
      <c r="F309" s="125" t="n">
        <v>132</v>
      </c>
      <c r="G309" s="17" t="n">
        <v>40</v>
      </c>
      <c r="H309" s="127" t="n">
        <v>158</v>
      </c>
      <c r="I309" s="128" t="n">
        <v>105000</v>
      </c>
      <c r="J309" s="128" t="inlineStr">
        <is>
          <t>18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164</v>
      </c>
      <c r="U309" s="9" t="n"/>
    </row>
    <row r="310" ht="12" customFormat="1" customHeight="1" s="37">
      <c r="A310" s="74" t="inlineStr">
        <is>
          <t>보정동 죽현마을동원로얄듀크</t>
        </is>
      </c>
      <c r="B310" s="75" t="inlineStr">
        <is>
          <t>06.04.</t>
        </is>
      </c>
      <c r="C310" s="124" t="n">
        <v>706</v>
      </c>
      <c r="D310" s="125" t="n">
        <v>109.6</v>
      </c>
      <c r="E310" s="126" t="n">
        <v>33</v>
      </c>
      <c r="F310" s="125" t="n">
        <v>84.59999999999999</v>
      </c>
      <c r="G310" s="17" t="n">
        <v>26</v>
      </c>
      <c r="H310" s="127" t="n">
        <v>476</v>
      </c>
      <c r="I310" s="128" t="n">
        <v>97000</v>
      </c>
      <c r="J310" s="128" t="inlineStr">
        <is>
          <t>중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109</v>
      </c>
      <c r="U310" s="9" t="n"/>
    </row>
    <row r="311" ht="12" customFormat="1" customHeight="1" s="37">
      <c r="A311" s="74" t="inlineStr">
        <is>
          <t>영덕동 흥덕마을7단지힐스테이트</t>
        </is>
      </c>
      <c r="B311" s="75" t="inlineStr">
        <is>
          <t>10.08.</t>
        </is>
      </c>
      <c r="C311" s="124" t="n">
        <v>570</v>
      </c>
      <c r="D311" s="125" t="n">
        <v>115.8</v>
      </c>
      <c r="E311" s="126" t="n">
        <v>35</v>
      </c>
      <c r="F311" s="125" t="n">
        <v>85</v>
      </c>
      <c r="G311" s="17" t="n">
        <v>26</v>
      </c>
      <c r="H311" s="127" t="n">
        <v>224</v>
      </c>
      <c r="I311" s="128" t="n">
        <v>93000</v>
      </c>
      <c r="J311" s="128" t="inlineStr">
        <is>
          <t>고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115A1</t>
        </is>
      </c>
      <c r="U311" s="9" t="n"/>
    </row>
    <row r="312" ht="12" customFormat="1" customHeight="1" s="37">
      <c r="A312" s="74" t="inlineStr">
        <is>
          <t>마북동 교동마을구성자이3차</t>
        </is>
      </c>
      <c r="B312" s="75" t="inlineStr">
        <is>
          <t>10.03.</t>
        </is>
      </c>
      <c r="C312" s="124" t="n">
        <v>309</v>
      </c>
      <c r="D312" s="125" t="n">
        <v>185</v>
      </c>
      <c r="E312" s="126" t="n">
        <v>56</v>
      </c>
      <c r="F312" s="125" t="n">
        <v>146.3</v>
      </c>
      <c r="G312" s="17" t="n">
        <v>44</v>
      </c>
      <c r="H312" s="127" t="n">
        <v>56</v>
      </c>
      <c r="I312" s="128" t="n">
        <v>92000</v>
      </c>
      <c r="J312" s="128" t="inlineStr">
        <is>
          <t>중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4</v>
      </c>
      <c r="R312" s="115" t="n">
        <v>2</v>
      </c>
      <c r="S312" s="115" t="inlineStr">
        <is>
          <t>계</t>
        </is>
      </c>
      <c r="T312" s="5" t="n">
        <v>184</v>
      </c>
      <c r="U312" s="9" t="n"/>
    </row>
    <row r="313" ht="12" customFormat="1" customHeight="1" s="37">
      <c r="A313" s="74" t="inlineStr">
        <is>
          <t>마북동 교동마을구성자이3차</t>
        </is>
      </c>
      <c r="B313" s="75" t="inlineStr">
        <is>
          <t>10.03.</t>
        </is>
      </c>
      <c r="C313" s="124" t="n">
        <v>309</v>
      </c>
      <c r="D313" s="125" t="n">
        <v>161.8</v>
      </c>
      <c r="E313" s="126" t="n">
        <v>49</v>
      </c>
      <c r="F313" s="125" t="n">
        <v>127.8</v>
      </c>
      <c r="G313" s="17" t="n">
        <v>39</v>
      </c>
      <c r="H313" s="127" t="n">
        <v>60</v>
      </c>
      <c r="I313" s="128" t="n">
        <v>90000</v>
      </c>
      <c r="J313" s="128" t="inlineStr">
        <is>
          <t>7</t>
        </is>
      </c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161</v>
      </c>
      <c r="U313" s="9" t="n"/>
    </row>
    <row r="314" ht="12" customFormat="1" customHeight="1" s="37">
      <c r="A314" s="74" t="inlineStr">
        <is>
          <t>신갈동 기흥더샵프라임뷰</t>
        </is>
      </c>
      <c r="B314" s="75" t="inlineStr">
        <is>
          <t>13.09.</t>
        </is>
      </c>
      <c r="C314" s="124" t="n">
        <v>612</v>
      </c>
      <c r="D314" s="125" t="n">
        <v>109.8</v>
      </c>
      <c r="E314" s="126" t="n">
        <v>33</v>
      </c>
      <c r="F314" s="125" t="n">
        <v>84.7</v>
      </c>
      <c r="G314" s="17" t="n">
        <v>26</v>
      </c>
      <c r="H314" s="127" t="n">
        <v>195</v>
      </c>
      <c r="I314" s="128" t="n">
        <v>90000</v>
      </c>
      <c r="J314" s="128" t="inlineStr">
        <is>
          <t>18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4" t="inlineStr">
        <is>
          <t>언남동 초원마을성원상떼빌</t>
        </is>
      </c>
      <c r="B315" s="75" t="inlineStr">
        <is>
          <t>05.05.</t>
        </is>
      </c>
      <c r="C315" s="124" t="n">
        <v>860</v>
      </c>
      <c r="D315" s="125" t="n">
        <v>197.4</v>
      </c>
      <c r="E315" s="126" t="n">
        <v>60</v>
      </c>
      <c r="F315" s="125" t="n">
        <v>164.6</v>
      </c>
      <c r="G315" s="17" t="n">
        <v>50</v>
      </c>
      <c r="H315" s="127" t="n">
        <v>80</v>
      </c>
      <c r="I315" s="128" t="n">
        <v>90000</v>
      </c>
      <c r="J315" s="128" t="inlineStr">
        <is>
          <t>12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2</v>
      </c>
      <c r="S315" s="115" t="inlineStr">
        <is>
          <t>계</t>
        </is>
      </c>
      <c r="T315" s="5" t="n">
        <v>197</v>
      </c>
      <c r="U315" s="9" t="n"/>
    </row>
    <row r="316" ht="12" customFormat="1" customHeight="1" s="37">
      <c r="A316" s="74" t="inlineStr">
        <is>
          <t>언남동 장미마을삼성래미안2차</t>
        </is>
      </c>
      <c r="B316" s="75" t="inlineStr">
        <is>
          <t>03.12.</t>
        </is>
      </c>
      <c r="C316" s="124" t="n">
        <v>1219</v>
      </c>
      <c r="D316" s="125" t="n">
        <v>131.8</v>
      </c>
      <c r="E316" s="126" t="n">
        <v>40</v>
      </c>
      <c r="F316" s="125" t="n">
        <v>101.5</v>
      </c>
      <c r="G316" s="17" t="n">
        <v>31</v>
      </c>
      <c r="H316" s="127" t="n">
        <v>232</v>
      </c>
      <c r="I316" s="128" t="n">
        <v>90000</v>
      </c>
      <c r="J316" s="128" t="inlineStr">
        <is>
          <t>11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n">
        <v>131</v>
      </c>
      <c r="U316" s="9" t="n"/>
    </row>
    <row r="317" ht="12" customFormat="1" customHeight="1" s="37">
      <c r="A317" s="74" t="inlineStr">
        <is>
          <t>중동 어은목마을대원칸타빌</t>
        </is>
      </c>
      <c r="B317" s="75" t="inlineStr">
        <is>
          <t>06.04.</t>
        </is>
      </c>
      <c r="C317" s="124" t="n">
        <v>432</v>
      </c>
      <c r="D317" s="125" t="n">
        <v>167.2</v>
      </c>
      <c r="E317" s="126" t="n">
        <v>51</v>
      </c>
      <c r="F317" s="125" t="n">
        <v>143.4</v>
      </c>
      <c r="G317" s="17" t="n">
        <v>43</v>
      </c>
      <c r="H317" s="127" t="n">
        <v>158</v>
      </c>
      <c r="I317" s="128" t="n">
        <v>90000</v>
      </c>
      <c r="J317" s="128" t="inlineStr">
        <is>
          <t>8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167A</t>
        </is>
      </c>
      <c r="U317" s="9" t="n"/>
    </row>
    <row r="318" ht="12" customFormat="1" customHeight="1" s="37">
      <c r="A318" s="74" t="inlineStr">
        <is>
          <t>마북동 구성우림</t>
        </is>
      </c>
      <c r="B318" s="75" t="inlineStr">
        <is>
          <t>98.01.</t>
        </is>
      </c>
      <c r="C318" s="124" t="n">
        <v>362</v>
      </c>
      <c r="D318" s="125" t="n">
        <v>158.9</v>
      </c>
      <c r="E318" s="126" t="n">
        <v>48</v>
      </c>
      <c r="F318" s="125" t="n">
        <v>132.6</v>
      </c>
      <c r="G318" s="17" t="n">
        <v>40</v>
      </c>
      <c r="H318" s="127" t="n">
        <v>39</v>
      </c>
      <c r="I318" s="128" t="n">
        <v>89000</v>
      </c>
      <c r="J318" s="128" t="inlineStr">
        <is>
          <t>고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n">
        <v>158</v>
      </c>
      <c r="U318" s="9" t="n"/>
    </row>
    <row r="319" ht="12" customFormat="1" customHeight="1" s="37">
      <c r="A319" s="74" t="inlineStr">
        <is>
          <t>언남동 스파팰리스리가</t>
        </is>
      </c>
      <c r="B319" s="75" t="inlineStr">
        <is>
          <t>13.02.</t>
        </is>
      </c>
      <c r="C319" s="124" t="n">
        <v>533</v>
      </c>
      <c r="D319" s="125" t="n">
        <v>154.9</v>
      </c>
      <c r="E319" s="126" t="n">
        <v>47</v>
      </c>
      <c r="F319" s="125" t="n">
        <v>127</v>
      </c>
      <c r="G319" s="17" t="n">
        <v>38</v>
      </c>
      <c r="H319" s="127" t="n">
        <v>76</v>
      </c>
      <c r="I319" s="128" t="n">
        <v>86000</v>
      </c>
      <c r="J319" s="128" t="inlineStr">
        <is>
          <t>중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154B</t>
        </is>
      </c>
      <c r="U319" s="9" t="n"/>
    </row>
    <row r="320" ht="12" customFormat="1" customHeight="1" s="37">
      <c r="A320" s="74" t="inlineStr">
        <is>
          <t>마북동 교동마을구성자이3차</t>
        </is>
      </c>
      <c r="B320" s="75" t="inlineStr">
        <is>
          <t>10.03.</t>
        </is>
      </c>
      <c r="C320" s="124" t="n">
        <v>309</v>
      </c>
      <c r="D320" s="125" t="n">
        <v>135</v>
      </c>
      <c r="E320" s="126" t="n">
        <v>41</v>
      </c>
      <c r="F320" s="125" t="n">
        <v>101.5</v>
      </c>
      <c r="G320" s="17" t="n">
        <v>31</v>
      </c>
      <c r="H320" s="127" t="n">
        <v>30</v>
      </c>
      <c r="I320" s="128" t="n">
        <v>82000</v>
      </c>
      <c r="J320" s="128" t="inlineStr">
        <is>
          <t>13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135</v>
      </c>
      <c r="U320" s="9" t="n"/>
    </row>
    <row r="321" ht="12" customFormat="1" customHeight="1" s="37">
      <c r="A321" s="74" t="inlineStr">
        <is>
          <t>언남동 장미마을삼성래미안2차</t>
        </is>
      </c>
      <c r="B321" s="75" t="inlineStr">
        <is>
          <t>03.12.</t>
        </is>
      </c>
      <c r="C321" s="124" t="n">
        <v>1219</v>
      </c>
      <c r="D321" s="125" t="n">
        <v>113.1</v>
      </c>
      <c r="E321" s="126" t="n">
        <v>34</v>
      </c>
      <c r="F321" s="125" t="n">
        <v>85</v>
      </c>
      <c r="G321" s="17" t="n">
        <v>26</v>
      </c>
      <c r="H321" s="127" t="n">
        <v>689</v>
      </c>
      <c r="I321" s="128" t="n">
        <v>82000</v>
      </c>
      <c r="J321" s="128" t="inlineStr">
        <is>
          <t>중</t>
        </is>
      </c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113</v>
      </c>
      <c r="U321" s="9" t="n"/>
    </row>
    <row r="322" ht="12" customFormat="1" customHeight="1" s="37">
      <c r="A322" s="74" t="inlineStr">
        <is>
          <t>구갈동 한양</t>
        </is>
      </c>
      <c r="B322" s="75" t="inlineStr">
        <is>
          <t>93.12.</t>
        </is>
      </c>
      <c r="C322" s="124" t="n">
        <v>624</v>
      </c>
      <c r="D322" s="125" t="n">
        <v>117</v>
      </c>
      <c r="E322" s="126" t="n">
        <v>35</v>
      </c>
      <c r="F322" s="125" t="n">
        <v>101.9</v>
      </c>
      <c r="G322" s="17" t="n">
        <v>31</v>
      </c>
      <c r="H322" s="127" t="n">
        <v>116</v>
      </c>
      <c r="I322" s="128" t="n">
        <v>80000</v>
      </c>
      <c r="J322" s="128" t="inlineStr">
        <is>
          <t>12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n">
        <v>117</v>
      </c>
      <c r="U322" s="9" t="n"/>
    </row>
    <row r="323" ht="12" customFormat="1" customHeight="1" s="37">
      <c r="A323" s="74" t="inlineStr">
        <is>
          <t>언남동 하마비마을동일하이빌1</t>
        </is>
      </c>
      <c r="B323" s="75" t="inlineStr">
        <is>
          <t>01.09.</t>
        </is>
      </c>
      <c r="C323" s="124" t="n">
        <v>999</v>
      </c>
      <c r="D323" s="125" t="n">
        <v>188.5</v>
      </c>
      <c r="E323" s="126" t="n">
        <v>57</v>
      </c>
      <c r="F323" s="125" t="n">
        <v>144</v>
      </c>
      <c r="G323" s="17" t="n">
        <v>44</v>
      </c>
      <c r="H323" s="127" t="n">
        <v>218</v>
      </c>
      <c r="I323" s="128" t="n">
        <v>80000</v>
      </c>
      <c r="J323" s="128" t="inlineStr">
        <is>
          <t>11</t>
        </is>
      </c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n">
        <v>188</v>
      </c>
      <c r="U323" s="9" t="n"/>
    </row>
    <row r="324" ht="12" customFormat="1" customHeight="1" s="37">
      <c r="A324" s="74" t="inlineStr">
        <is>
          <t>중동 초당마을현진에버빌</t>
        </is>
      </c>
      <c r="B324" s="75" t="inlineStr">
        <is>
          <t>06.02.</t>
        </is>
      </c>
      <c r="C324" s="124" t="n">
        <v>320</v>
      </c>
      <c r="D324" s="125" t="n">
        <v>152.8</v>
      </c>
      <c r="E324" s="126" t="n">
        <v>46</v>
      </c>
      <c r="F324" s="125" t="n">
        <v>126.2</v>
      </c>
      <c r="G324" s="17" t="n">
        <v>38</v>
      </c>
      <c r="H324" s="127" t="n">
        <v>141</v>
      </c>
      <c r="I324" s="128" t="n">
        <v>80000</v>
      </c>
      <c r="J324" s="128" t="inlineStr">
        <is>
          <t>7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152</v>
      </c>
      <c r="U324" s="9" t="n"/>
    </row>
    <row r="325" ht="12" customFormat="1" customHeight="1" s="37">
      <c r="A325" s="74" t="inlineStr">
        <is>
          <t>영덕동 흥덕마을8단지한국아델리움</t>
        </is>
      </c>
      <c r="B325" s="75" t="inlineStr">
        <is>
          <t>10.08.</t>
        </is>
      </c>
      <c r="C325" s="124" t="n">
        <v>474</v>
      </c>
      <c r="D325" s="125" t="n">
        <v>113.2</v>
      </c>
      <c r="E325" s="126" t="n">
        <v>34</v>
      </c>
      <c r="F325" s="125" t="n">
        <v>84.8</v>
      </c>
      <c r="G325" s="17" t="n">
        <v>26</v>
      </c>
      <c r="H325" s="127" t="n">
        <v>242</v>
      </c>
      <c r="I325" s="128" t="n">
        <v>79500</v>
      </c>
      <c r="J325" s="128" t="inlineStr">
        <is>
          <t>중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7">
      <c r="A326" s="74" t="inlineStr">
        <is>
          <t>보정동 연원마을삼성명가타운</t>
        </is>
      </c>
      <c r="B326" s="75" t="inlineStr">
        <is>
          <t>02.12.</t>
        </is>
      </c>
      <c r="C326" s="124" t="n">
        <v>424</v>
      </c>
      <c r="D326" s="125" t="n">
        <v>78.2</v>
      </c>
      <c r="E326" s="126" t="n">
        <v>24</v>
      </c>
      <c r="F326" s="125" t="n">
        <v>59.6</v>
      </c>
      <c r="G326" s="17" t="n">
        <v>18</v>
      </c>
      <c r="H326" s="127" t="n">
        <v>38</v>
      </c>
      <c r="I326" s="128" t="n">
        <v>78000</v>
      </c>
      <c r="J326" s="128" t="inlineStr">
        <is>
          <t>중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1</v>
      </c>
      <c r="S326" s="115" t="inlineStr">
        <is>
          <t>계</t>
        </is>
      </c>
      <c r="T326" s="5" t="n">
        <v>78</v>
      </c>
      <c r="U326" s="9" t="n"/>
    </row>
    <row r="327" ht="12" customFormat="1" customHeight="1" s="37">
      <c r="A327" s="74" t="inlineStr">
        <is>
          <t>서천동 현대홈타운</t>
        </is>
      </c>
      <c r="B327" s="75" t="inlineStr">
        <is>
          <t>02.11.</t>
        </is>
      </c>
      <c r="C327" s="124" t="n">
        <v>622</v>
      </c>
      <c r="D327" s="125" t="n">
        <v>169.4</v>
      </c>
      <c r="E327" s="126" t="n">
        <v>51</v>
      </c>
      <c r="F327" s="125" t="n">
        <v>133.9</v>
      </c>
      <c r="G327" s="17" t="n">
        <v>40</v>
      </c>
      <c r="H327" s="127" t="n">
        <v>76</v>
      </c>
      <c r="I327" s="128" t="n">
        <v>78000</v>
      </c>
      <c r="J327" s="128" t="inlineStr">
        <is>
          <t>12</t>
        </is>
      </c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2</v>
      </c>
      <c r="S327" s="115" t="inlineStr">
        <is>
          <t>계</t>
        </is>
      </c>
      <c r="T327" s="5" t="n">
        <v>169</v>
      </c>
      <c r="U327" s="9" t="n"/>
    </row>
    <row r="328" ht="12" customFormat="1" customHeight="1" s="37">
      <c r="A328" s="74" t="inlineStr">
        <is>
          <t>중동 신동백롯데캐슬에코1단지</t>
        </is>
      </c>
      <c r="B328" s="75" t="inlineStr">
        <is>
          <t>13.06.</t>
        </is>
      </c>
      <c r="C328" s="124" t="n">
        <v>1902</v>
      </c>
      <c r="D328" s="125" t="n">
        <v>141.4</v>
      </c>
      <c r="E328" s="126" t="n">
        <v>43</v>
      </c>
      <c r="F328" s="125" t="n">
        <v>106.2</v>
      </c>
      <c r="G328" s="17" t="n">
        <v>32</v>
      </c>
      <c r="H328" s="127" t="n">
        <v>299</v>
      </c>
      <c r="I328" s="128" t="n">
        <v>78000</v>
      </c>
      <c r="J328" s="128" t="inlineStr">
        <is>
          <t>중</t>
        </is>
      </c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141</v>
      </c>
      <c r="U328" s="9" t="n"/>
    </row>
    <row r="329" ht="12" customFormat="1" customHeight="1" s="37">
      <c r="A329" s="74" t="inlineStr">
        <is>
          <t>중동 초당마을현진에버빌</t>
        </is>
      </c>
      <c r="B329" s="75" t="inlineStr">
        <is>
          <t>06.02.</t>
        </is>
      </c>
      <c r="C329" s="124" t="n">
        <v>320</v>
      </c>
      <c r="D329" s="125" t="n">
        <v>188.3</v>
      </c>
      <c r="E329" s="126" t="n">
        <v>57</v>
      </c>
      <c r="F329" s="125" t="n">
        <v>162.4</v>
      </c>
      <c r="G329" s="17" t="n">
        <v>49</v>
      </c>
      <c r="H329" s="127" t="n">
        <v>36</v>
      </c>
      <c r="I329" s="128" t="n">
        <v>78000</v>
      </c>
      <c r="J329" s="128" t="inlineStr">
        <is>
          <t>8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5</v>
      </c>
      <c r="R329" s="115" t="n">
        <v>2</v>
      </c>
      <c r="S329" s="115" t="inlineStr">
        <is>
          <t>계</t>
        </is>
      </c>
      <c r="T329" s="5" t="n">
        <v>188</v>
      </c>
      <c r="U329" s="9" t="n"/>
    </row>
    <row r="330" ht="12" customFormat="1" customHeight="1" s="37">
      <c r="A330" s="74" t="inlineStr">
        <is>
          <t>중동 신동백서해그랑블2차</t>
        </is>
      </c>
      <c r="B330" s="75" t="inlineStr">
        <is>
          <t>14.06.</t>
        </is>
      </c>
      <c r="C330" s="124" t="n">
        <v>817</v>
      </c>
      <c r="D330" s="125" t="n">
        <v>147.7</v>
      </c>
      <c r="E330" s="126" t="n">
        <v>45</v>
      </c>
      <c r="F330" s="125" t="n">
        <v>117.9</v>
      </c>
      <c r="G330" s="17" t="n">
        <v>36</v>
      </c>
      <c r="H330" s="127" t="n">
        <v>154</v>
      </c>
      <c r="I330" s="128" t="n">
        <v>78000</v>
      </c>
      <c r="J330" s="128" t="inlineStr">
        <is>
          <t>중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n">
        <v>147</v>
      </c>
      <c r="U330" s="9" t="n"/>
    </row>
    <row r="331" ht="12" customFormat="1" customHeight="1" s="37">
      <c r="A331" s="74" t="inlineStr">
        <is>
          <t>보라동 용인보라효성해링턴플레이스</t>
        </is>
      </c>
      <c r="B331" s="75" t="inlineStr">
        <is>
          <t>19.05.</t>
        </is>
      </c>
      <c r="C331" s="124" t="n">
        <v>970</v>
      </c>
      <c r="D331" s="125" t="n">
        <v>110.8</v>
      </c>
      <c r="E331" s="126" t="n">
        <v>34</v>
      </c>
      <c r="F331" s="125" t="n">
        <v>84.8</v>
      </c>
      <c r="G331" s="17" t="n">
        <v>26</v>
      </c>
      <c r="H331" s="127" t="n">
        <v>157</v>
      </c>
      <c r="I331" s="128" t="n">
        <v>77000</v>
      </c>
      <c r="J331" s="128" t="inlineStr">
        <is>
          <t>7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4</v>
      </c>
      <c r="R331" s="115" t="n">
        <v>2</v>
      </c>
      <c r="S331" s="115" t="inlineStr">
        <is>
          <t>계</t>
        </is>
      </c>
      <c r="T331" s="5" t="inlineStr">
        <is>
          <t>110A</t>
        </is>
      </c>
      <c r="U331" s="9" t="n"/>
    </row>
    <row r="332" ht="12" customFormat="1" customHeight="1" s="37">
      <c r="A332" s="74" t="inlineStr">
        <is>
          <t>언남동 하마비마을동일하이빌1</t>
        </is>
      </c>
      <c r="B332" s="75" t="inlineStr">
        <is>
          <t>01.09.</t>
        </is>
      </c>
      <c r="C332" s="124" t="n">
        <v>999</v>
      </c>
      <c r="D332" s="125" t="n">
        <v>215.8</v>
      </c>
      <c r="E332" s="126" t="n">
        <v>65</v>
      </c>
      <c r="F332" s="125" t="n">
        <v>164.8</v>
      </c>
      <c r="G332" s="17" t="n">
        <v>50</v>
      </c>
      <c r="H332" s="127" t="n">
        <v>174</v>
      </c>
      <c r="I332" s="128" t="n">
        <v>77000</v>
      </c>
      <c r="J332" s="128" t="inlineStr">
        <is>
          <t>11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5</v>
      </c>
      <c r="R332" s="115" t="n">
        <v>2</v>
      </c>
      <c r="S332" s="115" t="inlineStr">
        <is>
          <t>계</t>
        </is>
      </c>
      <c r="T332" s="5" t="n">
        <v>215</v>
      </c>
      <c r="U332" s="9" t="n"/>
    </row>
    <row r="333" ht="12" customFormat="1" customHeight="1" s="37">
      <c r="A333" s="74" t="inlineStr">
        <is>
          <t>동백동 백현마을한라비발디2차</t>
        </is>
      </c>
      <c r="B333" s="75" t="inlineStr">
        <is>
          <t>06.02.</t>
        </is>
      </c>
      <c r="C333" s="124" t="n">
        <v>304</v>
      </c>
      <c r="D333" s="125" t="n">
        <v>154.1</v>
      </c>
      <c r="E333" s="126" t="n">
        <v>47</v>
      </c>
      <c r="F333" s="125" t="n">
        <v>128.3</v>
      </c>
      <c r="G333" s="17" t="n">
        <v>39</v>
      </c>
      <c r="H333" s="127" t="n">
        <v>120</v>
      </c>
      <c r="I333" s="128" t="n">
        <v>76500</v>
      </c>
      <c r="J333" s="128" t="inlineStr">
        <is>
          <t>11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4</v>
      </c>
      <c r="R333" s="115" t="n">
        <v>2</v>
      </c>
      <c r="S333" s="115" t="inlineStr">
        <is>
          <t>계</t>
        </is>
      </c>
      <c r="T333" s="5" t="n">
        <v>154</v>
      </c>
      <c r="U333" s="9" t="n"/>
    </row>
    <row r="334" ht="12" customFormat="1" customHeight="1" s="37">
      <c r="A334" s="74" t="inlineStr">
        <is>
          <t>상갈동 금화마을대우현대</t>
        </is>
      </c>
      <c r="B334" s="75" t="inlineStr">
        <is>
          <t>01.06.</t>
        </is>
      </c>
      <c r="C334" s="124" t="n">
        <v>664</v>
      </c>
      <c r="D334" s="125" t="n">
        <v>148.2</v>
      </c>
      <c r="E334" s="126" t="n">
        <v>45</v>
      </c>
      <c r="F334" s="125" t="n">
        <v>119.7</v>
      </c>
      <c r="G334" s="17" t="n">
        <v>36</v>
      </c>
      <c r="H334" s="127" t="n">
        <v>144</v>
      </c>
      <c r="I334" s="128" t="n">
        <v>75000</v>
      </c>
      <c r="J334" s="128" t="inlineStr">
        <is>
          <t>6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4</v>
      </c>
      <c r="R334" s="115" t="n">
        <v>2</v>
      </c>
      <c r="S334" s="115" t="inlineStr">
        <is>
          <t>계</t>
        </is>
      </c>
      <c r="T334" s="5" t="n">
        <v>148</v>
      </c>
      <c r="U334" s="9" t="n"/>
    </row>
    <row r="335" ht="12" customFormat="1" customHeight="1" s="37">
      <c r="A335" s="74" t="inlineStr">
        <is>
          <t>상갈동 금화마을대우현대</t>
        </is>
      </c>
      <c r="B335" s="75" t="inlineStr">
        <is>
          <t>01.06.</t>
        </is>
      </c>
      <c r="C335" s="124" t="n">
        <v>664</v>
      </c>
      <c r="D335" s="125" t="n">
        <v>176.9</v>
      </c>
      <c r="E335" s="126" t="n">
        <v>54</v>
      </c>
      <c r="F335" s="125" t="n">
        <v>138.5</v>
      </c>
      <c r="G335" s="17" t="n">
        <v>42</v>
      </c>
      <c r="H335" s="127" t="n">
        <v>72</v>
      </c>
      <c r="I335" s="128" t="n">
        <v>75000</v>
      </c>
      <c r="J335" s="128" t="inlineStr">
        <is>
          <t>10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4</v>
      </c>
      <c r="R335" s="115" t="n">
        <v>2</v>
      </c>
      <c r="S335" s="115" t="inlineStr">
        <is>
          <t>계</t>
        </is>
      </c>
      <c r="T335" s="5" t="n">
        <v>176</v>
      </c>
      <c r="U335" s="9" t="n"/>
    </row>
    <row r="336" ht="12" customFormat="1" customHeight="1" s="37">
      <c r="A336" s="74" t="inlineStr">
        <is>
          <t>신갈동 산양마을푸르지오</t>
        </is>
      </c>
      <c r="B336" s="75" t="inlineStr">
        <is>
          <t>04.07.</t>
        </is>
      </c>
      <c r="C336" s="124" t="n">
        <v>346</v>
      </c>
      <c r="D336" s="125" t="n">
        <v>126.7</v>
      </c>
      <c r="E336" s="126" t="n">
        <v>38</v>
      </c>
      <c r="F336" s="125" t="n">
        <v>101.8</v>
      </c>
      <c r="G336" s="17" t="n">
        <v>31</v>
      </c>
      <c r="H336" s="127" t="n">
        <v>125</v>
      </c>
      <c r="I336" s="128" t="n">
        <v>75000</v>
      </c>
      <c r="J336" s="128" t="inlineStr">
        <is>
          <t>8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126B</t>
        </is>
      </c>
      <c r="U336" s="9" t="n"/>
    </row>
    <row r="337" ht="12" customFormat="1" customHeight="1" s="37">
      <c r="A337" s="74" t="inlineStr">
        <is>
          <t>언남동 초원마을성원상떼빌</t>
        </is>
      </c>
      <c r="B337" s="75" t="inlineStr">
        <is>
          <t>05.05.</t>
        </is>
      </c>
      <c r="C337" s="124" t="n">
        <v>860</v>
      </c>
      <c r="D337" s="125" t="n">
        <v>156.3</v>
      </c>
      <c r="E337" s="126" t="n">
        <v>47</v>
      </c>
      <c r="F337" s="125" t="n">
        <v>129.7</v>
      </c>
      <c r="G337" s="17" t="n">
        <v>39</v>
      </c>
      <c r="H337" s="127" t="n">
        <v>240</v>
      </c>
      <c r="I337" s="128" t="n">
        <v>75000</v>
      </c>
      <c r="J337" s="128" t="inlineStr">
        <is>
          <t>8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4</v>
      </c>
      <c r="R337" s="115" t="n">
        <v>2</v>
      </c>
      <c r="S337" s="115" t="inlineStr">
        <is>
          <t>계</t>
        </is>
      </c>
      <c r="T337" s="5" t="n">
        <v>156</v>
      </c>
      <c r="U337" s="9" t="n"/>
    </row>
    <row r="338" ht="12" customFormat="1" customHeight="1" s="37">
      <c r="A338" s="74" t="inlineStr">
        <is>
          <t>언남동 스파팰리스리가</t>
        </is>
      </c>
      <c r="B338" s="75" t="inlineStr">
        <is>
          <t>13.02.</t>
        </is>
      </c>
      <c r="C338" s="124" t="n">
        <v>533</v>
      </c>
      <c r="D338" s="125" t="n">
        <v>110.1</v>
      </c>
      <c r="E338" s="126" t="n">
        <v>33</v>
      </c>
      <c r="F338" s="125" t="n">
        <v>85</v>
      </c>
      <c r="G338" s="17" t="n">
        <v>26</v>
      </c>
      <c r="H338" s="127" t="n">
        <v>195</v>
      </c>
      <c r="I338" s="128" t="n">
        <v>75000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110A</t>
        </is>
      </c>
      <c r="U338" s="9" t="n"/>
    </row>
    <row r="339" ht="12" customFormat="1" customHeight="1" s="37">
      <c r="A339" s="74" t="inlineStr">
        <is>
          <t>상하동 지석마을그대가크레던스</t>
        </is>
      </c>
      <c r="B339" s="75" t="inlineStr">
        <is>
          <t>10.10.</t>
        </is>
      </c>
      <c r="C339" s="124" t="n">
        <v>554</v>
      </c>
      <c r="D339" s="125" t="n">
        <v>161.5</v>
      </c>
      <c r="E339" s="126" t="n">
        <v>49</v>
      </c>
      <c r="F339" s="125" t="n">
        <v>133.5</v>
      </c>
      <c r="G339" s="17" t="n">
        <v>40</v>
      </c>
      <c r="H339" s="127" t="n">
        <v>122</v>
      </c>
      <c r="I339" s="128" t="n">
        <v>74000</v>
      </c>
      <c r="J339" s="128" t="inlineStr">
        <is>
          <t>중</t>
        </is>
      </c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4</v>
      </c>
      <c r="R339" s="115" t="n">
        <v>2</v>
      </c>
      <c r="S339" s="115" t="inlineStr">
        <is>
          <t>계</t>
        </is>
      </c>
      <c r="T339" s="5" t="inlineStr">
        <is>
          <t>161A</t>
        </is>
      </c>
      <c r="U339" s="9" t="n"/>
    </row>
    <row r="340" ht="12" customFormat="1" customHeight="1" s="37">
      <c r="A340" s="74" t="inlineStr">
        <is>
          <t>마북동 교동마을구성자이3차</t>
        </is>
      </c>
      <c r="B340" s="75" t="inlineStr">
        <is>
          <t>10.03.</t>
        </is>
      </c>
      <c r="C340" s="124" t="n">
        <v>309</v>
      </c>
      <c r="D340" s="125" t="n">
        <v>113.9</v>
      </c>
      <c r="E340" s="126" t="n">
        <v>34</v>
      </c>
      <c r="F340" s="125" t="n">
        <v>85</v>
      </c>
      <c r="G340" s="17" t="n">
        <v>26</v>
      </c>
      <c r="H340" s="127" t="n">
        <v>150</v>
      </c>
      <c r="I340" s="128" t="n">
        <v>73000</v>
      </c>
      <c r="J340" s="128" t="inlineStr">
        <is>
          <t>고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113</v>
      </c>
      <c r="U340" s="9" t="n"/>
    </row>
    <row r="341" ht="12" customFormat="1" customHeight="1" s="37">
      <c r="A341" s="74" t="inlineStr">
        <is>
          <t>보라동 한보라마을3단지화성파크드림</t>
        </is>
      </c>
      <c r="B341" s="75" t="inlineStr">
        <is>
          <t>07.07.</t>
        </is>
      </c>
      <c r="C341" s="124" t="n">
        <v>311</v>
      </c>
      <c r="D341" s="125" t="n">
        <v>185.7</v>
      </c>
      <c r="E341" s="126" t="n">
        <v>56</v>
      </c>
      <c r="F341" s="125" t="n">
        <v>154.9</v>
      </c>
      <c r="G341" s="17" t="n">
        <v>47</v>
      </c>
      <c r="H341" s="127" t="n">
        <v>110</v>
      </c>
      <c r="I341" s="128" t="n">
        <v>73000</v>
      </c>
      <c r="J341" s="128" t="inlineStr">
        <is>
          <t>7</t>
        </is>
      </c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4</v>
      </c>
      <c r="R341" s="115" t="n">
        <v>2</v>
      </c>
      <c r="S341" s="115" t="inlineStr">
        <is>
          <t>계</t>
        </is>
      </c>
      <c r="T341" s="5" t="n">
        <v>185</v>
      </c>
      <c r="U341" s="9" t="n"/>
    </row>
    <row r="342" ht="12" customFormat="1" customHeight="1" s="37">
      <c r="A342" s="74" t="inlineStr">
        <is>
          <t>청덕동 용인구성물푸레마을호반베르디움</t>
        </is>
      </c>
      <c r="B342" s="75" t="inlineStr">
        <is>
          <t>08.06.</t>
        </is>
      </c>
      <c r="C342" s="124" t="n">
        <v>308</v>
      </c>
      <c r="D342" s="125" t="n">
        <v>183.1</v>
      </c>
      <c r="E342" s="126" t="n">
        <v>55</v>
      </c>
      <c r="F342" s="125" t="n">
        <v>147.5</v>
      </c>
      <c r="G342" s="17" t="n">
        <v>45</v>
      </c>
      <c r="H342" s="127" t="n">
        <v>37</v>
      </c>
      <c r="I342" s="128" t="n">
        <v>71000</v>
      </c>
      <c r="J342" s="128" t="inlineStr">
        <is>
          <t>13</t>
        </is>
      </c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183</v>
      </c>
      <c r="U342" s="9" t="n"/>
    </row>
    <row r="343" ht="12" customFormat="1" customHeight="1" s="37">
      <c r="A343" s="74" t="inlineStr">
        <is>
          <t>상하동 지석마을그대가크레던스</t>
        </is>
      </c>
      <c r="B343" s="75" t="inlineStr">
        <is>
          <t>10.10.</t>
        </is>
      </c>
      <c r="C343" s="124" t="n">
        <v>554</v>
      </c>
      <c r="D343" s="125" t="n">
        <v>143.7</v>
      </c>
      <c r="E343" s="126" t="n">
        <v>43</v>
      </c>
      <c r="F343" s="125" t="n">
        <v>113.3</v>
      </c>
      <c r="G343" s="17" t="n">
        <v>34</v>
      </c>
      <c r="H343" s="127" t="n">
        <v>126</v>
      </c>
      <c r="I343" s="128" t="n">
        <v>70570</v>
      </c>
      <c r="J343" s="128" t="inlineStr">
        <is>
          <t>5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inlineStr">
        <is>
          <t>143B</t>
        </is>
      </c>
      <c r="U343" s="9" t="n"/>
    </row>
    <row r="344" ht="12" customFormat="1" customHeight="1" s="37">
      <c r="A344" s="74" t="inlineStr">
        <is>
          <t>서천동 영통로효성해링턴플레이스</t>
        </is>
      </c>
      <c r="B344" s="75" t="inlineStr">
        <is>
          <t>17.06.</t>
        </is>
      </c>
      <c r="C344" s="124" t="n">
        <v>640</v>
      </c>
      <c r="D344" s="125" t="n">
        <v>101.8</v>
      </c>
      <c r="E344" s="126" t="n">
        <v>31</v>
      </c>
      <c r="F344" s="125" t="n">
        <v>73.2</v>
      </c>
      <c r="G344" s="17" t="n">
        <v>22</v>
      </c>
      <c r="H344" s="127" t="n">
        <v>183</v>
      </c>
      <c r="I344" s="128" t="n">
        <v>70000</v>
      </c>
      <c r="J344" s="128" t="inlineStr">
        <is>
          <t>고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101</v>
      </c>
      <c r="U344" s="9" t="n"/>
    </row>
    <row r="345" ht="12" customFormat="1" customHeight="1" s="37">
      <c r="A345" s="74" t="inlineStr">
        <is>
          <t>신갈동 파크시엘</t>
        </is>
      </c>
      <c r="B345" s="75" t="inlineStr">
        <is>
          <t>04.07.</t>
        </is>
      </c>
      <c r="C345" s="124" t="n">
        <v>923</v>
      </c>
      <c r="D345" s="125" t="n">
        <v>102.1</v>
      </c>
      <c r="E345" s="126" t="n">
        <v>31</v>
      </c>
      <c r="F345" s="125" t="n">
        <v>75.7</v>
      </c>
      <c r="G345" s="17" t="n">
        <v>23</v>
      </c>
      <c r="H345" s="127" t="n">
        <v>240</v>
      </c>
      <c r="I345" s="128" t="n">
        <v>70000</v>
      </c>
      <c r="J345" s="128" t="inlineStr">
        <is>
          <t>11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2</v>
      </c>
      <c r="S345" s="115" t="inlineStr">
        <is>
          <t>계</t>
        </is>
      </c>
      <c r="T345" s="5" t="n">
        <v>102</v>
      </c>
      <c r="U345" s="9" t="n"/>
    </row>
    <row r="346" ht="12" customFormat="1" customHeight="1" s="37">
      <c r="A346" s="74" t="inlineStr">
        <is>
          <t>언남동 하마비마을동부센트레빌</t>
        </is>
      </c>
      <c r="B346" s="75" t="inlineStr">
        <is>
          <t>02.01.</t>
        </is>
      </c>
      <c r="C346" s="124" t="n">
        <v>418</v>
      </c>
      <c r="D346" s="125" t="n">
        <v>115.1</v>
      </c>
      <c r="E346" s="126" t="n">
        <v>35</v>
      </c>
      <c r="F346" s="125" t="n">
        <v>85</v>
      </c>
      <c r="G346" s="17" t="n">
        <v>26</v>
      </c>
      <c r="H346" s="127" t="n">
        <v>99</v>
      </c>
      <c r="I346" s="128" t="n">
        <v>70000</v>
      </c>
      <c r="J346" s="128" t="inlineStr">
        <is>
          <t>중</t>
        </is>
      </c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n">
        <v>115</v>
      </c>
      <c r="U346" s="9" t="n"/>
    </row>
    <row r="347" ht="12" customFormat="1" customHeight="1" s="37">
      <c r="A347" s="74" t="inlineStr">
        <is>
          <t>중동 신동백롯데캐슬에코1단지</t>
        </is>
      </c>
      <c r="B347" s="75" t="inlineStr">
        <is>
          <t>13.06.</t>
        </is>
      </c>
      <c r="C347" s="124" t="n">
        <v>1902</v>
      </c>
      <c r="D347" s="125" t="n">
        <v>113.2</v>
      </c>
      <c r="E347" s="126" t="n">
        <v>34</v>
      </c>
      <c r="F347" s="125" t="n">
        <v>84.90000000000001</v>
      </c>
      <c r="G347" s="17" t="n">
        <v>26</v>
      </c>
      <c r="H347" s="127" t="n">
        <v>338</v>
      </c>
      <c r="I347" s="128" t="n">
        <v>69000</v>
      </c>
      <c r="J347" s="128" t="inlineStr">
        <is>
          <t>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inlineStr">
        <is>
          <t>113B</t>
        </is>
      </c>
      <c r="U347" s="9" t="n"/>
    </row>
    <row r="348" ht="12" customFormat="1" customHeight="1" s="37">
      <c r="A348" s="74" t="inlineStr">
        <is>
          <t>청덕동 용인구성물푸레마을호반베르디움</t>
        </is>
      </c>
      <c r="B348" s="75" t="inlineStr">
        <is>
          <t>08.06.</t>
        </is>
      </c>
      <c r="C348" s="124" t="n">
        <v>308</v>
      </c>
      <c r="D348" s="125" t="n">
        <v>156.9</v>
      </c>
      <c r="E348" s="126" t="n">
        <v>47</v>
      </c>
      <c r="F348" s="125" t="n">
        <v>125.3</v>
      </c>
      <c r="G348" s="17" t="n">
        <v>38</v>
      </c>
      <c r="H348" s="127" t="n">
        <v>79</v>
      </c>
      <c r="I348" s="128" t="n">
        <v>69000</v>
      </c>
      <c r="J348" s="128" t="inlineStr">
        <is>
          <t>중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4</v>
      </c>
      <c r="R348" s="115" t="n">
        <v>2</v>
      </c>
      <c r="S348" s="115" t="inlineStr">
        <is>
          <t>계</t>
        </is>
      </c>
      <c r="T348" s="5" t="n">
        <v>156</v>
      </c>
      <c r="U348" s="9" t="n"/>
    </row>
    <row r="349" ht="12" customFormat="1" customHeight="1" s="37">
      <c r="A349" s="74" t="inlineStr">
        <is>
          <t>구갈동 강남마을5단지코오롱하늘채</t>
        </is>
      </c>
      <c r="B349" s="75" t="inlineStr">
        <is>
          <t>04.09.</t>
        </is>
      </c>
      <c r="C349" s="124" t="n">
        <v>530</v>
      </c>
      <c r="D349" s="125" t="n">
        <v>130.8</v>
      </c>
      <c r="E349" s="126" t="n">
        <v>40</v>
      </c>
      <c r="F349" s="125" t="n">
        <v>102.7</v>
      </c>
      <c r="G349" s="17" t="n">
        <v>31</v>
      </c>
      <c r="H349" s="127" t="n">
        <v>124</v>
      </c>
      <c r="I349" s="128" t="n">
        <v>68000</v>
      </c>
      <c r="J349" s="128" t="inlineStr">
        <is>
          <t>6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4</v>
      </c>
      <c r="R349" s="115" t="n">
        <v>2</v>
      </c>
      <c r="S349" s="115" t="inlineStr">
        <is>
          <t>계</t>
        </is>
      </c>
      <c r="T349" s="5" t="n">
        <v>130</v>
      </c>
      <c r="U349" s="9" t="n"/>
    </row>
    <row r="350" ht="12" customFormat="1" customHeight="1" s="37">
      <c r="A350" s="74" t="inlineStr">
        <is>
          <t>구갈동 한성1차</t>
        </is>
      </c>
      <c r="B350" s="75" t="inlineStr">
        <is>
          <t>92.11.</t>
        </is>
      </c>
      <c r="C350" s="124" t="n">
        <v>570</v>
      </c>
      <c r="D350" s="125" t="n">
        <v>53.9</v>
      </c>
      <c r="E350" s="126" t="n">
        <v>16</v>
      </c>
      <c r="F350" s="125" t="n">
        <v>47.3</v>
      </c>
      <c r="G350" s="17" t="n">
        <v>14</v>
      </c>
      <c r="H350" s="127" t="n">
        <v>450</v>
      </c>
      <c r="I350" s="128" t="n">
        <v>67000</v>
      </c>
      <c r="J350" s="128" t="inlineStr">
        <is>
          <t>6</t>
        </is>
      </c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53B</t>
        </is>
      </c>
      <c r="U350" s="9" t="n"/>
    </row>
    <row r="351" ht="12" customFormat="1" customHeight="1" s="37">
      <c r="A351" s="74" t="inlineStr">
        <is>
          <t>청덕동 용인구성물푸레마을호반베르디움</t>
        </is>
      </c>
      <c r="B351" s="75" t="inlineStr">
        <is>
          <t>08.06.</t>
        </is>
      </c>
      <c r="C351" s="124" t="n">
        <v>308</v>
      </c>
      <c r="D351" s="125" t="n">
        <v>141.3</v>
      </c>
      <c r="E351" s="126" t="n">
        <v>43</v>
      </c>
      <c r="F351" s="125" t="n">
        <v>112.3</v>
      </c>
      <c r="G351" s="17" t="n">
        <v>34</v>
      </c>
      <c r="H351" s="127" t="n">
        <v>154</v>
      </c>
      <c r="I351" s="128" t="n">
        <v>67000</v>
      </c>
      <c r="J351" s="128" t="inlineStr">
        <is>
          <t>고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4</v>
      </c>
      <c r="R351" s="115" t="n">
        <v>2</v>
      </c>
      <c r="S351" s="115" t="inlineStr">
        <is>
          <t>계</t>
        </is>
      </c>
      <c r="T351" s="5" t="inlineStr">
        <is>
          <t>141A</t>
        </is>
      </c>
      <c r="U351" s="9" t="n"/>
    </row>
    <row r="352" ht="12" customFormat="1" customHeight="1" s="37">
      <c r="A352" s="74" t="inlineStr">
        <is>
          <t>마북동 교동마을쌍용</t>
        </is>
      </c>
      <c r="B352" s="75" t="inlineStr">
        <is>
          <t>02.03.</t>
        </is>
      </c>
      <c r="C352" s="124" t="n">
        <v>340</v>
      </c>
      <c r="D352" s="125" t="n">
        <v>172.9</v>
      </c>
      <c r="E352" s="126" t="n">
        <v>52</v>
      </c>
      <c r="F352" s="125" t="n">
        <v>133.7</v>
      </c>
      <c r="G352" s="17" t="n">
        <v>40</v>
      </c>
      <c r="H352" s="127" t="n">
        <v>340</v>
      </c>
      <c r="I352" s="128" t="n">
        <v>66000</v>
      </c>
      <c r="J352" s="128" t="inlineStr">
        <is>
          <t>14</t>
        </is>
      </c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4</v>
      </c>
      <c r="R352" s="115" t="n">
        <v>2</v>
      </c>
      <c r="S352" s="115" t="inlineStr">
        <is>
          <t>계</t>
        </is>
      </c>
      <c r="T352" s="5" t="n">
        <v>172</v>
      </c>
      <c r="U352" s="9" t="n"/>
    </row>
    <row r="353" ht="12" customFormat="1" customHeight="1" s="37">
      <c r="A353" s="74" t="inlineStr">
        <is>
          <t>중동 초당마을현진에버빌</t>
        </is>
      </c>
      <c r="B353" s="75" t="inlineStr">
        <is>
          <t>06.02.</t>
        </is>
      </c>
      <c r="C353" s="124" t="n">
        <v>320</v>
      </c>
      <c r="D353" s="125" t="n">
        <v>129.1</v>
      </c>
      <c r="E353" s="126" t="n">
        <v>39</v>
      </c>
      <c r="F353" s="125" t="n">
        <v>101.6</v>
      </c>
      <c r="G353" s="17" t="n">
        <v>31</v>
      </c>
      <c r="H353" s="127" t="n">
        <v>143</v>
      </c>
      <c r="I353" s="128" t="n">
        <v>66000</v>
      </c>
      <c r="J353" s="128" t="inlineStr">
        <is>
          <t>고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129</v>
      </c>
      <c r="U353" s="9" t="n"/>
    </row>
    <row r="354" ht="12" customFormat="1" customHeight="1" s="37">
      <c r="A354" s="74" t="inlineStr">
        <is>
          <t>마북동 교동마을마북e편한세상</t>
        </is>
      </c>
      <c r="B354" s="75" t="inlineStr">
        <is>
          <t>09.10.</t>
        </is>
      </c>
      <c r="C354" s="124" t="n">
        <v>404</v>
      </c>
      <c r="D354" s="125" t="n">
        <v>113.5</v>
      </c>
      <c r="E354" s="126" t="n">
        <v>34</v>
      </c>
      <c r="F354" s="125" t="n">
        <v>84.59999999999999</v>
      </c>
      <c r="G354" s="17" t="n">
        <v>26</v>
      </c>
      <c r="H354" s="127" t="n">
        <v>178</v>
      </c>
      <c r="I354" s="128" t="n">
        <v>65000</v>
      </c>
      <c r="J354" s="128" t="inlineStr">
        <is>
          <t>5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113</v>
      </c>
      <c r="U354" s="9" t="n"/>
    </row>
    <row r="355" ht="12" customFormat="1" customHeight="1" s="37">
      <c r="A355" s="74" t="inlineStr">
        <is>
          <t>보라동 한보라마을3단지화성파크드림</t>
        </is>
      </c>
      <c r="B355" s="75" t="inlineStr">
        <is>
          <t>07.07.</t>
        </is>
      </c>
      <c r="C355" s="124" t="n">
        <v>311</v>
      </c>
      <c r="D355" s="125" t="n">
        <v>151.4</v>
      </c>
      <c r="E355" s="126" t="n">
        <v>46</v>
      </c>
      <c r="F355" s="125" t="n">
        <v>123.5</v>
      </c>
      <c r="G355" s="17" t="n">
        <v>37</v>
      </c>
      <c r="H355" s="127" t="n">
        <v>132</v>
      </c>
      <c r="I355" s="128" t="n">
        <v>65000</v>
      </c>
      <c r="J355" s="128" t="inlineStr">
        <is>
          <t>중</t>
        </is>
      </c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inlineStr">
        <is>
          <t>151A</t>
        </is>
      </c>
      <c r="U355" s="9" t="n"/>
    </row>
    <row r="356" ht="12" customFormat="1" customHeight="1" s="37">
      <c r="A356" s="74" t="inlineStr">
        <is>
          <t>상하동 지석마을그대가크레던스</t>
        </is>
      </c>
      <c r="B356" s="75" t="inlineStr">
        <is>
          <t>10.10.</t>
        </is>
      </c>
      <c r="C356" s="124" t="n">
        <v>554</v>
      </c>
      <c r="D356" s="125" t="n">
        <v>116.9</v>
      </c>
      <c r="E356" s="126" t="n">
        <v>35</v>
      </c>
      <c r="F356" s="125" t="n">
        <v>84.8</v>
      </c>
      <c r="G356" s="17" t="n">
        <v>26</v>
      </c>
      <c r="H356" s="127" t="n">
        <v>56</v>
      </c>
      <c r="I356" s="128" t="n">
        <v>65000</v>
      </c>
      <c r="J356" s="128" t="inlineStr">
        <is>
          <t>중</t>
        </is>
      </c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inlineStr">
        <is>
          <t>116B</t>
        </is>
      </c>
      <c r="U356" s="9" t="n"/>
    </row>
    <row r="357" ht="12" customFormat="1" customHeight="1" s="37">
      <c r="A357" s="74" t="inlineStr">
        <is>
          <t>서천동 서그내마을SK</t>
        </is>
      </c>
      <c r="B357" s="75" t="inlineStr">
        <is>
          <t>02.05.</t>
        </is>
      </c>
      <c r="C357" s="124" t="n">
        <v>807</v>
      </c>
      <c r="D357" s="125" t="n">
        <v>160</v>
      </c>
      <c r="E357" s="126" t="n">
        <v>48</v>
      </c>
      <c r="F357" s="125" t="n">
        <v>127.8</v>
      </c>
      <c r="G357" s="17" t="n">
        <v>39</v>
      </c>
      <c r="H357" s="127" t="n">
        <v>231</v>
      </c>
      <c r="I357" s="128" t="n">
        <v>65000</v>
      </c>
      <c r="J357" s="128" t="inlineStr">
        <is>
          <t>13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160</v>
      </c>
      <c r="U357" s="9" t="n"/>
    </row>
    <row r="358" ht="12" customFormat="1" customHeight="1" s="37">
      <c r="A358" s="74" t="inlineStr">
        <is>
          <t>서천동 센트럴파크원</t>
        </is>
      </c>
      <c r="B358" s="75" t="inlineStr">
        <is>
          <t>12.12.</t>
        </is>
      </c>
      <c r="C358" s="124" t="n">
        <v>826</v>
      </c>
      <c r="D358" s="125" t="n">
        <v>98</v>
      </c>
      <c r="E358" s="126" t="n">
        <v>30</v>
      </c>
      <c r="F358" s="125" t="n">
        <v>74.90000000000001</v>
      </c>
      <c r="G358" s="17" t="n">
        <v>23</v>
      </c>
      <c r="H358" s="127" t="n">
        <v>90</v>
      </c>
      <c r="I358" s="128" t="n">
        <v>65000</v>
      </c>
      <c r="J358" s="128" t="inlineStr">
        <is>
          <t>12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inlineStr">
        <is>
          <t>98A</t>
        </is>
      </c>
      <c r="U358" s="9" t="n"/>
    </row>
    <row r="359" ht="12" customFormat="1" customHeight="1" s="37">
      <c r="A359" s="74" t="inlineStr">
        <is>
          <t>신갈동 원대마을신갈한신</t>
        </is>
      </c>
      <c r="B359" s="75" t="inlineStr">
        <is>
          <t>02.08.</t>
        </is>
      </c>
      <c r="C359" s="124" t="n">
        <v>367</v>
      </c>
      <c r="D359" s="125" t="n">
        <v>133.9</v>
      </c>
      <c r="E359" s="126" t="n">
        <v>41</v>
      </c>
      <c r="F359" s="125" t="n">
        <v>98.3</v>
      </c>
      <c r="G359" s="17" t="n">
        <v>30</v>
      </c>
      <c r="H359" s="127" t="n">
        <v>74</v>
      </c>
      <c r="I359" s="128" t="n">
        <v>65000</v>
      </c>
      <c r="J359" s="128" t="inlineStr">
        <is>
          <t>9</t>
        </is>
      </c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n">
        <v>133</v>
      </c>
      <c r="U359" s="9" t="n"/>
    </row>
    <row r="360" ht="12" customFormat="1" customHeight="1" s="37">
      <c r="A360" s="74" t="inlineStr">
        <is>
          <t>구갈동 강남마을4단지자연앤</t>
        </is>
      </c>
      <c r="B360" s="75" t="inlineStr">
        <is>
          <t>04.08.</t>
        </is>
      </c>
      <c r="C360" s="124" t="n">
        <v>344</v>
      </c>
      <c r="D360" s="125" t="n">
        <v>151</v>
      </c>
      <c r="E360" s="126" t="n">
        <v>46</v>
      </c>
      <c r="F360" s="125" t="n">
        <v>118.2</v>
      </c>
      <c r="G360" s="17" t="n">
        <v>36</v>
      </c>
      <c r="H360" s="127" t="n">
        <v>197</v>
      </c>
      <c r="I360" s="128" t="n">
        <v>63000</v>
      </c>
      <c r="J360" s="128" t="inlineStr">
        <is>
          <t>19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150</v>
      </c>
      <c r="U360" s="9" t="n"/>
    </row>
    <row r="361" ht="12" customFormat="1" customHeight="1" s="37">
      <c r="A361" s="74" t="inlineStr">
        <is>
          <t>구갈동 강남마을5단지코오롱하늘채</t>
        </is>
      </c>
      <c r="B361" s="75" t="inlineStr">
        <is>
          <t>04.09.</t>
        </is>
      </c>
      <c r="C361" s="124" t="n">
        <v>530</v>
      </c>
      <c r="D361" s="125" t="n">
        <v>113.9</v>
      </c>
      <c r="E361" s="126" t="n">
        <v>34</v>
      </c>
      <c r="F361" s="125" t="n">
        <v>85</v>
      </c>
      <c r="G361" s="17" t="n">
        <v>26</v>
      </c>
      <c r="H361" s="127" t="n">
        <v>366</v>
      </c>
      <c r="I361" s="128" t="n">
        <v>62000</v>
      </c>
      <c r="J361" s="128" t="inlineStr">
        <is>
          <t>12</t>
        </is>
      </c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113</v>
      </c>
      <c r="U361" s="9" t="n"/>
    </row>
    <row r="362" ht="12" customFormat="1" customHeight="1" s="37">
      <c r="A362" s="74" t="inlineStr">
        <is>
          <t>보라동 보라마을현대모닝사이드</t>
        </is>
      </c>
      <c r="B362" s="75" t="inlineStr">
        <is>
          <t>03.06.</t>
        </is>
      </c>
      <c r="C362" s="124" t="n">
        <v>771</v>
      </c>
      <c r="D362" s="125" t="n">
        <v>115.2</v>
      </c>
      <c r="E362" s="126" t="n">
        <v>35</v>
      </c>
      <c r="F362" s="125" t="n">
        <v>84.8</v>
      </c>
      <c r="G362" s="17" t="n">
        <v>26</v>
      </c>
      <c r="H362" s="127" t="n">
        <v>262</v>
      </c>
      <c r="I362" s="128" t="n">
        <v>62000</v>
      </c>
      <c r="J362" s="128" t="inlineStr">
        <is>
          <t>10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</row>
    <row r="363" ht="12" customFormat="1" customHeight="1" s="37">
      <c r="A363" s="74" t="inlineStr">
        <is>
          <t>보라동 보라마을현대모닝사이드</t>
        </is>
      </c>
      <c r="B363" s="75" t="inlineStr">
        <is>
          <t>03.06.</t>
        </is>
      </c>
      <c r="C363" s="124" t="n">
        <v>771</v>
      </c>
      <c r="D363" s="125" t="n">
        <v>154.8</v>
      </c>
      <c r="E363" s="126" t="n">
        <v>47</v>
      </c>
      <c r="F363" s="125" t="n">
        <v>116.6</v>
      </c>
      <c r="G363" s="17" t="n">
        <v>35</v>
      </c>
      <c r="H363" s="127" t="n">
        <v>253</v>
      </c>
      <c r="I363" s="128" t="n">
        <v>62000</v>
      </c>
      <c r="J363" s="128" t="inlineStr">
        <is>
          <t>15</t>
        </is>
      </c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154</v>
      </c>
      <c r="U363" s="9" t="n"/>
    </row>
    <row r="364" ht="12" customFormat="1" customHeight="1" s="37">
      <c r="A364" s="74" t="inlineStr">
        <is>
          <t>신갈동 원대마을신갈한신</t>
        </is>
      </c>
      <c r="B364" s="75" t="inlineStr">
        <is>
          <t>02.08.</t>
        </is>
      </c>
      <c r="C364" s="124" t="n">
        <v>367</v>
      </c>
      <c r="D364" s="125" t="n">
        <v>161.5</v>
      </c>
      <c r="E364" s="126" t="n">
        <v>49</v>
      </c>
      <c r="F364" s="125" t="n">
        <v>118.5</v>
      </c>
      <c r="G364" s="17" t="n">
        <v>36</v>
      </c>
      <c r="H364" s="127" t="n">
        <v>118</v>
      </c>
      <c r="I364" s="128" t="n">
        <v>62000</v>
      </c>
      <c r="J364" s="128" t="inlineStr">
        <is>
          <t>중</t>
        </is>
      </c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161</v>
      </c>
      <c r="U364" s="9" t="n"/>
    </row>
    <row r="365" ht="12" customFormat="1" customHeight="1" s="37">
      <c r="A365" s="74" t="inlineStr">
        <is>
          <t>신갈동 기흥파크뷰</t>
        </is>
      </c>
      <c r="B365" s="75" t="inlineStr">
        <is>
          <t>04.08.</t>
        </is>
      </c>
      <c r="C365" s="124" t="n">
        <v>915</v>
      </c>
      <c r="D365" s="125" t="n">
        <v>95.59999999999999</v>
      </c>
      <c r="E365" s="126" t="n">
        <v>29</v>
      </c>
      <c r="F365" s="125" t="n">
        <v>75.5</v>
      </c>
      <c r="G365" s="17" t="n">
        <v>23</v>
      </c>
      <c r="H365" s="127" t="n">
        <v>109</v>
      </c>
      <c r="I365" s="128" t="n">
        <v>62000</v>
      </c>
      <c r="J365" s="128" t="inlineStr">
        <is>
          <t>25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n">
        <v>95</v>
      </c>
      <c r="U365" s="9" t="n"/>
    </row>
    <row r="366" ht="12" customFormat="1" customHeight="1" s="37">
      <c r="A366" s="74" t="inlineStr">
        <is>
          <t>마북동 구성우림</t>
        </is>
      </c>
      <c r="B366" s="75" t="inlineStr">
        <is>
          <t>98.01.</t>
        </is>
      </c>
      <c r="C366" s="124" t="n">
        <v>362</v>
      </c>
      <c r="D366" s="125" t="n">
        <v>78.90000000000001</v>
      </c>
      <c r="E366" s="126" t="n">
        <v>24</v>
      </c>
      <c r="F366" s="125" t="n">
        <v>59.5</v>
      </c>
      <c r="G366" s="17" t="n">
        <v>18</v>
      </c>
      <c r="H366" s="127" t="n">
        <v>142</v>
      </c>
      <c r="I366" s="128" t="n">
        <v>60000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1</v>
      </c>
      <c r="S366" s="115" t="inlineStr">
        <is>
          <t>계</t>
        </is>
      </c>
      <c r="T366" s="5" t="inlineStr">
        <is>
          <t>78A</t>
        </is>
      </c>
      <c r="U366" s="9" t="n"/>
    </row>
    <row r="367" ht="12" customFormat="1" customHeight="1" s="37">
      <c r="A367" s="74" t="inlineStr">
        <is>
          <t>보라동 한보라마을6단지휴먼시아</t>
        </is>
      </c>
      <c r="B367" s="75" t="inlineStr">
        <is>
          <t>08.04.</t>
        </is>
      </c>
      <c r="C367" s="124" t="n">
        <v>762</v>
      </c>
      <c r="D367" s="125" t="n">
        <v>100</v>
      </c>
      <c r="E367" s="126" t="n">
        <v>30</v>
      </c>
      <c r="F367" s="125" t="n">
        <v>75.90000000000001</v>
      </c>
      <c r="G367" s="17" t="n">
        <v>23</v>
      </c>
      <c r="H367" s="127" t="n">
        <v>122</v>
      </c>
      <c r="I367" s="128" t="n">
        <v>60000</v>
      </c>
      <c r="J367" s="128" t="inlineStr">
        <is>
          <t>15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100A</t>
        </is>
      </c>
      <c r="U367" s="9" t="n"/>
    </row>
    <row r="368" ht="12" customFormat="1" customHeight="1" s="37">
      <c r="A368" s="74" t="inlineStr">
        <is>
          <t>언남동 초원마을성원상떼빌</t>
        </is>
      </c>
      <c r="B368" s="75" t="inlineStr">
        <is>
          <t>05.05.</t>
        </is>
      </c>
      <c r="C368" s="124" t="n">
        <v>860</v>
      </c>
      <c r="D368" s="125" t="n">
        <v>110.6</v>
      </c>
      <c r="E368" s="126" t="n">
        <v>33</v>
      </c>
      <c r="F368" s="125" t="n">
        <v>85</v>
      </c>
      <c r="G368" s="17" t="n">
        <v>26</v>
      </c>
      <c r="H368" s="127" t="n">
        <v>340</v>
      </c>
      <c r="I368" s="128" t="n">
        <v>60000</v>
      </c>
      <c r="J368" s="128" t="inlineStr">
        <is>
          <t>8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110</v>
      </c>
      <c r="U368" s="9" t="n"/>
    </row>
    <row r="369" ht="12" customFormat="1" customHeight="1" s="37">
      <c r="A369" s="74" t="inlineStr">
        <is>
          <t>언남동 언남동부</t>
        </is>
      </c>
      <c r="B369" s="75" t="inlineStr">
        <is>
          <t>98.12.</t>
        </is>
      </c>
      <c r="C369" s="124" t="n">
        <v>446</v>
      </c>
      <c r="D369" s="125" t="n">
        <v>108.6</v>
      </c>
      <c r="E369" s="126" t="n">
        <v>33</v>
      </c>
      <c r="F369" s="125" t="n">
        <v>85</v>
      </c>
      <c r="G369" s="17" t="n">
        <v>26</v>
      </c>
      <c r="H369" s="127" t="n">
        <v>190</v>
      </c>
      <c r="I369" s="128" t="n">
        <v>60000</v>
      </c>
      <c r="J369" s="128" t="inlineStr">
        <is>
          <t>고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n">
        <v>108</v>
      </c>
      <c r="U369" s="9" t="n"/>
    </row>
    <row r="370" ht="12" customFormat="1" customHeight="1" s="37">
      <c r="A370" s="74" t="inlineStr">
        <is>
          <t>영덕동 용인영덕신일1단지</t>
        </is>
      </c>
      <c r="B370" s="75" t="inlineStr">
        <is>
          <t>98.12.</t>
        </is>
      </c>
      <c r="C370" s="124" t="n">
        <v>662</v>
      </c>
      <c r="D370" s="125" t="n">
        <v>155.3</v>
      </c>
      <c r="E370" s="126" t="n">
        <v>47</v>
      </c>
      <c r="F370" s="125" t="n">
        <v>126.9</v>
      </c>
      <c r="G370" s="17" t="n">
        <v>38</v>
      </c>
      <c r="H370" s="127" t="n">
        <v>120</v>
      </c>
      <c r="I370" s="128" t="n">
        <v>60000</v>
      </c>
      <c r="J370" s="128" t="inlineStr">
        <is>
          <t>13</t>
        </is>
      </c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n">
        <v>155</v>
      </c>
      <c r="U370" s="9" t="n"/>
    </row>
    <row r="371" ht="12" customFormat="1" customHeight="1" s="37">
      <c r="A371" s="74" t="inlineStr">
        <is>
          <t>하갈동 청명호수마을신안인스빌1단지</t>
        </is>
      </c>
      <c r="B371" s="75" t="inlineStr">
        <is>
          <t>09.06.</t>
        </is>
      </c>
      <c r="C371" s="124" t="n">
        <v>829</v>
      </c>
      <c r="D371" s="125" t="n">
        <v>147.3</v>
      </c>
      <c r="E371" s="126" t="n">
        <v>45</v>
      </c>
      <c r="F371" s="125" t="n">
        <v>122.8</v>
      </c>
      <c r="G371" s="17" t="n">
        <v>37</v>
      </c>
      <c r="H371" s="127" t="n">
        <v>365</v>
      </c>
      <c r="I371" s="128" t="n">
        <v>59000</v>
      </c>
      <c r="J371" s="128" t="inlineStr">
        <is>
          <t>6</t>
        </is>
      </c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147</v>
      </c>
      <c r="U371" s="9" t="n"/>
    </row>
    <row r="372" ht="12" customFormat="1" customHeight="1" s="37">
      <c r="A372" s="74" t="inlineStr">
        <is>
          <t>구갈동 강남마을4단지자연앤</t>
        </is>
      </c>
      <c r="B372" s="75" t="inlineStr">
        <is>
          <t>04.08.</t>
        </is>
      </c>
      <c r="C372" s="124" t="n">
        <v>344</v>
      </c>
      <c r="D372" s="125" t="n">
        <v>113.7</v>
      </c>
      <c r="E372" s="126" t="n">
        <v>34</v>
      </c>
      <c r="F372" s="125" t="n">
        <v>84.90000000000001</v>
      </c>
      <c r="G372" s="17" t="n">
        <v>26</v>
      </c>
      <c r="H372" s="127" t="n">
        <v>108</v>
      </c>
      <c r="I372" s="128" t="n">
        <v>58000</v>
      </c>
      <c r="J372" s="128" t="inlineStr">
        <is>
          <t>9</t>
        </is>
      </c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inlineStr">
        <is>
          <t>113A</t>
        </is>
      </c>
      <c r="U372" s="9" t="n"/>
    </row>
    <row r="373" ht="12" customFormat="1" customHeight="1" s="37">
      <c r="A373" s="74" t="inlineStr">
        <is>
          <t>동백동 백현마을코아루</t>
        </is>
      </c>
      <c r="B373" s="75" t="inlineStr">
        <is>
          <t>06.03.</t>
        </is>
      </c>
      <c r="C373" s="124" t="n">
        <v>414</v>
      </c>
      <c r="D373" s="125" t="n">
        <v>113</v>
      </c>
      <c r="E373" s="126" t="n">
        <v>34</v>
      </c>
      <c r="F373" s="125" t="n">
        <v>84.5</v>
      </c>
      <c r="G373" s="17" t="n">
        <v>26</v>
      </c>
      <c r="H373" s="127" t="n">
        <v>239</v>
      </c>
      <c r="I373" s="128" t="n">
        <v>58000</v>
      </c>
      <c r="J373" s="128" t="inlineStr">
        <is>
          <t>9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112</v>
      </c>
      <c r="U373" s="9" t="n"/>
    </row>
    <row r="374" ht="12" customFormat="1" customHeight="1" s="37">
      <c r="A374" s="74" t="inlineStr">
        <is>
          <t>동백동 해든마을동문굿모닝힐</t>
        </is>
      </c>
      <c r="B374" s="75" t="inlineStr">
        <is>
          <t>07.11.</t>
        </is>
      </c>
      <c r="C374" s="124" t="n">
        <v>512</v>
      </c>
      <c r="D374" s="125" t="n">
        <v>110.8</v>
      </c>
      <c r="E374" s="126" t="n">
        <v>34</v>
      </c>
      <c r="F374" s="125" t="n">
        <v>84.90000000000001</v>
      </c>
      <c r="G374" s="17" t="n">
        <v>26</v>
      </c>
      <c r="H374" s="127" t="n">
        <v>477</v>
      </c>
      <c r="I374" s="128" t="n">
        <v>57000</v>
      </c>
      <c r="J374" s="128" t="inlineStr">
        <is>
          <t>7</t>
        </is>
      </c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110A</t>
        </is>
      </c>
      <c r="U374" s="9" t="n"/>
    </row>
    <row r="375" ht="12" customFormat="1" customHeight="1" s="37">
      <c r="A375" s="74" t="inlineStr">
        <is>
          <t>동백동 백현마을한라비발디1차</t>
        </is>
      </c>
      <c r="B375" s="75" t="inlineStr">
        <is>
          <t>06.02.</t>
        </is>
      </c>
      <c r="C375" s="124" t="n">
        <v>342</v>
      </c>
      <c r="D375" s="125" t="n">
        <v>109.1</v>
      </c>
      <c r="E375" s="126" t="n">
        <v>33</v>
      </c>
      <c r="F375" s="125" t="n">
        <v>85</v>
      </c>
      <c r="G375" s="17" t="n">
        <v>26</v>
      </c>
      <c r="H375" s="127" t="n">
        <v>322</v>
      </c>
      <c r="I375" s="128" t="n">
        <v>57000</v>
      </c>
      <c r="J375" s="128" t="inlineStr">
        <is>
          <t>6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109A</t>
        </is>
      </c>
      <c r="U375" s="9" t="n"/>
    </row>
    <row r="376" ht="12" customFormat="1" customHeight="1" s="37">
      <c r="A376" s="74" t="inlineStr">
        <is>
          <t>동백동 백현마을한라비발디2차</t>
        </is>
      </c>
      <c r="B376" s="75" t="inlineStr">
        <is>
          <t>06.02.</t>
        </is>
      </c>
      <c r="C376" s="124" t="n">
        <v>304</v>
      </c>
      <c r="D376" s="125" t="n">
        <v>109.5</v>
      </c>
      <c r="E376" s="126" t="n">
        <v>33</v>
      </c>
      <c r="F376" s="125" t="n">
        <v>85</v>
      </c>
      <c r="G376" s="17" t="n">
        <v>26</v>
      </c>
      <c r="H376" s="127" t="n">
        <v>184</v>
      </c>
      <c r="I376" s="128" t="n">
        <v>57000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109</v>
      </c>
      <c r="U376" s="9" t="n"/>
    </row>
    <row r="377" ht="12" customFormat="1" customHeight="1" s="37">
      <c r="A377" s="74" t="inlineStr">
        <is>
          <t>신갈동 원대마을신갈한신</t>
        </is>
      </c>
      <c r="B377" s="75" t="inlineStr">
        <is>
          <t>02.08.</t>
        </is>
      </c>
      <c r="C377" s="124" t="n">
        <v>367</v>
      </c>
      <c r="D377" s="125" t="n">
        <v>115.8</v>
      </c>
      <c r="E377" s="126" t="n">
        <v>35</v>
      </c>
      <c r="F377" s="125" t="n">
        <v>85</v>
      </c>
      <c r="G377" s="17" t="n">
        <v>26</v>
      </c>
      <c r="H377" s="127" t="n">
        <v>175</v>
      </c>
      <c r="I377" s="128" t="n">
        <v>57000</v>
      </c>
      <c r="J377" s="128" t="inlineStr">
        <is>
          <t>고</t>
        </is>
      </c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115</v>
      </c>
      <c r="U377" s="9" t="n"/>
    </row>
    <row r="378" ht="12" customFormat="1" customHeight="1" s="37">
      <c r="A378" s="74" t="inlineStr">
        <is>
          <t>보라동 한보라마을6단지휴먼시아</t>
        </is>
      </c>
      <c r="B378" s="75" t="inlineStr">
        <is>
          <t>08.04.</t>
        </is>
      </c>
      <c r="C378" s="124" t="n">
        <v>762</v>
      </c>
      <c r="D378" s="125" t="n">
        <v>111.9</v>
      </c>
      <c r="E378" s="126" t="n">
        <v>34</v>
      </c>
      <c r="F378" s="125" t="n">
        <v>85</v>
      </c>
      <c r="G378" s="17" t="n">
        <v>26</v>
      </c>
      <c r="H378" s="127" t="n">
        <v>300</v>
      </c>
      <c r="I378" s="128" t="n">
        <v>56000</v>
      </c>
      <c r="J378" s="128" t="inlineStr">
        <is>
          <t>중</t>
        </is>
      </c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111JA</t>
        </is>
      </c>
      <c r="U378" s="9" t="n"/>
    </row>
    <row r="379" ht="12" customFormat="1" customHeight="1" s="37">
      <c r="A379" s="74" t="inlineStr">
        <is>
          <t>구갈동 강남마을6단지자연앤</t>
        </is>
      </c>
      <c r="B379" s="75" t="inlineStr">
        <is>
          <t>04.08.</t>
        </is>
      </c>
      <c r="C379" s="124" t="n">
        <v>437</v>
      </c>
      <c r="D379" s="125" t="n">
        <v>112.8</v>
      </c>
      <c r="E379" s="126" t="n">
        <v>34</v>
      </c>
      <c r="F379" s="125" t="n">
        <v>84.90000000000001</v>
      </c>
      <c r="G379" s="17" t="n">
        <v>26</v>
      </c>
      <c r="H379" s="127" t="n">
        <v>139</v>
      </c>
      <c r="I379" s="128" t="n">
        <v>55000</v>
      </c>
      <c r="J379" s="128" t="inlineStr">
        <is>
          <t>12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112A</t>
        </is>
      </c>
      <c r="U379" s="9" t="n"/>
    </row>
    <row r="380" ht="12" customFormat="1" customHeight="1" s="37">
      <c r="A380" s="74" t="inlineStr">
        <is>
          <t>상갈동 금화마을5단지주공그린빌</t>
        </is>
      </c>
      <c r="B380" s="75" t="inlineStr">
        <is>
          <t>01.10.</t>
        </is>
      </c>
      <c r="C380" s="124" t="n">
        <v>681</v>
      </c>
      <c r="D380" s="125" t="n">
        <v>113.8</v>
      </c>
      <c r="E380" s="126" t="n">
        <v>34</v>
      </c>
      <c r="F380" s="125" t="n">
        <v>84.3</v>
      </c>
      <c r="G380" s="17" t="n">
        <v>26</v>
      </c>
      <c r="H380" s="127" t="n">
        <v>138</v>
      </c>
      <c r="I380" s="128" t="n">
        <v>55000</v>
      </c>
      <c r="J380" s="128" t="inlineStr">
        <is>
          <t>14</t>
        </is>
      </c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113A</t>
        </is>
      </c>
      <c r="U380" s="9" t="n"/>
    </row>
    <row r="381" ht="12" customFormat="1" customHeight="1" s="37">
      <c r="A381" s="74" t="inlineStr">
        <is>
          <t>중동 어은목마을경남아너스빌</t>
        </is>
      </c>
      <c r="B381" s="75" t="inlineStr">
        <is>
          <t>06.03.</t>
        </is>
      </c>
      <c r="C381" s="124" t="n">
        <v>592</v>
      </c>
      <c r="D381" s="125" t="n">
        <v>98.5</v>
      </c>
      <c r="E381" s="126" t="n">
        <v>30</v>
      </c>
      <c r="F381" s="125" t="n">
        <v>75.09999999999999</v>
      </c>
      <c r="G381" s="17" t="n">
        <v>23</v>
      </c>
      <c r="H381" s="127" t="n">
        <v>76</v>
      </c>
      <c r="I381" s="128" t="n">
        <v>55000</v>
      </c>
      <c r="J381" s="128" t="inlineStr">
        <is>
          <t>6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98</v>
      </c>
      <c r="U381" s="9" t="n"/>
    </row>
    <row r="382" ht="12" customFormat="1" customHeight="1" s="37">
      <c r="A382" s="74" t="inlineStr">
        <is>
          <t>청덕동 물푸레마을휴먼시아6단지</t>
        </is>
      </c>
      <c r="B382" s="75" t="inlineStr">
        <is>
          <t>09.07.</t>
        </is>
      </c>
      <c r="C382" s="124" t="n">
        <v>367</v>
      </c>
      <c r="D382" s="125" t="n">
        <v>111.5</v>
      </c>
      <c r="E382" s="126" t="n">
        <v>34</v>
      </c>
      <c r="F382" s="125" t="n">
        <v>85</v>
      </c>
      <c r="G382" s="17" t="n">
        <v>26</v>
      </c>
      <c r="H382" s="127" t="n">
        <v>93</v>
      </c>
      <c r="I382" s="128" t="n">
        <v>55000</v>
      </c>
      <c r="J382" s="128" t="inlineStr">
        <is>
          <t>중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111A</t>
        </is>
      </c>
      <c r="U382" s="9" t="n"/>
    </row>
    <row r="383" ht="12" customFormat="1" customHeight="1" s="37">
      <c r="A383" s="74" t="inlineStr">
        <is>
          <t>청덕동 물푸레마을휴먼시아7단지</t>
        </is>
      </c>
      <c r="B383" s="75" t="inlineStr">
        <is>
          <t>09.07.</t>
        </is>
      </c>
      <c r="C383" s="124" t="n">
        <v>398</v>
      </c>
      <c r="D383" s="125" t="n">
        <v>110.4</v>
      </c>
      <c r="E383" s="126" t="n">
        <v>33</v>
      </c>
      <c r="F383" s="125" t="n">
        <v>84.7</v>
      </c>
      <c r="G383" s="17" t="n">
        <v>26</v>
      </c>
      <c r="H383" s="127" t="n">
        <v>122</v>
      </c>
      <c r="I383" s="128" t="n">
        <v>53000</v>
      </c>
      <c r="J383" s="128" t="inlineStr">
        <is>
          <t>15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110B</t>
        </is>
      </c>
      <c r="U383" s="9" t="n"/>
    </row>
    <row r="384" ht="12" customFormat="1" customHeight="1" s="37">
      <c r="A384" s="74" t="inlineStr">
        <is>
          <t>보라동 삼성래미안</t>
        </is>
      </c>
      <c r="B384" s="75" t="inlineStr">
        <is>
          <t>98.05.</t>
        </is>
      </c>
      <c r="C384" s="124" t="n">
        <v>370</v>
      </c>
      <c r="D384" s="125" t="n">
        <v>104.6</v>
      </c>
      <c r="E384" s="126" t="n">
        <v>32</v>
      </c>
      <c r="F384" s="125" t="n">
        <v>84.90000000000001</v>
      </c>
      <c r="G384" s="17" t="n">
        <v>26</v>
      </c>
      <c r="H384" s="127" t="n">
        <v>180</v>
      </c>
      <c r="I384" s="128" t="n">
        <v>52900</v>
      </c>
      <c r="J384" s="128" t="inlineStr">
        <is>
          <t>6</t>
        </is>
      </c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104</v>
      </c>
      <c r="U384" s="9" t="n"/>
    </row>
    <row r="385" ht="12" customFormat="1" customHeight="1" s="37">
      <c r="A385" s="74" t="inlineStr">
        <is>
          <t>상하동 갈천마을신일유토빌</t>
        </is>
      </c>
      <c r="B385" s="75" t="inlineStr">
        <is>
          <t>04.12.</t>
        </is>
      </c>
      <c r="C385" s="124" t="n">
        <v>510</v>
      </c>
      <c r="D385" s="125" t="n">
        <v>125.6</v>
      </c>
      <c r="E385" s="126" t="n">
        <v>38</v>
      </c>
      <c r="F385" s="125" t="n">
        <v>101</v>
      </c>
      <c r="G385" s="17" t="n">
        <v>31</v>
      </c>
      <c r="H385" s="127" t="n">
        <v>168</v>
      </c>
      <c r="I385" s="128" t="n">
        <v>52000</v>
      </c>
      <c r="J385" s="128" t="inlineStr">
        <is>
          <t>7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125</v>
      </c>
      <c r="U385" s="9" t="n"/>
    </row>
    <row r="386" ht="12" customFormat="1" customHeight="1" s="37">
      <c r="A386" s="74" t="inlineStr">
        <is>
          <t>공세동 불곡마을벽산블루밍</t>
        </is>
      </c>
      <c r="B386" s="75" t="inlineStr">
        <is>
          <t>05.07.</t>
        </is>
      </c>
      <c r="C386" s="124" t="n">
        <v>390</v>
      </c>
      <c r="D386" s="125" t="n">
        <v>130.4</v>
      </c>
      <c r="E386" s="126" t="n">
        <v>39</v>
      </c>
      <c r="F386" s="125" t="n">
        <v>103.2</v>
      </c>
      <c r="G386" s="17" t="n">
        <v>31</v>
      </c>
      <c r="H386" s="127" t="n">
        <v>30</v>
      </c>
      <c r="I386" s="128" t="n">
        <v>50000</v>
      </c>
      <c r="J386" s="128" t="inlineStr">
        <is>
          <t>중</t>
        </is>
      </c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130</v>
      </c>
      <c r="U386" s="9" t="n"/>
    </row>
    <row r="387" ht="12" customFormat="1" customHeight="1" s="37">
      <c r="A387" s="74" t="inlineStr">
        <is>
          <t>상하동 지석마을진흥더루벤스2단지</t>
        </is>
      </c>
      <c r="B387" s="75" t="inlineStr">
        <is>
          <t>08.12.</t>
        </is>
      </c>
      <c r="C387" s="124" t="n">
        <v>851</v>
      </c>
      <c r="D387" s="125" t="n">
        <v>111.1</v>
      </c>
      <c r="E387" s="126" t="n">
        <v>34</v>
      </c>
      <c r="F387" s="125" t="n">
        <v>85</v>
      </c>
      <c r="G387" s="17" t="n">
        <v>26</v>
      </c>
      <c r="H387" s="127" t="n">
        <v>212</v>
      </c>
      <c r="I387" s="128" t="n">
        <v>50000</v>
      </c>
      <c r="J387" s="128" t="inlineStr">
        <is>
          <t>10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111</v>
      </c>
      <c r="U387" s="9" t="n"/>
    </row>
    <row r="388" ht="12" customFormat="1" customHeight="1" s="37">
      <c r="A388" s="74" t="inlineStr">
        <is>
          <t>상하동 갈천마을신일유토빌</t>
        </is>
      </c>
      <c r="B388" s="75" t="inlineStr">
        <is>
          <t>04.12.</t>
        </is>
      </c>
      <c r="C388" s="124" t="n">
        <v>510</v>
      </c>
      <c r="D388" s="125" t="n">
        <v>110.6</v>
      </c>
      <c r="E388" s="126" t="n">
        <v>33</v>
      </c>
      <c r="F388" s="125" t="n">
        <v>84.8</v>
      </c>
      <c r="G388" s="17" t="n">
        <v>26</v>
      </c>
      <c r="H388" s="127" t="n">
        <v>152</v>
      </c>
      <c r="I388" s="128" t="n">
        <v>50000</v>
      </c>
      <c r="J388" s="128" t="inlineStr">
        <is>
          <t>17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n">
        <v>110</v>
      </c>
      <c r="U388" s="9" t="n"/>
    </row>
    <row r="389" ht="12" customFormat="1" customHeight="1" s="37">
      <c r="A389" s="74" t="inlineStr">
        <is>
          <t>상하동 수원동마을쌍용스윗닷홈2단지</t>
        </is>
      </c>
      <c r="B389" s="75" t="inlineStr">
        <is>
          <t>04.11.</t>
        </is>
      </c>
      <c r="C389" s="124" t="n">
        <v>465</v>
      </c>
      <c r="D389" s="125" t="n">
        <v>132</v>
      </c>
      <c r="E389" s="126" t="n">
        <v>40</v>
      </c>
      <c r="F389" s="125" t="n">
        <v>101.7</v>
      </c>
      <c r="G389" s="17" t="n">
        <v>31</v>
      </c>
      <c r="H389" s="127" t="n">
        <v>151</v>
      </c>
      <c r="I389" s="128" t="n">
        <v>50000</v>
      </c>
      <c r="J389" s="128" t="inlineStr">
        <is>
          <t>10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131</v>
      </c>
      <c r="U389" s="9" t="n"/>
    </row>
    <row r="390" ht="12" customFormat="1" customHeight="1" s="37">
      <c r="A390" s="74" t="inlineStr">
        <is>
          <t>청덕동 물푸레마을휴먼시아7단지</t>
        </is>
      </c>
      <c r="B390" s="75" t="inlineStr">
        <is>
          <t>09.07.</t>
        </is>
      </c>
      <c r="C390" s="124" t="n">
        <v>398</v>
      </c>
      <c r="D390" s="125" t="n">
        <v>97.59999999999999</v>
      </c>
      <c r="E390" s="126" t="n">
        <v>30</v>
      </c>
      <c r="F390" s="125" t="n">
        <v>74.90000000000001</v>
      </c>
      <c r="G390" s="17" t="n">
        <v>23</v>
      </c>
      <c r="H390" s="127" t="n">
        <v>68</v>
      </c>
      <c r="I390" s="128" t="n">
        <v>50000</v>
      </c>
      <c r="J390" s="128" t="inlineStr">
        <is>
          <t>5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97A</t>
        </is>
      </c>
      <c r="U390" s="9" t="n"/>
    </row>
    <row r="391" ht="12" customFormat="1" customHeight="1" s="37">
      <c r="A391" s="74" t="inlineStr">
        <is>
          <t>영덕동 용인영덕신일1단지</t>
        </is>
      </c>
      <c r="B391" s="75" t="inlineStr">
        <is>
          <t>98.12.</t>
        </is>
      </c>
      <c r="C391" s="124" t="n">
        <v>662</v>
      </c>
      <c r="D391" s="125" t="n">
        <v>108.2</v>
      </c>
      <c r="E391" s="126" t="n">
        <v>33</v>
      </c>
      <c r="F391" s="125" t="n">
        <v>84.8</v>
      </c>
      <c r="G391" s="17" t="n">
        <v>26</v>
      </c>
      <c r="H391" s="127" t="n">
        <v>268</v>
      </c>
      <c r="I391" s="128" t="n">
        <v>49700</v>
      </c>
      <c r="J391" s="128" t="inlineStr">
        <is>
          <t>10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n">
        <v>108</v>
      </c>
      <c r="U391" s="9" t="n"/>
    </row>
    <row r="392" ht="12" customFormat="1" customHeight="1" s="37">
      <c r="A392" s="74" t="inlineStr">
        <is>
          <t>하갈동 청명호수마을신안인스빌1단지</t>
        </is>
      </c>
      <c r="B392" s="75" t="inlineStr">
        <is>
          <t>09.06.</t>
        </is>
      </c>
      <c r="C392" s="124" t="n">
        <v>829</v>
      </c>
      <c r="D392" s="125" t="n">
        <v>108</v>
      </c>
      <c r="E392" s="126" t="n">
        <v>33</v>
      </c>
      <c r="F392" s="125" t="n">
        <v>85</v>
      </c>
      <c r="G392" s="17" t="n">
        <v>26</v>
      </c>
      <c r="H392" s="127" t="n">
        <v>464</v>
      </c>
      <c r="I392" s="128" t="n">
        <v>48000</v>
      </c>
      <c r="J392" s="128" t="inlineStr">
        <is>
          <t>12</t>
        </is>
      </c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</row>
    <row r="393" ht="24" customFormat="1" customHeight="1" s="37">
      <c r="A393" s="74" t="inlineStr">
        <is>
          <t>동백동 백현모아미래도1단지</t>
        </is>
      </c>
      <c r="B393" s="75" t="inlineStr">
        <is>
          <t>06.02.</t>
        </is>
      </c>
      <c r="C393" s="124" t="n">
        <v>838</v>
      </c>
      <c r="D393" s="125" t="n">
        <v>81.2</v>
      </c>
      <c r="E393" s="126" t="n">
        <v>25</v>
      </c>
      <c r="F393" s="125" t="n">
        <v>59.7</v>
      </c>
      <c r="G393" s="17" t="n">
        <v>18</v>
      </c>
      <c r="H393" s="127" t="n">
        <v>838</v>
      </c>
      <c r="I393" s="128" t="n">
        <v>47000</v>
      </c>
      <c r="J393" s="128" t="inlineStr">
        <is>
          <t>9</t>
        </is>
      </c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81</v>
      </c>
      <c r="U393" s="9" t="n"/>
    </row>
    <row r="394" ht="24" customFormat="1" customHeight="1" s="37">
      <c r="A394" s="74" t="inlineStr">
        <is>
          <t>지곡동 자봉마을써니밸리</t>
        </is>
      </c>
      <c r="B394" s="75" t="inlineStr">
        <is>
          <t>04.11.</t>
        </is>
      </c>
      <c r="C394" s="124" t="n">
        <v>1092</v>
      </c>
      <c r="D394" s="125" t="n">
        <v>149.5</v>
      </c>
      <c r="E394" s="126" t="n">
        <v>45</v>
      </c>
      <c r="F394" s="125" t="n">
        <v>114.9</v>
      </c>
      <c r="G394" s="17" t="n">
        <v>35</v>
      </c>
      <c r="H394" s="127" t="n">
        <v>312</v>
      </c>
      <c r="I394" s="128" t="n">
        <v>47000</v>
      </c>
      <c r="J394" s="128" t="inlineStr">
        <is>
          <t>중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149</v>
      </c>
      <c r="U394" s="9" t="n"/>
    </row>
    <row r="395" ht="24" customFormat="1" customHeight="1" s="37">
      <c r="A395" s="74" t="inlineStr">
        <is>
          <t>영덕동 두진</t>
        </is>
      </c>
      <c r="B395" s="75" t="inlineStr">
        <is>
          <t>96.11.</t>
        </is>
      </c>
      <c r="C395" s="124" t="n">
        <v>541</v>
      </c>
      <c r="D395" s="125" t="n">
        <v>108</v>
      </c>
      <c r="E395" s="126" t="n">
        <v>33</v>
      </c>
      <c r="F395" s="125" t="n">
        <v>85</v>
      </c>
      <c r="G395" s="17" t="n">
        <v>26</v>
      </c>
      <c r="H395" s="127" t="n">
        <v>277</v>
      </c>
      <c r="I395" s="128" t="n">
        <v>46000</v>
      </c>
      <c r="J395" s="128" t="inlineStr">
        <is>
          <t>18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n">
        <v>108</v>
      </c>
      <c r="U395" s="9" t="n"/>
    </row>
    <row r="396" ht="12" customFormat="1" customHeight="1" s="37">
      <c r="A396" s="74" t="inlineStr">
        <is>
          <t>상갈동 금화마을3단지주공그린빌</t>
        </is>
      </c>
      <c r="B396" s="75" t="inlineStr">
        <is>
          <t>01.10.</t>
        </is>
      </c>
      <c r="C396" s="124" t="n">
        <v>1070</v>
      </c>
      <c r="D396" s="125" t="n">
        <v>70.59999999999999</v>
      </c>
      <c r="E396" s="126" t="n">
        <v>21</v>
      </c>
      <c r="F396" s="125" t="n">
        <v>49.9</v>
      </c>
      <c r="G396" s="17" t="n">
        <v>15</v>
      </c>
      <c r="H396" s="127" t="n">
        <v>242</v>
      </c>
      <c r="I396" s="128" t="n">
        <v>45500</v>
      </c>
      <c r="J396" s="128" t="inlineStr">
        <is>
          <t>20</t>
        </is>
      </c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2</v>
      </c>
      <c r="R396" s="115" t="n">
        <v>1</v>
      </c>
      <c r="S396" s="115" t="inlineStr">
        <is>
          <t>복</t>
        </is>
      </c>
      <c r="T396" s="5" t="inlineStr">
        <is>
          <t>70A</t>
        </is>
      </c>
      <c r="U396" s="9" t="n"/>
    </row>
    <row r="397" ht="12" customFormat="1" customHeight="1" s="37">
      <c r="A397" s="74" t="inlineStr">
        <is>
          <t>마북동 교동마을정광</t>
        </is>
      </c>
      <c r="B397" s="75" t="inlineStr">
        <is>
          <t>97.11.</t>
        </is>
      </c>
      <c r="C397" s="124" t="n">
        <v>478</v>
      </c>
      <c r="D397" s="125" t="n">
        <v>76.90000000000001</v>
      </c>
      <c r="E397" s="126" t="n">
        <v>23</v>
      </c>
      <c r="F397" s="125" t="n">
        <v>59.9</v>
      </c>
      <c r="G397" s="17" t="n">
        <v>18</v>
      </c>
      <c r="H397" s="127" t="n">
        <v>234</v>
      </c>
      <c r="I397" s="128" t="n">
        <v>45000</v>
      </c>
      <c r="J397" s="128" t="inlineStr">
        <is>
          <t>8</t>
        </is>
      </c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76</v>
      </c>
      <c r="U397" s="9" t="n"/>
    </row>
    <row r="398" ht="24" customFormat="1" customHeight="1" s="37">
      <c r="A398" s="74" t="inlineStr">
        <is>
          <t>영덕동 청현마을기흥데시앙</t>
        </is>
      </c>
      <c r="B398" s="75" t="inlineStr">
        <is>
          <t>05.01.</t>
        </is>
      </c>
      <c r="C398" s="124" t="n">
        <v>400</v>
      </c>
      <c r="D398" s="125" t="n">
        <v>80.2</v>
      </c>
      <c r="E398" s="126" t="n">
        <v>24</v>
      </c>
      <c r="F398" s="125" t="n">
        <v>60</v>
      </c>
      <c r="G398" s="17" t="n">
        <v>18</v>
      </c>
      <c r="H398" s="127" t="n">
        <v>139</v>
      </c>
      <c r="I398" s="128" t="n">
        <v>45000</v>
      </c>
      <c r="J398" s="128" t="inlineStr">
        <is>
          <t>18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80</v>
      </c>
      <c r="U398" s="9" t="n"/>
    </row>
    <row r="399" ht="24" customFormat="1" customHeight="1" s="37">
      <c r="A399" s="74" t="inlineStr">
        <is>
          <t>중동 스프링카운티자이(실버주택)</t>
        </is>
      </c>
      <c r="B399" s="75" t="inlineStr">
        <is>
          <t>19.10.</t>
        </is>
      </c>
      <c r="C399" s="124" t="n">
        <v>1345</v>
      </c>
      <c r="D399" s="125" t="n">
        <v>78.5</v>
      </c>
      <c r="E399" s="126" t="n">
        <v>24</v>
      </c>
      <c r="F399" s="125" t="n">
        <v>47.7</v>
      </c>
      <c r="G399" s="17" t="n">
        <v>14</v>
      </c>
      <c r="H399" s="127" t="n">
        <v>53</v>
      </c>
      <c r="I399" s="128" t="n">
        <v>44000</v>
      </c>
      <c r="J399" s="128" t="inlineStr">
        <is>
          <t>고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1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4" t="inlineStr">
        <is>
          <t>공세동 불곡마을벽산블루밍</t>
        </is>
      </c>
      <c r="B400" s="75" t="inlineStr">
        <is>
          <t>05.07.</t>
        </is>
      </c>
      <c r="C400" s="124" t="n">
        <v>390</v>
      </c>
      <c r="D400" s="125" t="n">
        <v>105.1</v>
      </c>
      <c r="E400" s="126" t="n">
        <v>32</v>
      </c>
      <c r="F400" s="125" t="n">
        <v>84.90000000000001</v>
      </c>
      <c r="G400" s="17" t="n">
        <v>26</v>
      </c>
      <c r="H400" s="127" t="n">
        <v>180</v>
      </c>
      <c r="I400" s="128" t="n">
        <v>40000</v>
      </c>
      <c r="J400" s="128" t="inlineStr">
        <is>
          <t>중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105</v>
      </c>
      <c r="U400" s="9" t="n"/>
    </row>
    <row r="401" ht="12" customFormat="1" customHeight="1" s="37">
      <c r="A401" s="74" t="inlineStr">
        <is>
          <t>고매동 세원</t>
        </is>
      </c>
      <c r="B401" s="75" t="inlineStr">
        <is>
          <t>93.05.</t>
        </is>
      </c>
      <c r="C401" s="124" t="n">
        <v>320</v>
      </c>
      <c r="D401" s="125" t="n">
        <v>114.6</v>
      </c>
      <c r="E401" s="126" t="n">
        <v>35</v>
      </c>
      <c r="F401" s="125" t="n">
        <v>84.2</v>
      </c>
      <c r="G401" s="17" t="n">
        <v>25</v>
      </c>
      <c r="H401" s="127" t="n">
        <v>64</v>
      </c>
      <c r="I401" s="128" t="n">
        <v>35000</v>
      </c>
      <c r="J401" s="128" t="inlineStr">
        <is>
          <t>고</t>
        </is>
      </c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114</v>
      </c>
      <c r="U401" s="9" t="n"/>
    </row>
    <row r="402" ht="12" customFormat="1" customHeight="1" s="37">
      <c r="A402" s="74" t="inlineStr">
        <is>
          <t>상하동 인정프린스</t>
        </is>
      </c>
      <c r="B402" s="75" t="inlineStr">
        <is>
          <t>96.12.</t>
        </is>
      </c>
      <c r="C402" s="124" t="n">
        <v>367</v>
      </c>
      <c r="D402" s="125" t="n">
        <v>109.7</v>
      </c>
      <c r="E402" s="126" t="n">
        <v>33</v>
      </c>
      <c r="F402" s="125" t="n">
        <v>84.7</v>
      </c>
      <c r="G402" s="17" t="n">
        <v>26</v>
      </c>
      <c r="H402" s="127" t="n">
        <v>148</v>
      </c>
      <c r="I402" s="128" t="n">
        <v>35000</v>
      </c>
      <c r="J402" s="128" t="inlineStr">
        <is>
          <t>중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109A</t>
        </is>
      </c>
      <c r="U402" s="9" t="n"/>
    </row>
    <row r="403" ht="12" customFormat="1" customHeight="1" s="37">
      <c r="A403" s="74" t="inlineStr">
        <is>
          <t>공세동 불곡마을벽산블루밍</t>
        </is>
      </c>
      <c r="B403" s="75" t="inlineStr">
        <is>
          <t>05.07.</t>
        </is>
      </c>
      <c r="C403" s="124" t="n">
        <v>390</v>
      </c>
      <c r="D403" s="125" t="n">
        <v>90.7</v>
      </c>
      <c r="E403" s="126" t="n">
        <v>27</v>
      </c>
      <c r="F403" s="125" t="n">
        <v>71</v>
      </c>
      <c r="G403" s="17" t="n">
        <v>21</v>
      </c>
      <c r="H403" s="127" t="n">
        <v>180</v>
      </c>
      <c r="I403" s="128" t="n">
        <v>31000</v>
      </c>
      <c r="J403" s="128" t="inlineStr">
        <is>
          <t>고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90</v>
      </c>
      <c r="U403" s="9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03">
    <sortState ref="A4:U403">
      <sortCondition descending="1" ref="N3:N403"/>
    </sortState>
  </autoFilter>
  <mergeCells count="3">
    <mergeCell ref="J1:K1"/>
    <mergeCell ref="N1:O1"/>
    <mergeCell ref="Q1:S1"/>
  </mergeCells>
  <conditionalFormatting sqref="N2">
    <cfRule type="cellIs" priority="42254" operator="greaterThan" dxfId="13">
      <formula>0.9</formula>
    </cfRule>
    <cfRule type="cellIs" priority="42255" operator="greaterThan" dxfId="12">
      <formula>0.85</formula>
    </cfRule>
  </conditionalFormatting>
  <conditionalFormatting sqref="N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1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17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18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1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2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3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24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5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6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27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28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9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30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31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32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N33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34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35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36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37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8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39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40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41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4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2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43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44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45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46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47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48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49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50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51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52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53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62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6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6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6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6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6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6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6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7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7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7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7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7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7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7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7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7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7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8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8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8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8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8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8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8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8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88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89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90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91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92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3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94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95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96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97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98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99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00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01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02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03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04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05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06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107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08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09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110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11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12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13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114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15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16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17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18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11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2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2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2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2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24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125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26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12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12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2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3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3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3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3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3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13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3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3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3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13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4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4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4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4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4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4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4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4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4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4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5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15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5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5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15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15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5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5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15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5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16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6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16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6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16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6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6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6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6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6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7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7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7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7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7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7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17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17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7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17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8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8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8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8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8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8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8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8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8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8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9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9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9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9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9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9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9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9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00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01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202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03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204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205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06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07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08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09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10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11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212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213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14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15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16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17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18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19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220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21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222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223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24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25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26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27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28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29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30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231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32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33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2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23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3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23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3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23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24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24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4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4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4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4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4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24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24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4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25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5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5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25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25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5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25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5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5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25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6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6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6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6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6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26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6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26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6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26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27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7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7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7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7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7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27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7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7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7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8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28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8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8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8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8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8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8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8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8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9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9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9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9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9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9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9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9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9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9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30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30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30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30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30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30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30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30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30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30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31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31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1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13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314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15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1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1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1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2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2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2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2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2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32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2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3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3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3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33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34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35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36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37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8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9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4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4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42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5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4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4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4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5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54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5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5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5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5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5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6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6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6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6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6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6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6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6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7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7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7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7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7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7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7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7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8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8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8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8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8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8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8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38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8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9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39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9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93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94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9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9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9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9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9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0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0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0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03">
    <cfRule type="expression" priority="109203" dxfId="3">
      <formula>AND(IF(OR($Q4=1,$Q4=2),1,0),IF(#REF!&lt;=20,1,0))</formula>
    </cfRule>
    <cfRule type="expression" priority="109204" dxfId="2">
      <formula>AND(IF($Q4=2,1,0),IF(#REF!&lt;30,1,0))</formula>
    </cfRule>
    <cfRule type="expression" priority="109205" dxfId="1">
      <formula>AND(IF($Q4=3,1,0),IF(#REF!&lt;30,1,0))</formula>
    </cfRule>
    <cfRule type="expression" priority="109206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3" sqref="G13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보정동</t>
        </is>
      </c>
      <c r="E4" s="114" t="inlineStr">
        <is>
          <t>마북동</t>
        </is>
      </c>
      <c r="F4" s="114" t="inlineStr">
        <is>
          <t>영덕동</t>
        </is>
      </c>
      <c r="G4" s="114" t="inlineStr">
        <is>
          <t>신갈동</t>
        </is>
      </c>
      <c r="H4" s="114" t="inlineStr">
        <is>
          <t>언남동</t>
        </is>
      </c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10</v>
      </c>
      <c r="B8" s="57" t="inlineStr">
        <is>
          <t>~</t>
        </is>
      </c>
      <c r="C8" s="133" t="n"/>
      <c r="D8" s="58" t="inlineStr">
        <is>
          <t>성호샤인힐즈(32평/10.8)</t>
        </is>
      </c>
      <c r="E8" s="58" t="inlineStr">
        <is>
          <t>삼거마을삼성래미안1차(37평/12.5)_x000D_
연원마을엘지(33평/10.5)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8">
      <c r="A9" s="134" t="n">
        <v>8</v>
      </c>
      <c r="B9" s="59" t="inlineStr">
        <is>
          <t>~</t>
        </is>
      </c>
      <c r="C9" s="135" t="n">
        <v>9</v>
      </c>
      <c r="D9" s="58" t="inlineStr">
        <is>
          <t>죽현마을아이파크(32평/8.9)_x000D_
연원마을성원(32평/8.0)</t>
        </is>
      </c>
      <c r="E9" s="58" t="n"/>
      <c r="F9" s="58" t="inlineStr">
        <is>
          <t>흥덕우미린레이크포레(34평/8.3)_x000D_
흥덕마을10단지동원로얄듀크(36평/8.0)</t>
        </is>
      </c>
      <c r="G9" s="58" t="inlineStr">
        <is>
          <t>도현마을현대(아이파크)(34평/8.2)_x000D_
신흥덕롯데캐슬레이시티(34평/8.1)</t>
        </is>
      </c>
      <c r="H9" s="58" t="inlineStr">
        <is>
          <t>장미마을삼성래미안2차(34평/8.2)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8">
      <c r="A10" s="136" t="n">
        <v>7</v>
      </c>
      <c r="B10" s="55" t="inlineStr">
        <is>
          <t>~</t>
        </is>
      </c>
      <c r="C10" s="137" t="n">
        <v>8</v>
      </c>
      <c r="D10" s="56" t="inlineStr">
        <is>
          <t>연원마을삼성명가타운(24평/7.8)</t>
        </is>
      </c>
      <c r="E10" s="56" t="inlineStr">
        <is>
          <t>구성우림(32평/7.3)_x000D_
교동마을구성자이3차(34평/7.3)</t>
        </is>
      </c>
      <c r="F10" s="56" t="inlineStr">
        <is>
          <t>흥덕마을8단지한국아델리움(34평/8.0)_x000D_
용인기흥효성해링턴플레이스(34평/7.1)</t>
        </is>
      </c>
      <c r="G10" s="56" t="inlineStr">
        <is>
          <t>새릉골풍림(33평/7.9)_x000D_
파크시엘(33평/7.9)_x000D_
기흥더샵프라임뷰(26평/7.6)_x000D_
기흥파크뷰(33평/7.2)_x000D_
파크시엘(31평/7.0)</t>
        </is>
      </c>
      <c r="H10" s="56" t="inlineStr">
        <is>
          <t>스파팰리스리가(33평/7.5)_x000D_
장미마을삼성래미안2차(26평/7.2)_x000D_
하마비마을동부센트레빌(35평/7.0)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6</v>
      </c>
      <c r="B11" s="55" t="inlineStr">
        <is>
          <t>~</t>
        </is>
      </c>
      <c r="C11" s="137" t="n">
        <v>7</v>
      </c>
      <c r="D11" s="56" t="n"/>
      <c r="E11" s="56" t="inlineStr">
        <is>
          <t>교동마을마북e편한세상(34평/6.5)_x000D_
구성우림(24평/6.0)</t>
        </is>
      </c>
      <c r="F11" s="56" t="inlineStr">
        <is>
          <t>용인기흥효성해링턴플레이스(30평/6.2)</t>
        </is>
      </c>
      <c r="G11" s="56" t="inlineStr">
        <is>
          <t>녹원마을새천년그린빌1단지(25평/7.0)_x000D_
기흥파크뷰(29평/6.2)_x000D_
신흥덕롯데캐슬레이시티(26평/6.2)_x000D_
양현마을풍림,신안(25평/6.1)_x000D_
녹원마을새천년그린빌1단지(21평/6.0)_x000D_
용인기흥우방아이유쉘(30평/6.0)</t>
        </is>
      </c>
      <c r="H11" s="56" t="inlineStr">
        <is>
          <t>하마비마을동일하이빌1(35평/6.6)_x000D_
초원마을성원상떼빌(33평/6.0)_x000D_
언남동부(33평/6.0)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8">
      <c r="A12" s="136" t="n">
        <v>5</v>
      </c>
      <c r="B12" s="55" t="inlineStr">
        <is>
          <t>~</t>
        </is>
      </c>
      <c r="C12" s="137" t="n">
        <v>6</v>
      </c>
      <c r="D12" s="56" t="n"/>
      <c r="E12" s="56" t="inlineStr">
        <is>
          <t>교동마을엘지자이(36평/5.9)_x000D_
교동마을현대필그린(36평/5.9)_x000D_
교동마을신창(33평/5.0)</t>
        </is>
      </c>
      <c r="F12" s="56" t="n"/>
      <c r="G12" s="56" t="inlineStr">
        <is>
          <t>갈현마을현대홈타운(25평/5.9)_x000D_
원대마을신갈한신(35평/5.7)_x000D_
용인기흥우방아이유쉘(25평/5.2)</t>
        </is>
      </c>
      <c r="H12" s="56" t="inlineStr">
        <is>
          <t>언남동부(25평/5.6)_x000D_
언동해피트리(35평/5.1)_x000D_
언동해피트리(31평/5.0)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4</v>
      </c>
      <c r="B13" s="60" t="inlineStr">
        <is>
          <t>~</t>
        </is>
      </c>
      <c r="C13" s="139" t="n">
        <v>5</v>
      </c>
      <c r="D13" s="61" t="n"/>
      <c r="E13" s="61" t="inlineStr">
        <is>
          <t>교동마을정광(23평/4.5)_x000D_
교동마을신창(23평/4.2)</t>
        </is>
      </c>
      <c r="F13" s="61" t="inlineStr">
        <is>
          <t>용인영덕신일1단지(33평/5.0)_x000D_
청현마을기흥데시앙(33평/4.8)_x000D_
두진(33평/4.6)_x000D_
청현마을기흥데시앙(24평/4.5)_x000D_
청현마을대명레이크빌(32평/4.5)_x000D_
용인영덕신일1단지(24평/4.0)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3</v>
      </c>
      <c r="B14" s="60" t="inlineStr">
        <is>
          <t>~</t>
        </is>
      </c>
      <c r="C14" s="139" t="n">
        <v>4</v>
      </c>
      <c r="D14" s="61" t="n"/>
      <c r="E14" s="61" t="n"/>
      <c r="F14" s="61" t="inlineStr">
        <is>
          <t>두진(24평/4.0)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inlineStr">
        <is>
          <t>성호샤인힐즈('05/10.8)</t>
        </is>
      </c>
      <c r="E21" s="58" t="inlineStr">
        <is>
          <t>삼거마을삼성래미안1차('02/12.5)_x000D_
연원마을엘지('99/10.5)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inlineStr">
        <is>
          <t>죽현마을아이파크('04/8.9)_x000D_
연원마을성원('00/8.0)</t>
        </is>
      </c>
      <c r="E22" s="58" t="n"/>
      <c r="F22" s="58" t="inlineStr">
        <is>
          <t>흥덕우미린레이크포레('09/8.3)_x000D_
흥덕마을10단지동원로얄듀크('10/8.0)</t>
        </is>
      </c>
      <c r="G22" s="58" t="inlineStr">
        <is>
          <t>도현마을현대(아이파크)('01/8.2)_x000D_
신흥덕롯데캐슬레이시티('19/8.1)</t>
        </is>
      </c>
      <c r="H22" s="58" t="inlineStr">
        <is>
          <t>장미마을삼성래미안2차('03/8.2)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48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inlineStr">
        <is>
          <t>구성우림('98/7.3)_x000D_
교동마을구성자이3차('10/7.3)</t>
        </is>
      </c>
      <c r="F23" s="56" t="inlineStr">
        <is>
          <t>흥덕마을8단지한국아델리움('10/8.0)_x000D_
용인기흥효성해링턴플레이스('19/7.1)</t>
        </is>
      </c>
      <c r="G23" s="56" t="inlineStr">
        <is>
          <t>새릉골풍림('01/7.9)_x000D_
파크시엘('04/7.9)_x000D_
기흥파크뷰('04/7.2)_x000D_
파크시엘('04/7.0)</t>
        </is>
      </c>
      <c r="H23" s="56" t="inlineStr">
        <is>
          <t>스파팰리스리가('13/7.5)_x000D_
하마비마을동부센트레빌('02/7.0)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inlineStr">
        <is>
          <t>교동마을마북e편한세상('09/6.5)</t>
        </is>
      </c>
      <c r="F24" s="56" t="inlineStr">
        <is>
          <t>용인기흥효성해링턴플레이스('19/6.2)</t>
        </is>
      </c>
      <c r="G24" s="56" t="inlineStr">
        <is>
          <t>용인기흥우방아이유쉘('18/6.0)</t>
        </is>
      </c>
      <c r="H24" s="56" t="inlineStr">
        <is>
          <t>하마비마을동일하이빌1('01/6.6)_x000D_
초원마을성원상떼빌('05/6.0)_x000D_
언남동부('98/6.0)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inlineStr">
        <is>
          <t>교동마을엘지자이('01/5.9)_x000D_
교동마을현대필그린('02/5.9)_x000D_
교동마을신창('96/5.0)</t>
        </is>
      </c>
      <c r="F25" s="56" t="n"/>
      <c r="G25" s="56" t="inlineStr">
        <is>
          <t>원대마을신갈한신('02/5.7)</t>
        </is>
      </c>
      <c r="H25" s="56" t="inlineStr">
        <is>
          <t>언동해피트리('01/5.1)_x000D_
언동해피트리('01/5.0)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용인영덕신일1단지('98/5.0)_x000D_
청현마을기흥데시앙('05/4.8)_x000D_
두진('96/4.6)_x000D_
청현마을대명레이크빌('05/4.5)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inlineStr">
        <is>
          <t>연원마을삼성명가타운('02/7.8)</t>
        </is>
      </c>
      <c r="E36" s="56" t="n"/>
      <c r="F36" s="56" t="n"/>
      <c r="G36" s="56" t="inlineStr">
        <is>
          <t>기흥더샵프라임뷰('13/7.6)</t>
        </is>
      </c>
      <c r="H36" s="56" t="inlineStr">
        <is>
          <t>장미마을삼성래미안2차('03/7.2)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구성우림('98/6.0)</t>
        </is>
      </c>
      <c r="F37" s="56" t="n"/>
      <c r="G37" s="56" t="inlineStr">
        <is>
          <t>녹원마을새천년그린빌1단지('06/7.0)_x000D_
기흥파크뷰('04/6.2)_x000D_
신흥덕롯데캐슬레이시티('19/6.2)_x000D_
양현마을풍림,신안('01/6.1)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inlineStr">
        <is>
          <t>갈현마을현대홈타운('01/5.9)_x000D_
용인기흥우방아이유쉘('18/5.2)</t>
        </is>
      </c>
      <c r="H38" s="56" t="inlineStr">
        <is>
          <t>언남동부('98/5.6)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교동마을정광('97/4.5)_x000D_
교동마을신창('96/4.2)</t>
        </is>
      </c>
      <c r="F39" s="61" t="inlineStr">
        <is>
          <t>청현마을기흥데시앙('05/4.5)_x000D_
용인영덕신일1단지('98/4.0)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inlineStr">
        <is>
          <t>두진('96/4.0)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inlineStr">
        <is>
          <t>녹원마을새천년그린빌1단지('06/6.0)</t>
        </is>
      </c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20"/>
  <sheetViews>
    <sheetView zoomScaleNormal="100" workbookViewId="0">
      <selection activeCell="O12" sqref="O12"/>
    </sheetView>
  </sheetViews>
  <sheetFormatPr baseColWidth="8" defaultRowHeight="16.5"/>
  <sheetData>
    <row r="1">
      <c r="A1" s="0" t="inlineStr">
        <is>
          <t>[고매동]</t>
        </is>
      </c>
      <c r="B1" s="0" t="n">
        <v>26358</v>
      </c>
      <c r="C1" s="0" t="n">
        <v>1</v>
      </c>
      <c r="D1" s="0" t="inlineStr">
        <is>
          <t>에이스리오빌리지</t>
        </is>
      </c>
      <c r="E1" s="0" t="inlineStr">
        <is>
          <t>1998.12.</t>
        </is>
      </c>
      <c r="F1" s="0" t="n">
        <v>14</v>
      </c>
      <c r="G1" s="0" t="n">
        <v>77.98999999999999</v>
      </c>
      <c r="H1" s="0" t="n">
        <v>257.82</v>
      </c>
      <c r="I1" s="0" t="n">
        <v>73</v>
      </c>
      <c r="J1" s="0" t="n">
        <v>241.33</v>
      </c>
      <c r="K1" s="0" t="n">
        <v>14</v>
      </c>
      <c r="T1" s="0" t="n">
        <v>5</v>
      </c>
      <c r="U1" s="0" t="n">
        <v>2</v>
      </c>
      <c r="V1" s="0" t="inlineStr">
        <is>
          <t>복도식</t>
        </is>
      </c>
      <c r="W1" s="0" t="n">
        <v>257</v>
      </c>
      <c r="X1" s="0" t="n">
        <v>7</v>
      </c>
      <c r="Y1" s="0" t="n">
        <v>7</v>
      </c>
      <c r="Z1" s="0" t="inlineStr">
        <is>
          <t>https://new.land.naver.com/complexes/26358?tab=detail&amp;rf=Y</t>
        </is>
      </c>
      <c r="AA1" s="0" t="inlineStr">
        <is>
          <t>경기도 용인시 기흥구 고매동 409-31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기흥구</t>
        </is>
      </c>
      <c r="AE1" s="0" t="inlineStr">
        <is>
          <t>고매동</t>
        </is>
      </c>
      <c r="AG1" s="0" t="inlineStr">
        <is>
          <t>경기도 용인시 기흥구 기흥단지로24번길 56</t>
        </is>
      </c>
      <c r="AH1" s="0" t="n">
        <v>0</v>
      </c>
      <c r="AI1" s="0" t="n">
        <v>0</v>
      </c>
      <c r="AJ1" s="0" t="n">
        <v>0</v>
      </c>
      <c r="AK1" s="0" t="n">
        <v>26</v>
      </c>
      <c r="AL1" s="0" t="n">
        <v>1.86</v>
      </c>
    </row>
    <row r="2">
      <c r="A2" s="0" t="inlineStr">
        <is>
          <t>[고매동]</t>
        </is>
      </c>
      <c r="B2" s="0" t="n">
        <v>16207</v>
      </c>
      <c r="C2" s="0" t="n">
        <v>1</v>
      </c>
      <c r="D2" s="0" t="inlineStr">
        <is>
          <t>매화마을우남퍼스트빌</t>
        </is>
      </c>
      <c r="E2" s="0" t="inlineStr">
        <is>
          <t>2002.09.</t>
        </is>
      </c>
      <c r="F2" s="0" t="n">
        <v>166</v>
      </c>
      <c r="G2" s="0" t="n">
        <v>33.02</v>
      </c>
      <c r="H2" s="0" t="n">
        <v>109.18</v>
      </c>
      <c r="I2" s="0" t="n">
        <v>25.47</v>
      </c>
      <c r="J2" s="0" t="n">
        <v>84.20999999999999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109A</t>
        </is>
      </c>
      <c r="X2" s="0" t="n">
        <v>15</v>
      </c>
      <c r="Y2" s="0" t="n">
        <v>12</v>
      </c>
      <c r="Z2" s="0" t="inlineStr">
        <is>
          <t>https://new.land.naver.com/complexes/16207?tab=detail&amp;rf=Y</t>
        </is>
      </c>
      <c r="AA2" s="0" t="inlineStr">
        <is>
          <t>경기도 용인시 기흥구 고매동 877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기흥구</t>
        </is>
      </c>
      <c r="AE2" s="0" t="inlineStr">
        <is>
          <t>고매동</t>
        </is>
      </c>
      <c r="AG2" s="0" t="inlineStr">
        <is>
          <t>경기도 용인시 기흥구 고매로34번길 10</t>
        </is>
      </c>
      <c r="AH2" s="0" t="n">
        <v>0</v>
      </c>
      <c r="AI2" s="0" t="n">
        <v>152</v>
      </c>
      <c r="AJ2" s="0" t="n">
        <v>31</v>
      </c>
      <c r="AK2" s="0" t="n">
        <v>171</v>
      </c>
      <c r="AL2" s="0" t="n">
        <v>1.03</v>
      </c>
    </row>
    <row r="3">
      <c r="A3" s="0" t="inlineStr">
        <is>
          <t>[고매동]</t>
        </is>
      </c>
      <c r="B3" s="0" t="n">
        <v>16207</v>
      </c>
      <c r="C3" s="0" t="n">
        <v>2</v>
      </c>
      <c r="D3" s="0" t="inlineStr">
        <is>
          <t>매화마을우남퍼스트빌</t>
        </is>
      </c>
      <c r="E3" s="0" t="inlineStr">
        <is>
          <t>2002.09.</t>
        </is>
      </c>
      <c r="F3" s="0" t="n">
        <v>166</v>
      </c>
      <c r="G3" s="0" t="n">
        <v>33.02</v>
      </c>
      <c r="H3" s="0" t="n">
        <v>109.18</v>
      </c>
      <c r="I3" s="0" t="n">
        <v>25.47</v>
      </c>
      <c r="J3" s="0" t="n">
        <v>84.20999999999999</v>
      </c>
      <c r="K3" s="0" t="n">
        <v>15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109B</t>
        </is>
      </c>
      <c r="X3" s="0" t="n">
        <v>15</v>
      </c>
      <c r="Y3" s="0" t="n">
        <v>12</v>
      </c>
      <c r="Z3" s="0" t="inlineStr">
        <is>
          <t>https://new.land.naver.com/complexes/16207?tab=detail&amp;rf=Y</t>
        </is>
      </c>
      <c r="AA3" s="0" t="inlineStr">
        <is>
          <t>경기도 용인시 기흥구 고매동 877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기흥구</t>
        </is>
      </c>
      <c r="AE3" s="0" t="inlineStr">
        <is>
          <t>고매동</t>
        </is>
      </c>
      <c r="AG3" s="0" t="inlineStr">
        <is>
          <t>경기도 용인시 기흥구 고매로34번길 10</t>
        </is>
      </c>
      <c r="AH3" s="0" t="n">
        <v>0</v>
      </c>
      <c r="AI3" s="0" t="n">
        <v>152</v>
      </c>
      <c r="AJ3" s="0" t="n">
        <v>31</v>
      </c>
      <c r="AK3" s="0" t="n">
        <v>171</v>
      </c>
      <c r="AL3" s="0" t="n">
        <v>1.03</v>
      </c>
    </row>
    <row r="4">
      <c r="A4" s="0" t="inlineStr">
        <is>
          <t>[고매동]</t>
        </is>
      </c>
      <c r="B4" s="0" t="n">
        <v>16204</v>
      </c>
      <c r="C4" s="0" t="n">
        <v>1</v>
      </c>
      <c r="D4" s="0" t="inlineStr">
        <is>
          <t>하일랜드</t>
        </is>
      </c>
      <c r="E4" s="0" t="inlineStr">
        <is>
          <t>1997.02.</t>
        </is>
      </c>
      <c r="F4" s="0" t="n">
        <v>10</v>
      </c>
      <c r="G4" s="0" t="n">
        <v>74.81999999999999</v>
      </c>
      <c r="H4" s="0" t="n">
        <v>247.37</v>
      </c>
      <c r="I4" s="0" t="n">
        <v>69.54000000000001</v>
      </c>
      <c r="J4" s="0" t="n">
        <v>229.89</v>
      </c>
      <c r="K4" s="0" t="n">
        <v>10</v>
      </c>
      <c r="T4" s="0" t="n">
        <v>5</v>
      </c>
      <c r="U4" s="0" t="n">
        <v>2</v>
      </c>
      <c r="V4" s="0" t="inlineStr">
        <is>
          <t>계단식</t>
        </is>
      </c>
      <c r="W4" s="0" t="n">
        <v>247</v>
      </c>
      <c r="X4" s="0" t="n">
        <v>5</v>
      </c>
      <c r="Y4" s="0" t="n">
        <v>5</v>
      </c>
      <c r="Z4" s="0" t="inlineStr">
        <is>
          <t>https://new.land.naver.com/complexes/16204?tab=detail&amp;rf=Y</t>
        </is>
      </c>
      <c r="AA4" s="0" t="inlineStr">
        <is>
          <t>경기도 용인시 기흥구 고매동 377-53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기흥구</t>
        </is>
      </c>
      <c r="AE4" s="0" t="inlineStr">
        <is>
          <t>고매동</t>
        </is>
      </c>
      <c r="AG4" s="0" t="inlineStr">
        <is>
          <t>경기도 용인시 기흥구 기흥단지로121번길 3</t>
        </is>
      </c>
      <c r="AH4" s="0" t="n">
        <v>0</v>
      </c>
      <c r="AI4" s="0" t="n">
        <v>135</v>
      </c>
      <c r="AJ4" s="0" t="n">
        <v>27</v>
      </c>
      <c r="AK4" s="0" t="n">
        <v>18</v>
      </c>
      <c r="AL4" s="0" t="n">
        <v>1.8</v>
      </c>
    </row>
    <row r="5">
      <c r="A5" s="0" t="inlineStr">
        <is>
          <t>[고매동]</t>
        </is>
      </c>
      <c r="B5" s="0" t="n">
        <v>9925</v>
      </c>
      <c r="C5" s="0" t="n">
        <v>1</v>
      </c>
      <c r="D5" s="0" t="inlineStr">
        <is>
          <t>매화마을우림홀인원</t>
        </is>
      </c>
      <c r="E5" s="0" t="inlineStr">
        <is>
          <t>2003.07.</t>
        </is>
      </c>
      <c r="F5" s="0" t="n">
        <v>299</v>
      </c>
      <c r="G5" s="0" t="n">
        <v>35.38</v>
      </c>
      <c r="H5" s="0" t="n">
        <v>116.97</v>
      </c>
      <c r="I5" s="0" t="n">
        <v>25.65</v>
      </c>
      <c r="J5" s="0" t="n">
        <v>84.8</v>
      </c>
      <c r="K5" s="0" t="n">
        <v>299</v>
      </c>
      <c r="T5" s="0" t="n">
        <v>3</v>
      </c>
      <c r="U5" s="0" t="n">
        <v>2</v>
      </c>
      <c r="V5" s="0" t="inlineStr">
        <is>
          <t>계단식</t>
        </is>
      </c>
      <c r="W5" s="0" t="n">
        <v>116</v>
      </c>
      <c r="X5" s="0" t="n">
        <v>15</v>
      </c>
      <c r="Y5" s="0" t="n">
        <v>10</v>
      </c>
      <c r="Z5" s="0" t="inlineStr">
        <is>
          <t>https://new.land.naver.com/complexes/9925?tab=detail&amp;rf=Y</t>
        </is>
      </c>
      <c r="AA5" s="0" t="inlineStr">
        <is>
          <t>경기도 용인시 기흥구 고매동 880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기흥구</t>
        </is>
      </c>
      <c r="AE5" s="0" t="inlineStr">
        <is>
          <t>고매동</t>
        </is>
      </c>
      <c r="AG5" s="0" t="inlineStr">
        <is>
          <t>경기도 용인시 기흥구 고매로34번길 31</t>
        </is>
      </c>
      <c r="AH5" s="0" t="n">
        <v>0</v>
      </c>
      <c r="AI5" s="0" t="n">
        <v>156</v>
      </c>
      <c r="AJ5" s="0" t="n">
        <v>14</v>
      </c>
      <c r="AK5" s="0" t="n">
        <v>361</v>
      </c>
      <c r="AL5" s="0" t="n">
        <v>1.21</v>
      </c>
    </row>
    <row r="6">
      <c r="A6" s="0" t="inlineStr">
        <is>
          <t>[고매동]</t>
        </is>
      </c>
      <c r="B6" s="0" t="n">
        <v>12065</v>
      </c>
      <c r="C6" s="0" t="n">
        <v>1</v>
      </c>
      <c r="D6" s="0" t="inlineStr">
        <is>
          <t>동성</t>
        </is>
      </c>
      <c r="E6" s="0" t="inlineStr">
        <is>
          <t>1997.01.</t>
        </is>
      </c>
      <c r="F6" s="0" t="n">
        <v>216</v>
      </c>
      <c r="G6" s="0" t="n">
        <v>23.52</v>
      </c>
      <c r="H6" s="0" t="n">
        <v>77.78</v>
      </c>
      <c r="I6" s="0" t="n">
        <v>18.15</v>
      </c>
      <c r="J6" s="0" t="n">
        <v>60</v>
      </c>
      <c r="K6" s="0" t="n">
        <v>120</v>
      </c>
      <c r="T6" s="0" t="n">
        <v>3</v>
      </c>
      <c r="U6" s="0" t="n">
        <v>1</v>
      </c>
      <c r="V6" s="0" t="inlineStr">
        <is>
          <t>계단식</t>
        </is>
      </c>
      <c r="W6" s="0" t="n">
        <v>77</v>
      </c>
      <c r="X6" s="0" t="n">
        <v>16</v>
      </c>
      <c r="Y6" s="0" t="n">
        <v>15</v>
      </c>
      <c r="Z6" s="0" t="inlineStr">
        <is>
          <t>https://new.land.naver.com/complexes/12065?tab=detail&amp;rf=Y</t>
        </is>
      </c>
      <c r="AA6" s="0" t="inlineStr">
        <is>
          <t>경기도 용인시 기흥구 고매동 359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기흥구</t>
        </is>
      </c>
      <c r="AE6" s="0" t="inlineStr">
        <is>
          <t>고매동</t>
        </is>
      </c>
      <c r="AG6" s="0" t="inlineStr">
        <is>
          <t>경기도 용인시 기흥구 고매로 26</t>
        </is>
      </c>
      <c r="AH6" s="0" t="n">
        <v>0</v>
      </c>
      <c r="AI6" s="0" t="n">
        <v>277</v>
      </c>
      <c r="AJ6" s="0" t="n">
        <v>80</v>
      </c>
      <c r="AK6" s="0" t="n">
        <v>134</v>
      </c>
      <c r="AL6" s="0" t="n">
        <v>0.62</v>
      </c>
    </row>
    <row r="7">
      <c r="A7" s="0" t="inlineStr">
        <is>
          <t>[고매동]</t>
        </is>
      </c>
      <c r="B7" s="0" t="n">
        <v>12065</v>
      </c>
      <c r="C7" s="0" t="n">
        <v>2</v>
      </c>
      <c r="D7" s="0" t="inlineStr">
        <is>
          <t>동성</t>
        </is>
      </c>
      <c r="E7" s="0" t="inlineStr">
        <is>
          <t>1997.01.</t>
        </is>
      </c>
      <c r="F7" s="0" t="n">
        <v>216</v>
      </c>
      <c r="G7" s="0" t="n">
        <v>32.36</v>
      </c>
      <c r="H7" s="0" t="n">
        <v>107</v>
      </c>
      <c r="I7" s="0" t="n">
        <v>25.7</v>
      </c>
      <c r="J7" s="0" t="n">
        <v>84.97</v>
      </c>
      <c r="K7" s="0" t="n">
        <v>96</v>
      </c>
      <c r="T7" s="0" t="n">
        <v>3</v>
      </c>
      <c r="U7" s="0" t="n">
        <v>2</v>
      </c>
      <c r="V7" s="0" t="inlineStr">
        <is>
          <t>계단식</t>
        </is>
      </c>
      <c r="W7" s="0" t="n">
        <v>107</v>
      </c>
      <c r="X7" s="0" t="n">
        <v>16</v>
      </c>
      <c r="Y7" s="0" t="n">
        <v>15</v>
      </c>
      <c r="Z7" s="0" t="inlineStr">
        <is>
          <t>https://new.land.naver.com/complexes/12065?tab=detail&amp;rf=Y</t>
        </is>
      </c>
      <c r="AA7" s="0" t="inlineStr">
        <is>
          <t>경기도 용인시 기흥구 고매동 359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기흥구</t>
        </is>
      </c>
      <c r="AE7" s="0" t="inlineStr">
        <is>
          <t>고매동</t>
        </is>
      </c>
      <c r="AG7" s="0" t="inlineStr">
        <is>
          <t>경기도 용인시 기흥구 고매로 26</t>
        </is>
      </c>
      <c r="AH7" s="0" t="n">
        <v>0</v>
      </c>
      <c r="AI7" s="0" t="n">
        <v>277</v>
      </c>
      <c r="AJ7" s="0" t="n">
        <v>80</v>
      </c>
      <c r="AK7" s="0" t="n">
        <v>134</v>
      </c>
      <c r="AL7" s="0" t="n">
        <v>0.62</v>
      </c>
    </row>
    <row r="8">
      <c r="A8" s="0" t="inlineStr">
        <is>
          <t>[고매동]</t>
        </is>
      </c>
      <c r="B8" s="0" t="n">
        <v>113376</v>
      </c>
      <c r="C8" s="0" t="n">
        <v>1</v>
      </c>
      <c r="D8" s="0" t="inlineStr">
        <is>
          <t>신구그린</t>
        </is>
      </c>
      <c r="E8" s="0" t="inlineStr">
        <is>
          <t>1995.06.</t>
        </is>
      </c>
      <c r="F8" s="0" t="n">
        <v>19</v>
      </c>
      <c r="G8" s="0" t="n">
        <v>78.75</v>
      </c>
      <c r="H8" s="0" t="n">
        <v>260.36</v>
      </c>
      <c r="I8" s="0" t="n">
        <v>71.18000000000001</v>
      </c>
      <c r="J8" s="0" t="n">
        <v>235.33</v>
      </c>
      <c r="K8" s="0" t="n">
        <v>19</v>
      </c>
      <c r="T8" s="0" t="n">
        <v>6</v>
      </c>
      <c r="U8" s="0" t="n">
        <v>3</v>
      </c>
      <c r="V8" s="0" t="inlineStr">
        <is>
          <t>계단식</t>
        </is>
      </c>
      <c r="W8" s="0" t="n">
        <v>260</v>
      </c>
      <c r="X8" s="0" t="n">
        <v>5</v>
      </c>
      <c r="Y8" s="0" t="n">
        <v>5</v>
      </c>
      <c r="Z8" s="0" t="inlineStr">
        <is>
          <t>https://new.land.naver.com/complexes/113376?tab=detail&amp;rf=Y</t>
        </is>
      </c>
      <c r="AA8" s="0" t="inlineStr">
        <is>
          <t>경기도 용인시 기흥구 고매동 409-50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기흥구</t>
        </is>
      </c>
      <c r="AE8" s="0" t="inlineStr">
        <is>
          <t>고매동</t>
        </is>
      </c>
      <c r="AG8" s="0" t="inlineStr">
        <is>
          <t>경기도 용인시 기흥구 기흥단지로 94-3</t>
        </is>
      </c>
      <c r="AH8" s="0" t="n">
        <v>0</v>
      </c>
      <c r="AI8" s="0" t="n">
        <v>168</v>
      </c>
      <c r="AJ8" s="0" t="n">
        <v>39</v>
      </c>
      <c r="AK8" s="0" t="n">
        <v>34</v>
      </c>
      <c r="AL8" s="0" t="n">
        <v>1.79</v>
      </c>
    </row>
    <row r="9">
      <c r="A9" s="0" t="inlineStr">
        <is>
          <t>[고매동]</t>
        </is>
      </c>
      <c r="B9" s="0" t="n">
        <v>111147</v>
      </c>
      <c r="C9" s="0" t="n">
        <v>1</v>
      </c>
      <c r="D9" s="0" t="inlineStr">
        <is>
          <t>기흥동아</t>
        </is>
      </c>
      <c r="E9" s="0" t="inlineStr">
        <is>
          <t>1995.11.</t>
        </is>
      </c>
      <c r="F9" s="0" t="n">
        <v>18</v>
      </c>
      <c r="G9" s="0" t="n">
        <v>66.88</v>
      </c>
      <c r="H9" s="0" t="n">
        <v>221.12</v>
      </c>
      <c r="I9" s="0" t="n">
        <v>59.91</v>
      </c>
      <c r="J9" s="0" t="n">
        <v>198.06</v>
      </c>
      <c r="K9" s="0" t="n">
        <v>6</v>
      </c>
      <c r="T9" s="0" t="n">
        <v>5</v>
      </c>
      <c r="U9" s="0" t="n">
        <v>3</v>
      </c>
      <c r="V9" s="0" t="inlineStr">
        <is>
          <t>계단식</t>
        </is>
      </c>
      <c r="W9" s="0" t="n">
        <v>221</v>
      </c>
      <c r="X9" s="0" t="n">
        <v>5</v>
      </c>
      <c r="Y9" s="0" t="n">
        <v>4</v>
      </c>
      <c r="Z9" s="0" t="inlineStr">
        <is>
          <t>https://new.land.naver.com/complexes/111147?tab=detail&amp;rf=Y</t>
        </is>
      </c>
      <c r="AA9" s="0" t="inlineStr">
        <is>
          <t>경기도 용인시 기흥구 고매동 409-70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기흥구</t>
        </is>
      </c>
      <c r="AE9" s="0" t="inlineStr">
        <is>
          <t>고매동</t>
        </is>
      </c>
      <c r="AG9" s="0" t="inlineStr">
        <is>
          <t>경기도 용인시 기흥구 기흥단지로24번길 11-11</t>
        </is>
      </c>
      <c r="AH9" s="0" t="n">
        <v>0</v>
      </c>
      <c r="AI9" s="0" t="n">
        <v>108</v>
      </c>
      <c r="AJ9" s="0" t="n">
        <v>26</v>
      </c>
      <c r="AK9" s="0" t="n">
        <v>36</v>
      </c>
      <c r="AL9" s="0" t="n">
        <v>2</v>
      </c>
    </row>
    <row r="10">
      <c r="A10" s="0" t="inlineStr">
        <is>
          <t>[고매동]</t>
        </is>
      </c>
      <c r="B10" s="0" t="n">
        <v>111147</v>
      </c>
      <c r="C10" s="0" t="n">
        <v>2</v>
      </c>
      <c r="D10" s="0" t="inlineStr">
        <is>
          <t>기흥동아</t>
        </is>
      </c>
      <c r="E10" s="0" t="inlineStr">
        <is>
          <t>1995.11.</t>
        </is>
      </c>
      <c r="F10" s="0" t="n">
        <v>18</v>
      </c>
      <c r="G10" s="0" t="n">
        <v>74.45</v>
      </c>
      <c r="H10" s="0" t="n">
        <v>246.13</v>
      </c>
      <c r="I10" s="0" t="n">
        <v>66.68000000000001</v>
      </c>
      <c r="J10" s="0" t="n">
        <v>220.46</v>
      </c>
      <c r="K10" s="0" t="n">
        <v>8</v>
      </c>
      <c r="T10" s="0" t="n">
        <v>4</v>
      </c>
      <c r="U10" s="0" t="n">
        <v>2</v>
      </c>
      <c r="V10" s="0" t="inlineStr">
        <is>
          <t>계단식</t>
        </is>
      </c>
      <c r="W10" s="0" t="n">
        <v>246</v>
      </c>
      <c r="X10" s="0" t="n">
        <v>5</v>
      </c>
      <c r="Y10" s="0" t="n">
        <v>4</v>
      </c>
      <c r="Z10" s="0" t="inlineStr">
        <is>
          <t>https://new.land.naver.com/complexes/111147?tab=detail&amp;rf=Y</t>
        </is>
      </c>
      <c r="AA10" s="0" t="inlineStr">
        <is>
          <t>경기도 용인시 기흥구 고매동 409-70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기흥구</t>
        </is>
      </c>
      <c r="AE10" s="0" t="inlineStr">
        <is>
          <t>고매동</t>
        </is>
      </c>
      <c r="AG10" s="0" t="inlineStr">
        <is>
          <t>경기도 용인시 기흥구 기흥단지로24번길 11-11</t>
        </is>
      </c>
      <c r="AH10" s="0" t="n">
        <v>0</v>
      </c>
      <c r="AI10" s="0" t="n">
        <v>108</v>
      </c>
      <c r="AJ10" s="0" t="n">
        <v>26</v>
      </c>
      <c r="AK10" s="0" t="n">
        <v>36</v>
      </c>
      <c r="AL10" s="0" t="n">
        <v>2</v>
      </c>
    </row>
    <row r="11">
      <c r="A11" s="0" t="inlineStr">
        <is>
          <t>[고매동]</t>
        </is>
      </c>
      <c r="B11" s="0" t="n">
        <v>111147</v>
      </c>
      <c r="C11" s="0" t="n">
        <v>3</v>
      </c>
      <c r="D11" s="0" t="inlineStr">
        <is>
          <t>기흥동아</t>
        </is>
      </c>
      <c r="E11" s="0" t="inlineStr">
        <is>
          <t>1995.11.</t>
        </is>
      </c>
      <c r="F11" s="0" t="n">
        <v>18</v>
      </c>
      <c r="G11" s="0" t="n">
        <v>75.34</v>
      </c>
      <c r="H11" s="0" t="n">
        <v>249.06</v>
      </c>
      <c r="I11" s="0" t="n">
        <v>66.94</v>
      </c>
      <c r="J11" s="0" t="n">
        <v>221.3</v>
      </c>
      <c r="K11" s="0" t="n">
        <v>2</v>
      </c>
      <c r="T11" s="0" t="n">
        <v>5</v>
      </c>
      <c r="U11" s="0" t="n">
        <v>3</v>
      </c>
      <c r="V11" s="0" t="inlineStr">
        <is>
          <t>계단식</t>
        </is>
      </c>
      <c r="W11" s="0" t="n">
        <v>249</v>
      </c>
      <c r="X11" s="0" t="n">
        <v>5</v>
      </c>
      <c r="Y11" s="0" t="n">
        <v>4</v>
      </c>
      <c r="Z11" s="0" t="inlineStr">
        <is>
          <t>https://new.land.naver.com/complexes/111147?tab=detail&amp;rf=Y</t>
        </is>
      </c>
      <c r="AA11" s="0" t="inlineStr">
        <is>
          <t>경기도 용인시 기흥구 고매동 409-70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기흥구</t>
        </is>
      </c>
      <c r="AE11" s="0" t="inlineStr">
        <is>
          <t>고매동</t>
        </is>
      </c>
      <c r="AG11" s="0" t="inlineStr">
        <is>
          <t>경기도 용인시 기흥구 기흥단지로24번길 11-11</t>
        </is>
      </c>
      <c r="AH11" s="0" t="n">
        <v>0</v>
      </c>
      <c r="AI11" s="0" t="n">
        <v>108</v>
      </c>
      <c r="AJ11" s="0" t="n">
        <v>26</v>
      </c>
      <c r="AK11" s="0" t="n">
        <v>36</v>
      </c>
      <c r="AL11" s="0" t="n">
        <v>2</v>
      </c>
    </row>
    <row r="12">
      <c r="A12" s="0" t="inlineStr">
        <is>
          <t>[고매동]</t>
        </is>
      </c>
      <c r="B12" s="0" t="n">
        <v>111147</v>
      </c>
      <c r="C12" s="0" t="n">
        <v>4</v>
      </c>
      <c r="D12" s="0" t="inlineStr">
        <is>
          <t>기흥동아</t>
        </is>
      </c>
      <c r="E12" s="0" t="inlineStr">
        <is>
          <t>1995.11.</t>
        </is>
      </c>
      <c r="F12" s="0" t="n">
        <v>18</v>
      </c>
      <c r="G12" s="0" t="n">
        <v>75.64</v>
      </c>
      <c r="H12" s="0" t="n">
        <v>250.06</v>
      </c>
      <c r="I12" s="0" t="n">
        <v>67.75</v>
      </c>
      <c r="J12" s="0" t="n">
        <v>223.98</v>
      </c>
      <c r="K12" s="0" t="n">
        <v>2</v>
      </c>
      <c r="T12" s="0" t="n">
        <v>5</v>
      </c>
      <c r="U12" s="0" t="n">
        <v>3</v>
      </c>
      <c r="V12" s="0" t="inlineStr">
        <is>
          <t>계단식</t>
        </is>
      </c>
      <c r="W12" s="0" t="n">
        <v>250</v>
      </c>
      <c r="X12" s="0" t="n">
        <v>5</v>
      </c>
      <c r="Y12" s="0" t="n">
        <v>4</v>
      </c>
      <c r="Z12" s="0" t="inlineStr">
        <is>
          <t>https://new.land.naver.com/complexes/111147?tab=detail&amp;rf=Y</t>
        </is>
      </c>
      <c r="AA12" s="0" t="inlineStr">
        <is>
          <t>경기도 용인시 기흥구 고매동 409-70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기흥구</t>
        </is>
      </c>
      <c r="AE12" s="0" t="inlineStr">
        <is>
          <t>고매동</t>
        </is>
      </c>
      <c r="AG12" s="0" t="inlineStr">
        <is>
          <t>경기도 용인시 기흥구 기흥단지로24번길 11-11</t>
        </is>
      </c>
      <c r="AH12" s="0" t="n">
        <v>0</v>
      </c>
      <c r="AI12" s="0" t="n">
        <v>108</v>
      </c>
      <c r="AJ12" s="0" t="n">
        <v>26</v>
      </c>
      <c r="AK12" s="0" t="n">
        <v>36</v>
      </c>
      <c r="AL12" s="0" t="n">
        <v>2</v>
      </c>
    </row>
    <row r="13">
      <c r="A13" s="0" t="inlineStr">
        <is>
          <t>[고매동]</t>
        </is>
      </c>
      <c r="B13" s="0" t="n">
        <v>26655</v>
      </c>
      <c r="C13" s="0" t="n">
        <v>1</v>
      </c>
      <c r="D13" s="0" t="inlineStr">
        <is>
          <t>기흥써니밸리</t>
        </is>
      </c>
      <c r="E13" s="0" t="inlineStr">
        <is>
          <t>2009.12.</t>
        </is>
      </c>
      <c r="F13" s="0" t="n">
        <v>171</v>
      </c>
      <c r="G13" s="0" t="n">
        <v>32.51</v>
      </c>
      <c r="H13" s="0" t="n">
        <v>107.5</v>
      </c>
      <c r="I13" s="0" t="n">
        <v>25.67</v>
      </c>
      <c r="J13" s="0" t="n">
        <v>84.88</v>
      </c>
      <c r="K13" s="0" t="n">
        <v>127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15</v>
      </c>
      <c r="Y13" s="0" t="n">
        <v>11</v>
      </c>
      <c r="Z13" s="0" t="inlineStr">
        <is>
          <t>https://new.land.naver.com/complexes/26655?tab=detail&amp;rf=Y</t>
        </is>
      </c>
      <c r="AA13" s="0" t="inlineStr">
        <is>
          <t>경기도 용인시 기흥구 고매동 883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기흥구</t>
        </is>
      </c>
      <c r="AE13" s="0" t="inlineStr">
        <is>
          <t>고매동</t>
        </is>
      </c>
      <c r="AG13" s="0" t="inlineStr">
        <is>
          <t>경기도 용인시 기흥구 고매로 16</t>
        </is>
      </c>
      <c r="AH13" s="0" t="n">
        <v>0</v>
      </c>
      <c r="AI13" s="0" t="n">
        <v>197</v>
      </c>
      <c r="AJ13" s="0" t="n">
        <v>24</v>
      </c>
      <c r="AK13" s="0" t="n">
        <v>193</v>
      </c>
      <c r="AL13" s="0" t="n">
        <v>1.13</v>
      </c>
    </row>
    <row r="14">
      <c r="A14" s="0" t="inlineStr">
        <is>
          <t>[고매동]</t>
        </is>
      </c>
      <c r="B14" s="0" t="n">
        <v>26655</v>
      </c>
      <c r="C14" s="0" t="n">
        <v>2</v>
      </c>
      <c r="D14" s="0" t="inlineStr">
        <is>
          <t>기흥써니밸리</t>
        </is>
      </c>
      <c r="E14" s="0" t="inlineStr">
        <is>
          <t>2009.12.</t>
        </is>
      </c>
      <c r="F14" s="0" t="n">
        <v>171</v>
      </c>
      <c r="G14" s="0" t="n">
        <v>32.96</v>
      </c>
      <c r="H14" s="0" t="n">
        <v>108.97</v>
      </c>
      <c r="I14" s="0" t="n">
        <v>25.63</v>
      </c>
      <c r="J14" s="0" t="n">
        <v>84.75</v>
      </c>
      <c r="K14" s="0" t="n">
        <v>15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108B</t>
        </is>
      </c>
      <c r="X14" s="0" t="n">
        <v>15</v>
      </c>
      <c r="Y14" s="0" t="n">
        <v>11</v>
      </c>
      <c r="Z14" s="0" t="inlineStr">
        <is>
          <t>https://new.land.naver.com/complexes/26655?tab=detail&amp;rf=Y</t>
        </is>
      </c>
      <c r="AA14" s="0" t="inlineStr">
        <is>
          <t>경기도 용인시 기흥구 고매동 883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기흥구</t>
        </is>
      </c>
      <c r="AE14" s="0" t="inlineStr">
        <is>
          <t>고매동</t>
        </is>
      </c>
      <c r="AG14" s="0" t="inlineStr">
        <is>
          <t>경기도 용인시 기흥구 고매로 16</t>
        </is>
      </c>
      <c r="AH14" s="0" t="n">
        <v>0</v>
      </c>
      <c r="AI14" s="0" t="n">
        <v>197</v>
      </c>
      <c r="AJ14" s="0" t="n">
        <v>24</v>
      </c>
      <c r="AK14" s="0" t="n">
        <v>193</v>
      </c>
      <c r="AL14" s="0" t="n">
        <v>1.13</v>
      </c>
    </row>
    <row r="15">
      <c r="A15" s="0" t="inlineStr">
        <is>
          <t>[고매동]</t>
        </is>
      </c>
      <c r="B15" s="0" t="n">
        <v>26655</v>
      </c>
      <c r="C15" s="0" t="n">
        <v>3</v>
      </c>
      <c r="D15" s="0" t="inlineStr">
        <is>
          <t>기흥써니밸리</t>
        </is>
      </c>
      <c r="E15" s="0" t="inlineStr">
        <is>
          <t>2009.12.</t>
        </is>
      </c>
      <c r="F15" s="0" t="n">
        <v>171</v>
      </c>
      <c r="G15" s="0" t="n">
        <v>33.13</v>
      </c>
      <c r="H15" s="0" t="n">
        <v>109.55</v>
      </c>
      <c r="I15" s="0" t="n">
        <v>25.68</v>
      </c>
      <c r="J15" s="0" t="n">
        <v>84.91</v>
      </c>
      <c r="K15" s="0" t="n">
        <v>29</v>
      </c>
      <c r="T15" s="0" t="n">
        <v>3</v>
      </c>
      <c r="U15" s="0" t="n">
        <v>2</v>
      </c>
      <c r="V15" s="0" t="inlineStr">
        <is>
          <t>계단식</t>
        </is>
      </c>
      <c r="W15" s="0" t="n">
        <v>109</v>
      </c>
      <c r="X15" s="0" t="n">
        <v>15</v>
      </c>
      <c r="Y15" s="0" t="n">
        <v>11</v>
      </c>
      <c r="Z15" s="0" t="inlineStr">
        <is>
          <t>https://new.land.naver.com/complexes/26655?tab=detail&amp;rf=Y</t>
        </is>
      </c>
      <c r="AA15" s="0" t="inlineStr">
        <is>
          <t>경기도 용인시 기흥구 고매동 883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기흥구</t>
        </is>
      </c>
      <c r="AE15" s="0" t="inlineStr">
        <is>
          <t>고매동</t>
        </is>
      </c>
      <c r="AG15" s="0" t="inlineStr">
        <is>
          <t>경기도 용인시 기흥구 고매로 16</t>
        </is>
      </c>
      <c r="AH15" s="0" t="n">
        <v>0</v>
      </c>
      <c r="AI15" s="0" t="n">
        <v>197</v>
      </c>
      <c r="AJ15" s="0" t="n">
        <v>24</v>
      </c>
      <c r="AK15" s="0" t="n">
        <v>193</v>
      </c>
      <c r="AL15" s="0" t="n">
        <v>1.13</v>
      </c>
    </row>
    <row r="16">
      <c r="A16" s="0" t="inlineStr">
        <is>
          <t>[고매동]</t>
        </is>
      </c>
      <c r="B16" s="0" t="n">
        <v>23868</v>
      </c>
      <c r="C16" s="0" t="n">
        <v>1</v>
      </c>
      <c r="D16" s="0" t="inlineStr">
        <is>
          <t>시뉴어하우스</t>
        </is>
      </c>
      <c r="E16" s="0" t="inlineStr">
        <is>
          <t>2002.06.</t>
        </is>
      </c>
      <c r="F16" s="0" t="n">
        <v>17</v>
      </c>
      <c r="G16" s="0" t="n">
        <v>57.37</v>
      </c>
      <c r="H16" s="0" t="n">
        <v>189.68</v>
      </c>
      <c r="I16" s="0" t="n">
        <v>49.84</v>
      </c>
      <c r="J16" s="0" t="n">
        <v>164.78</v>
      </c>
      <c r="K16" s="0" t="n">
        <v>17</v>
      </c>
      <c r="T16" s="0" t="n">
        <v>4</v>
      </c>
      <c r="U16" s="0" t="n">
        <v>2</v>
      </c>
      <c r="V16" s="0" t="inlineStr">
        <is>
          <t>계단식</t>
        </is>
      </c>
      <c r="W16" s="0" t="n">
        <v>189</v>
      </c>
      <c r="X16" s="0" t="n">
        <v>5</v>
      </c>
      <c r="Y16" s="0" t="n">
        <v>4</v>
      </c>
      <c r="Z16" s="0" t="inlineStr">
        <is>
          <t>https://new.land.naver.com/complexes/23868?tab=detail&amp;rf=Y</t>
        </is>
      </c>
      <c r="AA16" s="0" t="inlineStr">
        <is>
          <t>경기도 용인시 기흥구 고매동 409-37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기흥구</t>
        </is>
      </c>
      <c r="AE16" s="0" t="inlineStr">
        <is>
          <t>고매동</t>
        </is>
      </c>
      <c r="AG16" s="0" t="inlineStr">
        <is>
          <t>경기도 용인시 기흥구 기흥단지로24번길 46</t>
        </is>
      </c>
      <c r="AH16" s="0" t="n">
        <v>0</v>
      </c>
      <c r="AI16" s="0" t="n">
        <v>142</v>
      </c>
      <c r="AJ16" s="0" t="n">
        <v>31</v>
      </c>
      <c r="AK16" s="0" t="n">
        <v>36</v>
      </c>
      <c r="AL16" s="0" t="n">
        <v>2.12</v>
      </c>
    </row>
    <row r="17">
      <c r="A17" s="0" t="inlineStr">
        <is>
          <t>[고매동]</t>
        </is>
      </c>
      <c r="B17" s="0" t="n">
        <v>8991</v>
      </c>
      <c r="C17" s="0" t="n">
        <v>1</v>
      </c>
      <c r="D17" s="0" t="inlineStr">
        <is>
          <t>세원</t>
        </is>
      </c>
      <c r="E17" s="0" t="inlineStr">
        <is>
          <t>1993.05.</t>
        </is>
      </c>
      <c r="F17" s="0" t="n">
        <v>320</v>
      </c>
      <c r="G17" s="0" t="n">
        <v>27.21</v>
      </c>
      <c r="H17" s="0" t="n">
        <v>89.95999999999999</v>
      </c>
      <c r="I17" s="0" t="n">
        <v>17.99</v>
      </c>
      <c r="J17" s="0" t="n">
        <v>59.5</v>
      </c>
      <c r="K17" s="0" t="n">
        <v>160</v>
      </c>
      <c r="T17" s="0" t="n">
        <v>3</v>
      </c>
      <c r="U17" s="0" t="n">
        <v>1</v>
      </c>
      <c r="V17" s="0" t="inlineStr">
        <is>
          <t>복도식</t>
        </is>
      </c>
      <c r="W17" s="0" t="n">
        <v>89</v>
      </c>
      <c r="X17" s="0" t="n">
        <v>16</v>
      </c>
      <c r="Y17" s="0" t="n">
        <v>16</v>
      </c>
      <c r="Z17" s="0" t="inlineStr">
        <is>
          <t>https://new.land.naver.com/complexes/8991?tab=detail&amp;rf=Y</t>
        </is>
      </c>
      <c r="AA17" s="0" t="inlineStr">
        <is>
          <t>경기도 용인시 기흥구 고매동 385-1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기흥구</t>
        </is>
      </c>
      <c r="AE17" s="0" t="inlineStr">
        <is>
          <t>고매동</t>
        </is>
      </c>
      <c r="AG17" s="0" t="inlineStr">
        <is>
          <t>경기도 용인시 기흥구 공세로 76</t>
        </is>
      </c>
      <c r="AH17" s="0" t="n">
        <v>0</v>
      </c>
      <c r="AI17" s="0" t="n">
        <v>299</v>
      </c>
      <c r="AJ17" s="0" t="n">
        <v>21</v>
      </c>
      <c r="AK17" s="0" t="n">
        <v>221</v>
      </c>
      <c r="AL17" s="0" t="n">
        <v>0.6899999999999999</v>
      </c>
    </row>
    <row r="18">
      <c r="A18" s="0" t="inlineStr">
        <is>
          <t>[고매동]</t>
        </is>
      </c>
      <c r="B18" s="0" t="n">
        <v>8991</v>
      </c>
      <c r="C18" s="0" t="n">
        <v>2</v>
      </c>
      <c r="D18" s="0" t="inlineStr">
        <is>
          <t>세원</t>
        </is>
      </c>
      <c r="E18" s="0" t="inlineStr">
        <is>
          <t>1993.05.</t>
        </is>
      </c>
      <c r="F18" s="0" t="n">
        <v>320</v>
      </c>
      <c r="G18" s="0" t="n">
        <v>34.67</v>
      </c>
      <c r="H18" s="0" t="n">
        <v>114.64</v>
      </c>
      <c r="I18" s="0" t="n">
        <v>25.48</v>
      </c>
      <c r="J18" s="0" t="n">
        <v>84.23999999999999</v>
      </c>
      <c r="K18" s="0" t="n">
        <v>64</v>
      </c>
      <c r="T18" s="0" t="n">
        <v>3</v>
      </c>
      <c r="U18" s="0" t="n">
        <v>2</v>
      </c>
      <c r="V18" s="0" t="inlineStr">
        <is>
          <t>계단식</t>
        </is>
      </c>
      <c r="W18" s="0" t="n">
        <v>114</v>
      </c>
      <c r="X18" s="0" t="n">
        <v>16</v>
      </c>
      <c r="Y18" s="0" t="n">
        <v>16</v>
      </c>
      <c r="Z18" s="0" t="inlineStr">
        <is>
          <t>https://new.land.naver.com/complexes/8991?tab=detail&amp;rf=Y</t>
        </is>
      </c>
      <c r="AA18" s="0" t="inlineStr">
        <is>
          <t>경기도 용인시 기흥구 고매동 385-1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기흥구</t>
        </is>
      </c>
      <c r="AE18" s="0" t="inlineStr">
        <is>
          <t>고매동</t>
        </is>
      </c>
      <c r="AG18" s="0" t="inlineStr">
        <is>
          <t>경기도 용인시 기흥구 공세로 76</t>
        </is>
      </c>
      <c r="AH18" s="0" t="n">
        <v>0</v>
      </c>
      <c r="AI18" s="0" t="n">
        <v>299</v>
      </c>
      <c r="AJ18" s="0" t="n">
        <v>21</v>
      </c>
      <c r="AK18" s="0" t="n">
        <v>221</v>
      </c>
      <c r="AL18" s="0" t="n">
        <v>0.6899999999999999</v>
      </c>
    </row>
    <row r="19">
      <c r="A19" s="0" t="inlineStr">
        <is>
          <t>[고매동]</t>
        </is>
      </c>
      <c r="B19" s="0" t="n">
        <v>8991</v>
      </c>
      <c r="C19" s="0" t="n">
        <v>3</v>
      </c>
      <c r="D19" s="0" t="inlineStr">
        <is>
          <t>세원</t>
        </is>
      </c>
      <c r="E19" s="0" t="inlineStr">
        <is>
          <t>1993.05.</t>
        </is>
      </c>
      <c r="F19" s="0" t="n">
        <v>320</v>
      </c>
      <c r="G19" s="0" t="n">
        <v>52.11</v>
      </c>
      <c r="H19" s="0" t="n">
        <v>172.29</v>
      </c>
      <c r="I19" s="0" t="n">
        <v>40.33</v>
      </c>
      <c r="J19" s="0" t="n">
        <v>133.35</v>
      </c>
      <c r="K19" s="0" t="n">
        <v>96</v>
      </c>
      <c r="T19" s="0" t="n">
        <v>4</v>
      </c>
      <c r="U19" s="0" t="n">
        <v>2</v>
      </c>
      <c r="V19" s="0" t="inlineStr">
        <is>
          <t>계단식</t>
        </is>
      </c>
      <c r="W19" s="0" t="n">
        <v>172</v>
      </c>
      <c r="X19" s="0" t="n">
        <v>16</v>
      </c>
      <c r="Y19" s="0" t="n">
        <v>16</v>
      </c>
      <c r="Z19" s="0" t="inlineStr">
        <is>
          <t>https://new.land.naver.com/complexes/8991?tab=detail&amp;rf=Y</t>
        </is>
      </c>
      <c r="AA19" s="0" t="inlineStr">
        <is>
          <t>경기도 용인시 기흥구 고매동 385-1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기흥구</t>
        </is>
      </c>
      <c r="AE19" s="0" t="inlineStr">
        <is>
          <t>고매동</t>
        </is>
      </c>
      <c r="AG19" s="0" t="inlineStr">
        <is>
          <t>경기도 용인시 기흥구 공세로 76</t>
        </is>
      </c>
      <c r="AH19" s="0" t="n">
        <v>0</v>
      </c>
      <c r="AI19" s="0" t="n">
        <v>299</v>
      </c>
      <c r="AJ19" s="0" t="n">
        <v>21</v>
      </c>
      <c r="AK19" s="0" t="n">
        <v>221</v>
      </c>
      <c r="AL19" s="0" t="n">
        <v>0.6899999999999999</v>
      </c>
    </row>
    <row r="20">
      <c r="A20" s="0" t="inlineStr">
        <is>
          <t>[고매동]</t>
        </is>
      </c>
      <c r="B20" s="0" t="n">
        <v>26578</v>
      </c>
      <c r="C20" s="0" t="n">
        <v>1</v>
      </c>
      <c r="D20" s="0" t="inlineStr">
        <is>
          <t>두진노블하우스</t>
        </is>
      </c>
      <c r="E20" s="0" t="inlineStr">
        <is>
          <t>1997.05.</t>
        </is>
      </c>
      <c r="F20" s="0" t="n">
        <v>18</v>
      </c>
      <c r="G20" s="0" t="n">
        <v>97.39</v>
      </c>
      <c r="H20" s="0" t="n">
        <v>321.97</v>
      </c>
      <c r="I20" s="0" t="n">
        <v>72.92</v>
      </c>
      <c r="J20" s="0" t="n">
        <v>241.08</v>
      </c>
      <c r="K20" s="0" t="n">
        <v>18</v>
      </c>
      <c r="T20" s="0" t="n">
        <v>5</v>
      </c>
      <c r="U20" s="0" t="n">
        <v>3</v>
      </c>
      <c r="V20" s="0" t="inlineStr">
        <is>
          <t>계단식</t>
        </is>
      </c>
      <c r="W20" s="0" t="n">
        <v>321</v>
      </c>
      <c r="X20" s="0" t="n">
        <v>9</v>
      </c>
      <c r="Y20" s="0" t="n">
        <v>9</v>
      </c>
      <c r="Z20" s="0" t="inlineStr">
        <is>
          <t>https://new.land.naver.com/complexes/26578?tab=detail&amp;rf=Y</t>
        </is>
      </c>
      <c r="AA20" s="0" t="inlineStr">
        <is>
          <t>경기도 용인시 기흥구 고매동 377-13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기흥구</t>
        </is>
      </c>
      <c r="AE20" s="0" t="inlineStr">
        <is>
          <t>고매동</t>
        </is>
      </c>
      <c r="AG20" s="0" t="inlineStr">
        <is>
          <t>경기도 용인시 기흥구 기흥단지로 133</t>
        </is>
      </c>
      <c r="AH20" s="0" t="n">
        <v>0</v>
      </c>
      <c r="AI20" s="0" t="n">
        <v>187</v>
      </c>
      <c r="AJ20" s="0" t="n">
        <v>26</v>
      </c>
      <c r="AK20" s="0" t="n">
        <v>30</v>
      </c>
      <c r="AL20" s="0" t="n">
        <v>1.67</v>
      </c>
    </row>
    <row r="21">
      <c r="A21" s="0" t="inlineStr">
        <is>
          <t>[고매동]</t>
        </is>
      </c>
      <c r="B21" s="0" t="n">
        <v>106620</v>
      </c>
      <c r="C21" s="0" t="n">
        <v>1</v>
      </c>
      <c r="D21" s="0" t="inlineStr">
        <is>
          <t>메종블루아</t>
        </is>
      </c>
      <c r="E21" s="0" t="inlineStr">
        <is>
          <t>2010.06.</t>
        </is>
      </c>
      <c r="F21" s="0" t="n">
        <v>63</v>
      </c>
      <c r="G21" s="0" t="n">
        <v>58.47</v>
      </c>
      <c r="H21" s="0" t="n">
        <v>193.31</v>
      </c>
      <c r="I21" s="0" t="n">
        <v>52.04</v>
      </c>
      <c r="J21" s="0" t="n">
        <v>172.05</v>
      </c>
      <c r="K21" s="0" t="n">
        <v>2</v>
      </c>
      <c r="T21" s="0" t="n">
        <v>4</v>
      </c>
      <c r="U21" s="0" t="n">
        <v>3</v>
      </c>
      <c r="V21" s="0" t="inlineStr">
        <is>
          <t>계단식</t>
        </is>
      </c>
      <c r="W21" s="0" t="n">
        <v>193</v>
      </c>
      <c r="X21" s="0" t="n">
        <v>9</v>
      </c>
      <c r="Y21" s="0" t="n">
        <v>6</v>
      </c>
      <c r="Z21" s="0" t="inlineStr">
        <is>
          <t>https://new.land.naver.com/complexes/106620?tab=detail&amp;rf=Y</t>
        </is>
      </c>
      <c r="AA21" s="0" t="inlineStr">
        <is>
          <t>경기도 용인시 기흥구 고매동 674-2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기흥구</t>
        </is>
      </c>
      <c r="AE21" s="0" t="inlineStr">
        <is>
          <t>고매동</t>
        </is>
      </c>
      <c r="AG21" s="0" t="inlineStr">
        <is>
          <t>경기도 용인시 기흥구 동탄기흥로785번길 35</t>
        </is>
      </c>
      <c r="AH21" s="0" t="n">
        <v>0</v>
      </c>
      <c r="AI21" s="0" t="n">
        <v>0</v>
      </c>
      <c r="AJ21" s="0" t="n">
        <v>0</v>
      </c>
      <c r="AK21" s="0" t="n">
        <v>170</v>
      </c>
      <c r="AL21" s="0" t="n">
        <v>2.7</v>
      </c>
    </row>
    <row r="22">
      <c r="A22" s="0" t="inlineStr">
        <is>
          <t>[고매동]</t>
        </is>
      </c>
      <c r="B22" s="0" t="n">
        <v>106620</v>
      </c>
      <c r="C22" s="0" t="n">
        <v>2</v>
      </c>
      <c r="D22" s="0" t="inlineStr">
        <is>
          <t>메종블루아</t>
        </is>
      </c>
      <c r="E22" s="0" t="inlineStr">
        <is>
          <t>2010.06.</t>
        </is>
      </c>
      <c r="F22" s="0" t="n">
        <v>63</v>
      </c>
      <c r="G22" s="0" t="n">
        <v>59.4</v>
      </c>
      <c r="H22" s="0" t="n">
        <v>196.37</v>
      </c>
      <c r="I22" s="0" t="n">
        <v>52.87</v>
      </c>
      <c r="J22" s="0" t="n">
        <v>174.78</v>
      </c>
      <c r="K22" s="0" t="n">
        <v>14</v>
      </c>
      <c r="T22" s="0" t="n">
        <v>4</v>
      </c>
      <c r="U22" s="0" t="n">
        <v>3</v>
      </c>
      <c r="V22" s="0" t="inlineStr">
        <is>
          <t>계단식</t>
        </is>
      </c>
      <c r="W22" s="0" t="inlineStr">
        <is>
          <t>196A</t>
        </is>
      </c>
      <c r="X22" s="0" t="n">
        <v>9</v>
      </c>
      <c r="Y22" s="0" t="n">
        <v>6</v>
      </c>
      <c r="Z22" s="0" t="inlineStr">
        <is>
          <t>https://new.land.naver.com/complexes/106620?tab=detail&amp;rf=Y</t>
        </is>
      </c>
      <c r="AA22" s="0" t="inlineStr">
        <is>
          <t>경기도 용인시 기흥구 고매동 674-2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기흥구</t>
        </is>
      </c>
      <c r="AE22" s="0" t="inlineStr">
        <is>
          <t>고매동</t>
        </is>
      </c>
      <c r="AG22" s="0" t="inlineStr">
        <is>
          <t>경기도 용인시 기흥구 동탄기흥로785번길 35</t>
        </is>
      </c>
      <c r="AH22" s="0" t="n">
        <v>0</v>
      </c>
      <c r="AI22" s="0" t="n">
        <v>0</v>
      </c>
      <c r="AJ22" s="0" t="n">
        <v>0</v>
      </c>
      <c r="AK22" s="0" t="n">
        <v>170</v>
      </c>
      <c r="AL22" s="0" t="n">
        <v>2.7</v>
      </c>
    </row>
    <row r="23">
      <c r="A23" s="0" t="inlineStr">
        <is>
          <t>[고매동]</t>
        </is>
      </c>
      <c r="B23" s="0" t="n">
        <v>106620</v>
      </c>
      <c r="C23" s="0" t="n">
        <v>3</v>
      </c>
      <c r="D23" s="0" t="inlineStr">
        <is>
          <t>메종블루아</t>
        </is>
      </c>
      <c r="E23" s="0" t="inlineStr">
        <is>
          <t>2010.06.</t>
        </is>
      </c>
      <c r="F23" s="0" t="n">
        <v>63</v>
      </c>
      <c r="G23" s="0" t="n">
        <v>59.35</v>
      </c>
      <c r="H23" s="0" t="n">
        <v>196.2</v>
      </c>
      <c r="I23" s="0" t="n">
        <v>54.84</v>
      </c>
      <c r="J23" s="0" t="n">
        <v>181.29</v>
      </c>
      <c r="K23" s="0" t="n">
        <v>4</v>
      </c>
      <c r="T23" s="0" t="n">
        <v>4</v>
      </c>
      <c r="U23" s="0" t="n">
        <v>3</v>
      </c>
      <c r="V23" s="0" t="inlineStr">
        <is>
          <t>계단식</t>
        </is>
      </c>
      <c r="W23" s="0" t="inlineStr">
        <is>
          <t>196B</t>
        </is>
      </c>
      <c r="X23" s="0" t="n">
        <v>9</v>
      </c>
      <c r="Y23" s="0" t="n">
        <v>6</v>
      </c>
      <c r="Z23" s="0" t="inlineStr">
        <is>
          <t>https://new.land.naver.com/complexes/106620?tab=detail&amp;rf=Y</t>
        </is>
      </c>
      <c r="AA23" s="0" t="inlineStr">
        <is>
          <t>경기도 용인시 기흥구 고매동 674-2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기흥구</t>
        </is>
      </c>
      <c r="AE23" s="0" t="inlineStr">
        <is>
          <t>고매동</t>
        </is>
      </c>
      <c r="AG23" s="0" t="inlineStr">
        <is>
          <t>경기도 용인시 기흥구 동탄기흥로785번길 35</t>
        </is>
      </c>
      <c r="AH23" s="0" t="n">
        <v>0</v>
      </c>
      <c r="AI23" s="0" t="n">
        <v>0</v>
      </c>
      <c r="AJ23" s="0" t="n">
        <v>0</v>
      </c>
      <c r="AK23" s="0" t="n">
        <v>170</v>
      </c>
      <c r="AL23" s="0" t="n">
        <v>2.7</v>
      </c>
    </row>
    <row r="24">
      <c r="A24" s="0" t="inlineStr">
        <is>
          <t>[고매동]</t>
        </is>
      </c>
      <c r="B24" s="0" t="n">
        <v>106620</v>
      </c>
      <c r="C24" s="0" t="n">
        <v>4</v>
      </c>
      <c r="D24" s="0" t="inlineStr">
        <is>
          <t>메종블루아</t>
        </is>
      </c>
      <c r="E24" s="0" t="inlineStr">
        <is>
          <t>2010.06.</t>
        </is>
      </c>
      <c r="F24" s="0" t="n">
        <v>63</v>
      </c>
      <c r="G24" s="0" t="n">
        <v>60.29</v>
      </c>
      <c r="H24" s="0" t="n">
        <v>199.33</v>
      </c>
      <c r="I24" s="0" t="n">
        <v>55.71</v>
      </c>
      <c r="J24" s="0" t="n">
        <v>184.18</v>
      </c>
      <c r="K24" s="0" t="n">
        <v>14</v>
      </c>
      <c r="T24" s="0" t="n">
        <v>4</v>
      </c>
      <c r="U24" s="0" t="n">
        <v>3</v>
      </c>
      <c r="V24" s="0" t="inlineStr">
        <is>
          <t>계단식</t>
        </is>
      </c>
      <c r="W24" s="0" t="n">
        <v>199</v>
      </c>
      <c r="X24" s="0" t="n">
        <v>9</v>
      </c>
      <c r="Y24" s="0" t="n">
        <v>6</v>
      </c>
      <c r="Z24" s="0" t="inlineStr">
        <is>
          <t>https://new.land.naver.com/complexes/106620?tab=detail&amp;rf=Y</t>
        </is>
      </c>
      <c r="AA24" s="0" t="inlineStr">
        <is>
          <t>경기도 용인시 기흥구 고매동 674-2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기흥구</t>
        </is>
      </c>
      <c r="AE24" s="0" t="inlineStr">
        <is>
          <t>고매동</t>
        </is>
      </c>
      <c r="AG24" s="0" t="inlineStr">
        <is>
          <t>경기도 용인시 기흥구 동탄기흥로785번길 35</t>
        </is>
      </c>
      <c r="AH24" s="0" t="n">
        <v>0</v>
      </c>
      <c r="AI24" s="0" t="n">
        <v>0</v>
      </c>
      <c r="AJ24" s="0" t="n">
        <v>0</v>
      </c>
      <c r="AK24" s="0" t="n">
        <v>170</v>
      </c>
      <c r="AL24" s="0" t="n">
        <v>2.7</v>
      </c>
    </row>
    <row r="25">
      <c r="A25" s="0" t="inlineStr">
        <is>
          <t>[고매동]</t>
        </is>
      </c>
      <c r="B25" s="0" t="n">
        <v>106620</v>
      </c>
      <c r="C25" s="0" t="n">
        <v>5</v>
      </c>
      <c r="D25" s="0" t="inlineStr">
        <is>
          <t>메종블루아</t>
        </is>
      </c>
      <c r="E25" s="0" t="inlineStr">
        <is>
          <t>2010.06.</t>
        </is>
      </c>
      <c r="F25" s="0" t="n">
        <v>63</v>
      </c>
      <c r="G25" s="0" t="n">
        <v>61.63</v>
      </c>
      <c r="H25" s="0" t="n">
        <v>203.75</v>
      </c>
      <c r="I25" s="0" t="n">
        <v>55.71</v>
      </c>
      <c r="J25" s="0" t="n">
        <v>184.18</v>
      </c>
      <c r="K25" s="0" t="n">
        <v>14</v>
      </c>
      <c r="T25" s="0" t="n">
        <v>4</v>
      </c>
      <c r="U25" s="0" t="n">
        <v>3</v>
      </c>
      <c r="V25" s="0" t="inlineStr">
        <is>
          <t>계단식</t>
        </is>
      </c>
      <c r="W25" s="0" t="n">
        <v>203</v>
      </c>
      <c r="X25" s="0" t="n">
        <v>9</v>
      </c>
      <c r="Y25" s="0" t="n">
        <v>6</v>
      </c>
      <c r="Z25" s="0" t="inlineStr">
        <is>
          <t>https://new.land.naver.com/complexes/106620?tab=detail&amp;rf=Y</t>
        </is>
      </c>
      <c r="AA25" s="0" t="inlineStr">
        <is>
          <t>경기도 용인시 기흥구 고매동 674-2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기흥구</t>
        </is>
      </c>
      <c r="AE25" s="0" t="inlineStr">
        <is>
          <t>고매동</t>
        </is>
      </c>
      <c r="AG25" s="0" t="inlineStr">
        <is>
          <t>경기도 용인시 기흥구 동탄기흥로785번길 35</t>
        </is>
      </c>
      <c r="AH25" s="0" t="n">
        <v>0</v>
      </c>
      <c r="AI25" s="0" t="n">
        <v>0</v>
      </c>
      <c r="AJ25" s="0" t="n">
        <v>0</v>
      </c>
      <c r="AK25" s="0" t="n">
        <v>170</v>
      </c>
      <c r="AL25" s="0" t="n">
        <v>2.7</v>
      </c>
    </row>
    <row r="26">
      <c r="A26" s="0" t="inlineStr">
        <is>
          <t>[고매동]</t>
        </is>
      </c>
      <c r="B26" s="0" t="n">
        <v>106620</v>
      </c>
      <c r="C26" s="0" t="n">
        <v>6</v>
      </c>
      <c r="D26" s="0" t="inlineStr">
        <is>
          <t>메종블루아</t>
        </is>
      </c>
      <c r="E26" s="0" t="inlineStr">
        <is>
          <t>2010.06.</t>
        </is>
      </c>
      <c r="F26" s="0" t="n">
        <v>63</v>
      </c>
      <c r="G26" s="0" t="n">
        <v>67.02</v>
      </c>
      <c r="H26" s="0" t="n">
        <v>221.57</v>
      </c>
      <c r="I26" s="0" t="n">
        <v>58.77</v>
      </c>
      <c r="J26" s="0" t="n">
        <v>194.3</v>
      </c>
      <c r="K26" s="0" t="n">
        <v>6</v>
      </c>
      <c r="T26" s="0" t="n">
        <v>4</v>
      </c>
      <c r="U26" s="0" t="n">
        <v>2</v>
      </c>
      <c r="V26" s="0" t="inlineStr">
        <is>
          <t>계단식</t>
        </is>
      </c>
      <c r="W26" s="0" t="n">
        <v>221</v>
      </c>
      <c r="X26" s="0" t="n">
        <v>9</v>
      </c>
      <c r="Y26" s="0" t="n">
        <v>6</v>
      </c>
      <c r="Z26" s="0" t="inlineStr">
        <is>
          <t>https://new.land.naver.com/complexes/106620?tab=detail&amp;rf=Y</t>
        </is>
      </c>
      <c r="AA26" s="0" t="inlineStr">
        <is>
          <t>경기도 용인시 기흥구 고매동 674-2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기흥구</t>
        </is>
      </c>
      <c r="AE26" s="0" t="inlineStr">
        <is>
          <t>고매동</t>
        </is>
      </c>
      <c r="AG26" s="0" t="inlineStr">
        <is>
          <t>경기도 용인시 기흥구 동탄기흥로785번길 35</t>
        </is>
      </c>
      <c r="AH26" s="0" t="n">
        <v>0</v>
      </c>
      <c r="AI26" s="0" t="n">
        <v>0</v>
      </c>
      <c r="AJ26" s="0" t="n">
        <v>0</v>
      </c>
      <c r="AK26" s="0" t="n">
        <v>170</v>
      </c>
      <c r="AL26" s="0" t="n">
        <v>2.7</v>
      </c>
    </row>
    <row r="27">
      <c r="A27" s="0" t="inlineStr">
        <is>
          <t>[고매동]</t>
        </is>
      </c>
      <c r="B27" s="0" t="n">
        <v>106620</v>
      </c>
      <c r="C27" s="0" t="n">
        <v>7</v>
      </c>
      <c r="D27" s="0" t="inlineStr">
        <is>
          <t>메종블루아</t>
        </is>
      </c>
      <c r="E27" s="0" t="inlineStr">
        <is>
          <t>2010.06.</t>
        </is>
      </c>
      <c r="F27" s="0" t="n">
        <v>63</v>
      </c>
      <c r="G27" s="0" t="n">
        <v>72.09999999999999</v>
      </c>
      <c r="H27" s="0" t="n">
        <v>238.36</v>
      </c>
      <c r="I27" s="0" t="n">
        <v>62.65</v>
      </c>
      <c r="J27" s="0" t="n">
        <v>207.14</v>
      </c>
      <c r="K27" s="0" t="n">
        <v>8</v>
      </c>
      <c r="T27" s="0" t="n">
        <v>4</v>
      </c>
      <c r="U27" s="0" t="n">
        <v>3</v>
      </c>
      <c r="V27" s="0" t="inlineStr">
        <is>
          <t>계단식</t>
        </is>
      </c>
      <c r="W27" s="0" t="n">
        <v>238</v>
      </c>
      <c r="X27" s="0" t="n">
        <v>9</v>
      </c>
      <c r="Y27" s="0" t="n">
        <v>6</v>
      </c>
      <c r="Z27" s="0" t="inlineStr">
        <is>
          <t>https://new.land.naver.com/complexes/106620?tab=detail&amp;rf=Y</t>
        </is>
      </c>
      <c r="AA27" s="0" t="inlineStr">
        <is>
          <t>경기도 용인시 기흥구 고매동 674-2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기흥구</t>
        </is>
      </c>
      <c r="AE27" s="0" t="inlineStr">
        <is>
          <t>고매동</t>
        </is>
      </c>
      <c r="AG27" s="0" t="inlineStr">
        <is>
          <t>경기도 용인시 기흥구 동탄기흥로785번길 35</t>
        </is>
      </c>
      <c r="AH27" s="0" t="n">
        <v>0</v>
      </c>
      <c r="AI27" s="0" t="n">
        <v>0</v>
      </c>
      <c r="AJ27" s="0" t="n">
        <v>0</v>
      </c>
      <c r="AK27" s="0" t="n">
        <v>170</v>
      </c>
      <c r="AL27" s="0" t="n">
        <v>2.7</v>
      </c>
    </row>
    <row r="28">
      <c r="A28" s="0" t="inlineStr">
        <is>
          <t>[고매동]</t>
        </is>
      </c>
      <c r="B28" s="0" t="n">
        <v>106620</v>
      </c>
      <c r="C28" s="0" t="n">
        <v>8</v>
      </c>
      <c r="D28" s="0" t="inlineStr">
        <is>
          <t>메종블루아</t>
        </is>
      </c>
      <c r="E28" s="0" t="inlineStr">
        <is>
          <t>2010.06.</t>
        </is>
      </c>
      <c r="F28" s="0" t="n">
        <v>63</v>
      </c>
      <c r="G28" s="0" t="n">
        <v>78.02</v>
      </c>
      <c r="H28" s="0" t="n">
        <v>257.92</v>
      </c>
      <c r="I28" s="0" t="n">
        <v>71.47</v>
      </c>
      <c r="J28" s="0" t="n">
        <v>236.27</v>
      </c>
      <c r="K28" s="0" t="n">
        <v>1</v>
      </c>
      <c r="T28" s="0" t="n">
        <v>4</v>
      </c>
      <c r="U28" s="0" t="n">
        <v>3</v>
      </c>
      <c r="V28" s="0" t="inlineStr">
        <is>
          <t>계단식</t>
        </is>
      </c>
      <c r="W28" s="0" t="n">
        <v>257</v>
      </c>
      <c r="X28" s="0" t="n">
        <v>9</v>
      </c>
      <c r="Y28" s="0" t="n">
        <v>6</v>
      </c>
      <c r="Z28" s="0" t="inlineStr">
        <is>
          <t>https://new.land.naver.com/complexes/106620?tab=detail&amp;rf=Y</t>
        </is>
      </c>
      <c r="AA28" s="0" t="inlineStr">
        <is>
          <t>경기도 용인시 기흥구 고매동 674-2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기흥구</t>
        </is>
      </c>
      <c r="AE28" s="0" t="inlineStr">
        <is>
          <t>고매동</t>
        </is>
      </c>
      <c r="AG28" s="0" t="inlineStr">
        <is>
          <t>경기도 용인시 기흥구 동탄기흥로785번길 35</t>
        </is>
      </c>
      <c r="AH28" s="0" t="n">
        <v>0</v>
      </c>
      <c r="AI28" s="0" t="n">
        <v>0</v>
      </c>
      <c r="AJ28" s="0" t="n">
        <v>0</v>
      </c>
      <c r="AK28" s="0" t="n">
        <v>170</v>
      </c>
      <c r="AL28" s="0" t="n">
        <v>2.7</v>
      </c>
    </row>
    <row r="29">
      <c r="A29" s="0" t="inlineStr">
        <is>
          <t>[공세동]</t>
        </is>
      </c>
      <c r="B29" s="0" t="n">
        <v>13080</v>
      </c>
      <c r="C29" s="0" t="n">
        <v>1</v>
      </c>
      <c r="D29" s="0" t="inlineStr">
        <is>
          <t>불곡마을벽산블루밍</t>
        </is>
      </c>
      <c r="E29" s="0" t="inlineStr">
        <is>
          <t>2005.07.</t>
        </is>
      </c>
      <c r="F29" s="0" t="n">
        <v>390</v>
      </c>
      <c r="G29" s="0" t="n">
        <v>27.43</v>
      </c>
      <c r="H29" s="0" t="n">
        <v>90.7</v>
      </c>
      <c r="I29" s="0" t="n">
        <v>21.48</v>
      </c>
      <c r="J29" s="0" t="n">
        <v>71.03</v>
      </c>
      <c r="K29" s="0" t="n">
        <v>180</v>
      </c>
      <c r="T29" s="0" t="n">
        <v>3</v>
      </c>
      <c r="U29" s="0" t="n">
        <v>2</v>
      </c>
      <c r="V29" s="0" t="inlineStr">
        <is>
          <t>계단식</t>
        </is>
      </c>
      <c r="W29" s="0" t="n">
        <v>90</v>
      </c>
      <c r="X29" s="0" t="n">
        <v>15</v>
      </c>
      <c r="Y29" s="0" t="n">
        <v>15</v>
      </c>
      <c r="Z29" s="0" t="inlineStr">
        <is>
          <t>https://new.land.naver.com/complexes/13080?tab=detail&amp;rf=Y</t>
        </is>
      </c>
      <c r="AA29" s="0" t="inlineStr">
        <is>
          <t>경기도 용인시 기흥구 공세동 663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기흥구</t>
        </is>
      </c>
      <c r="AE29" s="0" t="inlineStr">
        <is>
          <t>공세동</t>
        </is>
      </c>
      <c r="AG29" s="0" t="inlineStr">
        <is>
          <t>경기도 용인시 기흥구 고매로43번길 32-2</t>
        </is>
      </c>
      <c r="AH29" s="0" t="n">
        <v>0</v>
      </c>
      <c r="AI29" s="0" t="n">
        <v>181</v>
      </c>
      <c r="AJ29" s="0" t="n">
        <v>13</v>
      </c>
      <c r="AK29" s="0" t="n">
        <v>482</v>
      </c>
      <c r="AL29" s="0" t="n">
        <v>1.24</v>
      </c>
    </row>
    <row r="30">
      <c r="A30" s="0" t="inlineStr">
        <is>
          <t>[공세동]</t>
        </is>
      </c>
      <c r="B30" s="0" t="n">
        <v>13080</v>
      </c>
      <c r="C30" s="0" t="n">
        <v>2</v>
      </c>
      <c r="D30" s="0" t="inlineStr">
        <is>
          <t>불곡마을벽산블루밍</t>
        </is>
      </c>
      <c r="E30" s="0" t="inlineStr">
        <is>
          <t>2005.07.</t>
        </is>
      </c>
      <c r="F30" s="0" t="n">
        <v>390</v>
      </c>
      <c r="G30" s="0" t="n">
        <v>31.78</v>
      </c>
      <c r="H30" s="0" t="n">
        <v>105.08</v>
      </c>
      <c r="I30" s="0" t="n">
        <v>25.69</v>
      </c>
      <c r="J30" s="0" t="n">
        <v>84.94</v>
      </c>
      <c r="K30" s="0" t="n">
        <v>180</v>
      </c>
      <c r="T30" s="0" t="n">
        <v>3</v>
      </c>
      <c r="U30" s="0" t="n">
        <v>2</v>
      </c>
      <c r="V30" s="0" t="inlineStr">
        <is>
          <t>계단식</t>
        </is>
      </c>
      <c r="W30" s="0" t="n">
        <v>105</v>
      </c>
      <c r="X30" s="0" t="n">
        <v>15</v>
      </c>
      <c r="Y30" s="0" t="n">
        <v>15</v>
      </c>
      <c r="Z30" s="0" t="inlineStr">
        <is>
          <t>https://new.land.naver.com/complexes/13080?tab=detail&amp;rf=Y</t>
        </is>
      </c>
      <c r="AA30" s="0" t="inlineStr">
        <is>
          <t>경기도 용인시 기흥구 공세동 663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기흥구</t>
        </is>
      </c>
      <c r="AE30" s="0" t="inlineStr">
        <is>
          <t>공세동</t>
        </is>
      </c>
      <c r="AG30" s="0" t="inlineStr">
        <is>
          <t>경기도 용인시 기흥구 고매로43번길 32-2</t>
        </is>
      </c>
      <c r="AH30" s="0" t="n">
        <v>0</v>
      </c>
      <c r="AI30" s="0" t="n">
        <v>181</v>
      </c>
      <c r="AJ30" s="0" t="n">
        <v>13</v>
      </c>
      <c r="AK30" s="0" t="n">
        <v>482</v>
      </c>
      <c r="AL30" s="0" t="n">
        <v>1.24</v>
      </c>
    </row>
    <row r="31">
      <c r="A31" s="0" t="inlineStr">
        <is>
          <t>[공세동]</t>
        </is>
      </c>
      <c r="B31" s="0" t="n">
        <v>13080</v>
      </c>
      <c r="C31" s="0" t="n">
        <v>3</v>
      </c>
      <c r="D31" s="0" t="inlineStr">
        <is>
          <t>불곡마을벽산블루밍</t>
        </is>
      </c>
      <c r="E31" s="0" t="inlineStr">
        <is>
          <t>2005.07.</t>
        </is>
      </c>
      <c r="F31" s="0" t="n">
        <v>390</v>
      </c>
      <c r="G31" s="0" t="n">
        <v>39.45</v>
      </c>
      <c r="H31" s="0" t="n">
        <v>130.42</v>
      </c>
      <c r="I31" s="0" t="n">
        <v>31.21</v>
      </c>
      <c r="J31" s="0" t="n">
        <v>103.18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130</v>
      </c>
      <c r="X31" s="0" t="n">
        <v>15</v>
      </c>
      <c r="Y31" s="0" t="n">
        <v>15</v>
      </c>
      <c r="Z31" s="0" t="inlineStr">
        <is>
          <t>https://new.land.naver.com/complexes/13080?tab=detail&amp;rf=Y</t>
        </is>
      </c>
      <c r="AA31" s="0" t="inlineStr">
        <is>
          <t>경기도 용인시 기흥구 공세동 663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기흥구</t>
        </is>
      </c>
      <c r="AE31" s="0" t="inlineStr">
        <is>
          <t>공세동</t>
        </is>
      </c>
      <c r="AG31" s="0" t="inlineStr">
        <is>
          <t>경기도 용인시 기흥구 고매로43번길 32-2</t>
        </is>
      </c>
      <c r="AH31" s="0" t="n">
        <v>0</v>
      </c>
      <c r="AI31" s="0" t="n">
        <v>181</v>
      </c>
      <c r="AJ31" s="0" t="n">
        <v>13</v>
      </c>
      <c r="AK31" s="0" t="n">
        <v>482</v>
      </c>
      <c r="AL31" s="0" t="n">
        <v>1.24</v>
      </c>
    </row>
    <row r="32">
      <c r="A32" s="0" t="inlineStr">
        <is>
          <t>[공세동]</t>
        </is>
      </c>
      <c r="B32" s="0" t="n">
        <v>27707</v>
      </c>
      <c r="C32" s="0" t="n">
        <v>1</v>
      </c>
      <c r="D32" s="0" t="inlineStr">
        <is>
          <t>공세호수마을성원상떼레이크뷰</t>
        </is>
      </c>
      <c r="E32" s="0" t="inlineStr">
        <is>
          <t>2010.01.</t>
        </is>
      </c>
      <c r="F32" s="0" t="n">
        <v>345</v>
      </c>
      <c r="G32" s="0" t="n">
        <v>70.14</v>
      </c>
      <c r="H32" s="0" t="n">
        <v>231.89</v>
      </c>
      <c r="I32" s="0" t="n">
        <v>57.16</v>
      </c>
      <c r="J32" s="0" t="n">
        <v>188.97</v>
      </c>
      <c r="K32" s="0" t="n">
        <v>123</v>
      </c>
      <c r="T32" s="0" t="n">
        <v>3</v>
      </c>
      <c r="U32" s="0" t="n">
        <v>3</v>
      </c>
      <c r="V32" s="0" t="inlineStr">
        <is>
          <t>계단식</t>
        </is>
      </c>
      <c r="W32" s="0" t="inlineStr">
        <is>
          <t>231A</t>
        </is>
      </c>
      <c r="X32" s="0" t="n">
        <v>15</v>
      </c>
      <c r="Y32" s="0" t="n">
        <v>15</v>
      </c>
      <c r="Z32" s="0" t="inlineStr">
        <is>
          <t>https://new.land.naver.com/complexes/27707?tab=detail&amp;rf=Y</t>
        </is>
      </c>
      <c r="AA32" s="0" t="inlineStr">
        <is>
          <t>경기도 용인시 기흥구 공세동 692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기흥구</t>
        </is>
      </c>
      <c r="AE32" s="0" t="inlineStr">
        <is>
          <t>공세동</t>
        </is>
      </c>
      <c r="AG32" s="0" t="inlineStr">
        <is>
          <t>경기도 용인시 기흥구 동탄기흥로 864</t>
        </is>
      </c>
      <c r="AH32" s="0" t="n">
        <v>0</v>
      </c>
      <c r="AI32" s="0" t="n">
        <v>170</v>
      </c>
      <c r="AJ32" s="0" t="n">
        <v>16</v>
      </c>
      <c r="AK32" s="0" t="n">
        <v>1039</v>
      </c>
      <c r="AL32" s="0" t="n">
        <v>3.01</v>
      </c>
    </row>
    <row r="33">
      <c r="A33" s="0" t="inlineStr">
        <is>
          <t>[공세동]</t>
        </is>
      </c>
      <c r="B33" s="0" t="n">
        <v>27707</v>
      </c>
      <c r="C33" s="0" t="n">
        <v>2</v>
      </c>
      <c r="D33" s="0" t="inlineStr">
        <is>
          <t>공세호수마을성원상떼레이크뷰</t>
        </is>
      </c>
      <c r="E33" s="0" t="inlineStr">
        <is>
          <t>2010.01.</t>
        </is>
      </c>
      <c r="F33" s="0" t="n">
        <v>345</v>
      </c>
      <c r="G33" s="0" t="n">
        <v>70.16</v>
      </c>
      <c r="H33" s="0" t="n">
        <v>231.95</v>
      </c>
      <c r="I33" s="0" t="n">
        <v>57.16</v>
      </c>
      <c r="J33" s="0" t="n">
        <v>188.97</v>
      </c>
      <c r="K33" s="0" t="n">
        <v>56</v>
      </c>
      <c r="T33" s="0" t="n">
        <v>3</v>
      </c>
      <c r="U33" s="0" t="n">
        <v>3</v>
      </c>
      <c r="V33" s="0" t="inlineStr">
        <is>
          <t>계단식</t>
        </is>
      </c>
      <c r="W33" s="0" t="inlineStr">
        <is>
          <t>231B</t>
        </is>
      </c>
      <c r="X33" s="0" t="n">
        <v>15</v>
      </c>
      <c r="Y33" s="0" t="n">
        <v>15</v>
      </c>
      <c r="Z33" s="0" t="inlineStr">
        <is>
          <t>https://new.land.naver.com/complexes/27707?tab=detail&amp;rf=Y</t>
        </is>
      </c>
      <c r="AA33" s="0" t="inlineStr">
        <is>
          <t>경기도 용인시 기흥구 공세동 692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기흥구</t>
        </is>
      </c>
      <c r="AE33" s="0" t="inlineStr">
        <is>
          <t>공세동</t>
        </is>
      </c>
      <c r="AG33" s="0" t="inlineStr">
        <is>
          <t>경기도 용인시 기흥구 동탄기흥로 864</t>
        </is>
      </c>
      <c r="AH33" s="0" t="n">
        <v>0</v>
      </c>
      <c r="AI33" s="0" t="n">
        <v>170</v>
      </c>
      <c r="AJ33" s="0" t="n">
        <v>16</v>
      </c>
      <c r="AK33" s="0" t="n">
        <v>1039</v>
      </c>
      <c r="AL33" s="0" t="n">
        <v>3.01</v>
      </c>
    </row>
    <row r="34">
      <c r="A34" s="0" t="inlineStr">
        <is>
          <t>[공세동]</t>
        </is>
      </c>
      <c r="B34" s="0" t="n">
        <v>27707</v>
      </c>
      <c r="C34" s="0" t="n">
        <v>3</v>
      </c>
      <c r="D34" s="0" t="inlineStr">
        <is>
          <t>공세호수마을성원상떼레이크뷰</t>
        </is>
      </c>
      <c r="E34" s="0" t="inlineStr">
        <is>
          <t>2010.01.</t>
        </is>
      </c>
      <c r="F34" s="0" t="n">
        <v>345</v>
      </c>
      <c r="G34" s="0" t="n">
        <v>70.34999999999999</v>
      </c>
      <c r="H34" s="0" t="n">
        <v>232.58</v>
      </c>
      <c r="I34" s="0" t="n">
        <v>57.16</v>
      </c>
      <c r="J34" s="0" t="n">
        <v>188.97</v>
      </c>
      <c r="K34" s="0" t="n">
        <v>28</v>
      </c>
      <c r="T34" s="0" t="n">
        <v>3</v>
      </c>
      <c r="U34" s="0" t="n">
        <v>3</v>
      </c>
      <c r="V34" s="0" t="inlineStr">
        <is>
          <t>계단식</t>
        </is>
      </c>
      <c r="W34" s="0" t="inlineStr">
        <is>
          <t>232C</t>
        </is>
      </c>
      <c r="X34" s="0" t="n">
        <v>15</v>
      </c>
      <c r="Y34" s="0" t="n">
        <v>15</v>
      </c>
      <c r="Z34" s="0" t="inlineStr">
        <is>
          <t>https://new.land.naver.com/complexes/27707?tab=detail&amp;rf=Y</t>
        </is>
      </c>
      <c r="AA34" s="0" t="inlineStr">
        <is>
          <t>경기도 용인시 기흥구 공세동 692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기흥구</t>
        </is>
      </c>
      <c r="AE34" s="0" t="inlineStr">
        <is>
          <t>공세동</t>
        </is>
      </c>
      <c r="AG34" s="0" t="inlineStr">
        <is>
          <t>경기도 용인시 기흥구 동탄기흥로 864</t>
        </is>
      </c>
      <c r="AH34" s="0" t="n">
        <v>0</v>
      </c>
      <c r="AI34" s="0" t="n">
        <v>170</v>
      </c>
      <c r="AJ34" s="0" t="n">
        <v>16</v>
      </c>
      <c r="AK34" s="0" t="n">
        <v>1039</v>
      </c>
      <c r="AL34" s="0" t="n">
        <v>3.01</v>
      </c>
    </row>
    <row r="35">
      <c r="A35" s="0" t="inlineStr">
        <is>
          <t>[공세동]</t>
        </is>
      </c>
      <c r="B35" s="0" t="n">
        <v>27707</v>
      </c>
      <c r="C35" s="0" t="n">
        <v>4</v>
      </c>
      <c r="D35" s="0" t="inlineStr">
        <is>
          <t>공세호수마을성원상떼레이크뷰</t>
        </is>
      </c>
      <c r="E35" s="0" t="inlineStr">
        <is>
          <t>2010.01.</t>
        </is>
      </c>
      <c r="F35" s="0" t="n">
        <v>345</v>
      </c>
      <c r="G35" s="0" t="n">
        <v>80.14</v>
      </c>
      <c r="H35" s="0" t="n">
        <v>264.94</v>
      </c>
      <c r="I35" s="0" t="n">
        <v>65.26000000000001</v>
      </c>
      <c r="J35" s="0" t="n">
        <v>215.74</v>
      </c>
      <c r="K35" s="0" t="n">
        <v>138</v>
      </c>
      <c r="T35" s="0" t="n">
        <v>3</v>
      </c>
      <c r="U35" s="0" t="n">
        <v>3</v>
      </c>
      <c r="V35" s="0" t="inlineStr">
        <is>
          <t>계단식</t>
        </is>
      </c>
      <c r="W35" s="0" t="n">
        <v>264</v>
      </c>
      <c r="X35" s="0" t="n">
        <v>15</v>
      </c>
      <c r="Y35" s="0" t="n">
        <v>15</v>
      </c>
      <c r="Z35" s="0" t="inlineStr">
        <is>
          <t>https://new.land.naver.com/complexes/27707?tab=detail&amp;rf=Y</t>
        </is>
      </c>
      <c r="AA35" s="0" t="inlineStr">
        <is>
          <t>경기도 용인시 기흥구 공세동 692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기흥구</t>
        </is>
      </c>
      <c r="AE35" s="0" t="inlineStr">
        <is>
          <t>공세동</t>
        </is>
      </c>
      <c r="AG35" s="0" t="inlineStr">
        <is>
          <t>경기도 용인시 기흥구 동탄기흥로 864</t>
        </is>
      </c>
      <c r="AH35" s="0" t="n">
        <v>0</v>
      </c>
      <c r="AI35" s="0" t="n">
        <v>170</v>
      </c>
      <c r="AJ35" s="0" t="n">
        <v>16</v>
      </c>
      <c r="AK35" s="0" t="n">
        <v>1039</v>
      </c>
      <c r="AL35" s="0" t="n">
        <v>3.01</v>
      </c>
    </row>
    <row r="36">
      <c r="A36" s="0" t="inlineStr">
        <is>
          <t>[공세동]</t>
        </is>
      </c>
      <c r="B36" s="0" t="n">
        <v>2529</v>
      </c>
      <c r="C36" s="0" t="n">
        <v>1</v>
      </c>
      <c r="D36" s="0" t="inlineStr">
        <is>
          <t>호수청구</t>
        </is>
      </c>
      <c r="E36" s="0" t="inlineStr">
        <is>
          <t>1997.11.</t>
        </is>
      </c>
      <c r="F36" s="0" t="n">
        <v>498</v>
      </c>
      <c r="G36" s="0" t="n">
        <v>24.2</v>
      </c>
      <c r="H36" s="0" t="n">
        <v>80.02</v>
      </c>
      <c r="I36" s="0" t="n">
        <v>18.12</v>
      </c>
      <c r="J36" s="0" t="n">
        <v>59.92</v>
      </c>
      <c r="K36" s="0" t="n">
        <v>202</v>
      </c>
      <c r="T36" s="0" t="n">
        <v>3</v>
      </c>
      <c r="U36" s="0" t="n">
        <v>1</v>
      </c>
      <c r="V36" s="0" t="inlineStr">
        <is>
          <t>계단식</t>
        </is>
      </c>
      <c r="W36" s="0" t="n">
        <v>80</v>
      </c>
      <c r="X36" s="0" t="n">
        <v>19</v>
      </c>
      <c r="Y36" s="0" t="n">
        <v>15</v>
      </c>
      <c r="Z36" s="0" t="inlineStr">
        <is>
          <t>https://new.land.naver.com/complexes/2529?tab=detail&amp;rf=Y</t>
        </is>
      </c>
      <c r="AA36" s="0" t="inlineStr">
        <is>
          <t>경기도 용인시 기흥구 공세동 382-1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기흥구</t>
        </is>
      </c>
      <c r="AE36" s="0" t="inlineStr">
        <is>
          <t>공세동</t>
        </is>
      </c>
      <c r="AG36" s="0" t="inlineStr">
        <is>
          <t>경기도 용인시 기흥구 공세로 226</t>
        </is>
      </c>
      <c r="AH36" s="0" t="n">
        <v>0</v>
      </c>
      <c r="AI36" s="0" t="n">
        <v>227</v>
      </c>
      <c r="AJ36" s="0" t="n">
        <v>19</v>
      </c>
      <c r="AK36" s="0" t="n">
        <v>351</v>
      </c>
      <c r="AL36" s="0" t="n">
        <v>0.7</v>
      </c>
    </row>
    <row r="37">
      <c r="A37" s="0" t="inlineStr">
        <is>
          <t>[공세동]</t>
        </is>
      </c>
      <c r="B37" s="0" t="n">
        <v>2529</v>
      </c>
      <c r="C37" s="0" t="n">
        <v>2</v>
      </c>
      <c r="D37" s="0" t="inlineStr">
        <is>
          <t>호수청구</t>
        </is>
      </c>
      <c r="E37" s="0" t="inlineStr">
        <is>
          <t>1997.11.</t>
        </is>
      </c>
      <c r="F37" s="0" t="n">
        <v>498</v>
      </c>
      <c r="G37" s="0" t="n">
        <v>27.99</v>
      </c>
      <c r="H37" s="0" t="n">
        <v>92.54000000000001</v>
      </c>
      <c r="I37" s="0" t="n">
        <v>21.27</v>
      </c>
      <c r="J37" s="0" t="n">
        <v>70.33</v>
      </c>
      <c r="K37" s="0" t="n">
        <v>144</v>
      </c>
      <c r="T37" s="0" t="n">
        <v>3</v>
      </c>
      <c r="U37" s="0" t="n">
        <v>1</v>
      </c>
      <c r="V37" s="0" t="inlineStr">
        <is>
          <t>계단식</t>
        </is>
      </c>
      <c r="W37" s="0" t="n">
        <v>92</v>
      </c>
      <c r="X37" s="0" t="n">
        <v>19</v>
      </c>
      <c r="Y37" s="0" t="n">
        <v>15</v>
      </c>
      <c r="Z37" s="0" t="inlineStr">
        <is>
          <t>https://new.land.naver.com/complexes/2529?tab=detail&amp;rf=Y</t>
        </is>
      </c>
      <c r="AA37" s="0" t="inlineStr">
        <is>
          <t>경기도 용인시 기흥구 공세동 382-1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기흥구</t>
        </is>
      </c>
      <c r="AE37" s="0" t="inlineStr">
        <is>
          <t>공세동</t>
        </is>
      </c>
      <c r="AG37" s="0" t="inlineStr">
        <is>
          <t>경기도 용인시 기흥구 공세로 226</t>
        </is>
      </c>
      <c r="AH37" s="0" t="n">
        <v>0</v>
      </c>
      <c r="AI37" s="0" t="n">
        <v>227</v>
      </c>
      <c r="AJ37" s="0" t="n">
        <v>19</v>
      </c>
      <c r="AK37" s="0" t="n">
        <v>351</v>
      </c>
      <c r="AL37" s="0" t="n">
        <v>0.7</v>
      </c>
    </row>
    <row r="38">
      <c r="A38" s="0" t="inlineStr">
        <is>
          <t>[공세동]</t>
        </is>
      </c>
      <c r="B38" s="0" t="n">
        <v>2529</v>
      </c>
      <c r="C38" s="0" t="n">
        <v>3</v>
      </c>
      <c r="D38" s="0" t="inlineStr">
        <is>
          <t>호수청구</t>
        </is>
      </c>
      <c r="E38" s="0" t="inlineStr">
        <is>
          <t>1997.11.</t>
        </is>
      </c>
      <c r="F38" s="0" t="n">
        <v>498</v>
      </c>
      <c r="G38" s="0" t="n">
        <v>32.79</v>
      </c>
      <c r="H38" s="0" t="n">
        <v>108.4</v>
      </c>
      <c r="I38" s="0" t="n">
        <v>25.7</v>
      </c>
      <c r="J38" s="0" t="n">
        <v>84.97</v>
      </c>
      <c r="K38" s="0" t="n">
        <v>152</v>
      </c>
      <c r="T38" s="0" t="n">
        <v>3</v>
      </c>
      <c r="U38" s="0" t="n">
        <v>2</v>
      </c>
      <c r="V38" s="0" t="inlineStr">
        <is>
          <t>계단식</t>
        </is>
      </c>
      <c r="W38" s="0" t="n">
        <v>108</v>
      </c>
      <c r="X38" s="0" t="n">
        <v>19</v>
      </c>
      <c r="Y38" s="0" t="n">
        <v>15</v>
      </c>
      <c r="Z38" s="0" t="inlineStr">
        <is>
          <t>https://new.land.naver.com/complexes/2529?tab=detail&amp;rf=Y</t>
        </is>
      </c>
      <c r="AA38" s="0" t="inlineStr">
        <is>
          <t>경기도 용인시 기흥구 공세동 382-1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기흥구</t>
        </is>
      </c>
      <c r="AE38" s="0" t="inlineStr">
        <is>
          <t>공세동</t>
        </is>
      </c>
      <c r="AG38" s="0" t="inlineStr">
        <is>
          <t>경기도 용인시 기흥구 공세로 226</t>
        </is>
      </c>
      <c r="AH38" s="0" t="n">
        <v>0</v>
      </c>
      <c r="AI38" s="0" t="n">
        <v>227</v>
      </c>
      <c r="AJ38" s="0" t="n">
        <v>19</v>
      </c>
      <c r="AK38" s="0" t="n">
        <v>351</v>
      </c>
      <c r="AL38" s="0" t="n">
        <v>0.7</v>
      </c>
    </row>
    <row r="39">
      <c r="A39" s="0" t="inlineStr">
        <is>
          <t>[공세동]</t>
        </is>
      </c>
      <c r="B39" s="0" t="n">
        <v>100730</v>
      </c>
      <c r="C39" s="0" t="n">
        <v>1</v>
      </c>
      <c r="D39" s="0" t="inlineStr">
        <is>
          <t>화성파크드림프라브</t>
        </is>
      </c>
      <c r="E39" s="0" t="inlineStr">
        <is>
          <t>2009.11.</t>
        </is>
      </c>
      <c r="F39" s="0" t="n">
        <v>261</v>
      </c>
      <c r="G39" s="0" t="n">
        <v>33.18</v>
      </c>
      <c r="H39" s="0" t="n">
        <v>109.7</v>
      </c>
      <c r="I39" s="0" t="n">
        <v>25.68</v>
      </c>
      <c r="J39" s="0" t="n">
        <v>84.90000000000001</v>
      </c>
      <c r="K39" s="0" t="n">
        <v>260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109A</t>
        </is>
      </c>
      <c r="X39" s="0" t="n">
        <v>4</v>
      </c>
      <c r="Y39" s="0" t="n">
        <v>4</v>
      </c>
      <c r="Z39" s="0" t="inlineStr">
        <is>
          <t>https://new.land.naver.com/complexes/100730?tab=detail&amp;rf=Y</t>
        </is>
      </c>
      <c r="AA39" s="0" t="inlineStr">
        <is>
          <t>경기도 용인시 기흥구 공세동 676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기흥구</t>
        </is>
      </c>
      <c r="AE39" s="0" t="inlineStr">
        <is>
          <t>공세동</t>
        </is>
      </c>
      <c r="AG39" s="0" t="inlineStr">
        <is>
          <t>경기도 용인시 기흥구 한보라2로 141</t>
        </is>
      </c>
      <c r="AH39" s="0" t="n">
        <v>0</v>
      </c>
      <c r="AI39" s="0" t="n">
        <v>85</v>
      </c>
      <c r="AJ39" s="0" t="n">
        <v>28</v>
      </c>
      <c r="AK39" s="0" t="n">
        <v>320</v>
      </c>
      <c r="AL39" s="0" t="n">
        <v>1.23</v>
      </c>
    </row>
    <row r="40">
      <c r="A40" s="0" t="inlineStr">
        <is>
          <t>[공세동]</t>
        </is>
      </c>
      <c r="B40" s="0" t="n">
        <v>100730</v>
      </c>
      <c r="C40" s="0" t="n">
        <v>2</v>
      </c>
      <c r="D40" s="0" t="inlineStr">
        <is>
          <t>화성파크드림프라브</t>
        </is>
      </c>
      <c r="E40" s="0" t="inlineStr">
        <is>
          <t>2009.11.</t>
        </is>
      </c>
      <c r="F40" s="0" t="n">
        <v>261</v>
      </c>
      <c r="G40" s="0" t="n">
        <v>33.19</v>
      </c>
      <c r="H40" s="0" t="n">
        <v>109.73</v>
      </c>
      <c r="I40" s="0" t="n">
        <v>25.68</v>
      </c>
      <c r="J40" s="0" t="n">
        <v>84.90000000000001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109B</t>
        </is>
      </c>
      <c r="X40" s="0" t="n">
        <v>4</v>
      </c>
      <c r="Y40" s="0" t="n">
        <v>4</v>
      </c>
      <c r="Z40" s="0" t="inlineStr">
        <is>
          <t>https://new.land.naver.com/complexes/100730?tab=detail&amp;rf=Y</t>
        </is>
      </c>
      <c r="AA40" s="0" t="inlineStr">
        <is>
          <t>경기도 용인시 기흥구 공세동 676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기흥구</t>
        </is>
      </c>
      <c r="AE40" s="0" t="inlineStr">
        <is>
          <t>공세동</t>
        </is>
      </c>
      <c r="AG40" s="0" t="inlineStr">
        <is>
          <t>경기도 용인시 기흥구 한보라2로 141</t>
        </is>
      </c>
      <c r="AH40" s="0" t="n">
        <v>0</v>
      </c>
      <c r="AI40" s="0" t="n">
        <v>85</v>
      </c>
      <c r="AJ40" s="0" t="n">
        <v>28</v>
      </c>
      <c r="AK40" s="0" t="n">
        <v>320</v>
      </c>
      <c r="AL40" s="0" t="n">
        <v>1.23</v>
      </c>
    </row>
    <row r="41">
      <c r="A41" s="0" t="inlineStr">
        <is>
          <t>[공세동]</t>
        </is>
      </c>
      <c r="B41" s="0" t="n">
        <v>25910</v>
      </c>
      <c r="C41" s="0" t="n">
        <v>1</v>
      </c>
      <c r="D41" s="0" t="inlineStr">
        <is>
          <t>탑실마을대주피오레2단지</t>
        </is>
      </c>
      <c r="E41" s="0" t="inlineStr">
        <is>
          <t>2009.07.</t>
        </is>
      </c>
      <c r="F41" s="0" t="n">
        <v>1290</v>
      </c>
      <c r="G41" s="0" t="n">
        <v>45.31</v>
      </c>
      <c r="H41" s="0" t="n">
        <v>149.79</v>
      </c>
      <c r="I41" s="0" t="n">
        <v>36.54</v>
      </c>
      <c r="J41" s="0" t="n">
        <v>120.82</v>
      </c>
      <c r="K41" s="0" t="n">
        <v>328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149B</t>
        </is>
      </c>
      <c r="X41" s="0" t="n">
        <v>25</v>
      </c>
      <c r="Y41" s="0" t="n">
        <v>15</v>
      </c>
      <c r="Z41" s="0" t="inlineStr">
        <is>
          <t>https://new.land.naver.com/complexes/25910?tab=detail&amp;rf=Y</t>
        </is>
      </c>
      <c r="AA41" s="0" t="inlineStr">
        <is>
          <t>경기도 용인시 기흥구 공세동 714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기흥구</t>
        </is>
      </c>
      <c r="AE41" s="0" t="inlineStr">
        <is>
          <t>공세동</t>
        </is>
      </c>
      <c r="AG41" s="0" t="inlineStr">
        <is>
          <t>경기도 용인시 기흥구 탑실로 152</t>
        </is>
      </c>
      <c r="AH41" s="0" t="n">
        <v>0</v>
      </c>
      <c r="AI41" s="0" t="n">
        <v>137</v>
      </c>
      <c r="AJ41" s="0" t="n">
        <v>7</v>
      </c>
      <c r="AK41" s="0" t="n">
        <v>2952</v>
      </c>
      <c r="AL41" s="0" t="n">
        <v>2.29</v>
      </c>
    </row>
    <row r="42">
      <c r="A42" s="0" t="inlineStr">
        <is>
          <t>[공세동]</t>
        </is>
      </c>
      <c r="B42" s="0" t="n">
        <v>25910</v>
      </c>
      <c r="C42" s="0" t="n">
        <v>2</v>
      </c>
      <c r="D42" s="0" t="inlineStr">
        <is>
          <t>탑실마을대주피오레2단지</t>
        </is>
      </c>
      <c r="E42" s="0" t="inlineStr">
        <is>
          <t>2009.07.</t>
        </is>
      </c>
      <c r="F42" s="0" t="n">
        <v>1290</v>
      </c>
      <c r="G42" s="0" t="n">
        <v>45.4</v>
      </c>
      <c r="H42" s="0" t="n">
        <v>150.09</v>
      </c>
      <c r="I42" s="0" t="n">
        <v>37.13</v>
      </c>
      <c r="J42" s="0" t="n">
        <v>122.77</v>
      </c>
      <c r="K42" s="0" t="n">
        <v>78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150A</t>
        </is>
      </c>
      <c r="X42" s="0" t="n">
        <v>25</v>
      </c>
      <c r="Y42" s="0" t="n">
        <v>15</v>
      </c>
      <c r="Z42" s="0" t="inlineStr">
        <is>
          <t>https://new.land.naver.com/complexes/25910?tab=detail&amp;rf=Y</t>
        </is>
      </c>
      <c r="AA42" s="0" t="inlineStr">
        <is>
          <t>경기도 용인시 기흥구 공세동 714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기흥구</t>
        </is>
      </c>
      <c r="AE42" s="0" t="inlineStr">
        <is>
          <t>공세동</t>
        </is>
      </c>
      <c r="AG42" s="0" t="inlineStr">
        <is>
          <t>경기도 용인시 기흥구 탑실로 152</t>
        </is>
      </c>
      <c r="AH42" s="0" t="n">
        <v>0</v>
      </c>
      <c r="AI42" s="0" t="n">
        <v>137</v>
      </c>
      <c r="AJ42" s="0" t="n">
        <v>7</v>
      </c>
      <c r="AK42" s="0" t="n">
        <v>2952</v>
      </c>
      <c r="AL42" s="0" t="n">
        <v>2.29</v>
      </c>
    </row>
    <row r="43">
      <c r="A43" s="0" t="inlineStr">
        <is>
          <t>[공세동]</t>
        </is>
      </c>
      <c r="B43" s="0" t="n">
        <v>25910</v>
      </c>
      <c r="C43" s="0" t="n">
        <v>3</v>
      </c>
      <c r="D43" s="0" t="inlineStr">
        <is>
          <t>탑실마을대주피오레2단지</t>
        </is>
      </c>
      <c r="E43" s="0" t="inlineStr">
        <is>
          <t>2009.07.</t>
        </is>
      </c>
      <c r="F43" s="0" t="n">
        <v>1290</v>
      </c>
      <c r="G43" s="0" t="n">
        <v>54.74</v>
      </c>
      <c r="H43" s="0" t="n">
        <v>180.99</v>
      </c>
      <c r="I43" s="0" t="n">
        <v>44.95</v>
      </c>
      <c r="J43" s="0" t="n">
        <v>148.62</v>
      </c>
      <c r="K43" s="0" t="n">
        <v>298</v>
      </c>
      <c r="T43" s="0" t="n">
        <v>4</v>
      </c>
      <c r="U43" s="0" t="n">
        <v>2</v>
      </c>
      <c r="V43" s="0" t="inlineStr">
        <is>
          <t>계단식</t>
        </is>
      </c>
      <c r="W43" s="0" t="inlineStr">
        <is>
          <t>180B</t>
        </is>
      </c>
      <c r="X43" s="0" t="n">
        <v>25</v>
      </c>
      <c r="Y43" s="0" t="n">
        <v>15</v>
      </c>
      <c r="Z43" s="0" t="inlineStr">
        <is>
          <t>https://new.land.naver.com/complexes/25910?tab=detail&amp;rf=Y</t>
        </is>
      </c>
      <c r="AA43" s="0" t="inlineStr">
        <is>
          <t>경기도 용인시 기흥구 공세동 714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기흥구</t>
        </is>
      </c>
      <c r="AE43" s="0" t="inlineStr">
        <is>
          <t>공세동</t>
        </is>
      </c>
      <c r="AG43" s="0" t="inlineStr">
        <is>
          <t>경기도 용인시 기흥구 탑실로 152</t>
        </is>
      </c>
      <c r="AH43" s="0" t="n">
        <v>0</v>
      </c>
      <c r="AI43" s="0" t="n">
        <v>137</v>
      </c>
      <c r="AJ43" s="0" t="n">
        <v>7</v>
      </c>
      <c r="AK43" s="0" t="n">
        <v>2952</v>
      </c>
      <c r="AL43" s="0" t="n">
        <v>2.29</v>
      </c>
    </row>
    <row r="44">
      <c r="A44" s="0" t="inlineStr">
        <is>
          <t>[공세동]</t>
        </is>
      </c>
      <c r="B44" s="0" t="n">
        <v>25910</v>
      </c>
      <c r="C44" s="0" t="n">
        <v>4</v>
      </c>
      <c r="D44" s="0" t="inlineStr">
        <is>
          <t>탑실마을대주피오레2단지</t>
        </is>
      </c>
      <c r="E44" s="0" t="inlineStr">
        <is>
          <t>2009.07.</t>
        </is>
      </c>
      <c r="F44" s="0" t="n">
        <v>1290</v>
      </c>
      <c r="G44" s="0" t="n">
        <v>54.53</v>
      </c>
      <c r="H44" s="0" t="n">
        <v>180.29</v>
      </c>
      <c r="I44" s="0" t="n">
        <v>45.45</v>
      </c>
      <c r="J44" s="0" t="n">
        <v>150.28</v>
      </c>
      <c r="K44" s="0" t="n">
        <v>264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180A</t>
        </is>
      </c>
      <c r="X44" s="0" t="n">
        <v>25</v>
      </c>
      <c r="Y44" s="0" t="n">
        <v>15</v>
      </c>
      <c r="Z44" s="0" t="inlineStr">
        <is>
          <t>https://new.land.naver.com/complexes/25910?tab=detail&amp;rf=Y</t>
        </is>
      </c>
      <c r="AA44" s="0" t="inlineStr">
        <is>
          <t>경기도 용인시 기흥구 공세동 714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기흥구</t>
        </is>
      </c>
      <c r="AE44" s="0" t="inlineStr">
        <is>
          <t>공세동</t>
        </is>
      </c>
      <c r="AG44" s="0" t="inlineStr">
        <is>
          <t>경기도 용인시 기흥구 탑실로 152</t>
        </is>
      </c>
      <c r="AH44" s="0" t="n">
        <v>0</v>
      </c>
      <c r="AI44" s="0" t="n">
        <v>137</v>
      </c>
      <c r="AJ44" s="0" t="n">
        <v>7</v>
      </c>
      <c r="AK44" s="0" t="n">
        <v>2952</v>
      </c>
      <c r="AL44" s="0" t="n">
        <v>2.29</v>
      </c>
    </row>
    <row r="45">
      <c r="A45" s="0" t="inlineStr">
        <is>
          <t>[공세동]</t>
        </is>
      </c>
      <c r="B45" s="0" t="n">
        <v>25910</v>
      </c>
      <c r="C45" s="0" t="n">
        <v>5</v>
      </c>
      <c r="D45" s="0" t="inlineStr">
        <is>
          <t>탑실마을대주피오레2단지</t>
        </is>
      </c>
      <c r="E45" s="0" t="inlineStr">
        <is>
          <t>2009.07.</t>
        </is>
      </c>
      <c r="F45" s="0" t="n">
        <v>1290</v>
      </c>
      <c r="G45" s="0" t="n">
        <v>65.73999999999999</v>
      </c>
      <c r="H45" s="0" t="n">
        <v>217.35</v>
      </c>
      <c r="I45" s="0" t="n">
        <v>54.73</v>
      </c>
      <c r="J45" s="0" t="n">
        <v>180.93</v>
      </c>
      <c r="K45" s="0" t="n">
        <v>298</v>
      </c>
      <c r="T45" s="0" t="n">
        <v>4</v>
      </c>
      <c r="U45" s="0" t="n">
        <v>3</v>
      </c>
      <c r="V45" s="0" t="inlineStr">
        <is>
          <t>계단식</t>
        </is>
      </c>
      <c r="W45" s="0" t="n">
        <v>217</v>
      </c>
      <c r="X45" s="0" t="n">
        <v>25</v>
      </c>
      <c r="Y45" s="0" t="n">
        <v>15</v>
      </c>
      <c r="Z45" s="0" t="inlineStr">
        <is>
          <t>https://new.land.naver.com/complexes/25910?tab=detail&amp;rf=Y</t>
        </is>
      </c>
      <c r="AA45" s="0" t="inlineStr">
        <is>
          <t>경기도 용인시 기흥구 공세동 714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기흥구</t>
        </is>
      </c>
      <c r="AE45" s="0" t="inlineStr">
        <is>
          <t>공세동</t>
        </is>
      </c>
      <c r="AG45" s="0" t="inlineStr">
        <is>
          <t>경기도 용인시 기흥구 탑실로 152</t>
        </is>
      </c>
      <c r="AH45" s="0" t="n">
        <v>0</v>
      </c>
      <c r="AI45" s="0" t="n">
        <v>137</v>
      </c>
      <c r="AJ45" s="0" t="n">
        <v>7</v>
      </c>
      <c r="AK45" s="0" t="n">
        <v>2952</v>
      </c>
      <c r="AL45" s="0" t="n">
        <v>2.29</v>
      </c>
    </row>
    <row r="46">
      <c r="A46" s="0" t="inlineStr">
        <is>
          <t>[공세동]</t>
        </is>
      </c>
      <c r="B46" s="0" t="n">
        <v>25910</v>
      </c>
      <c r="C46" s="0" t="n">
        <v>6</v>
      </c>
      <c r="D46" s="0" t="inlineStr">
        <is>
          <t>탑실마을대주피오레2단지</t>
        </is>
      </c>
      <c r="E46" s="0" t="inlineStr">
        <is>
          <t>2009.07.</t>
        </is>
      </c>
      <c r="F46" s="0" t="n">
        <v>1290</v>
      </c>
      <c r="G46" s="0" t="n">
        <v>78.09999999999999</v>
      </c>
      <c r="H46" s="0" t="n">
        <v>258.19</v>
      </c>
      <c r="I46" s="0" t="n">
        <v>62.1</v>
      </c>
      <c r="J46" s="0" t="n">
        <v>205.32</v>
      </c>
      <c r="K46" s="0" t="n">
        <v>8</v>
      </c>
      <c r="T46" s="0" t="n">
        <v>5</v>
      </c>
      <c r="U46" s="0" t="n">
        <v>3</v>
      </c>
      <c r="V46" s="0" t="inlineStr">
        <is>
          <t>계단식</t>
        </is>
      </c>
      <c r="W46" s="0" t="n">
        <v>258</v>
      </c>
      <c r="X46" s="0" t="n">
        <v>25</v>
      </c>
      <c r="Y46" s="0" t="n">
        <v>15</v>
      </c>
      <c r="Z46" s="0" t="inlineStr">
        <is>
          <t>https://new.land.naver.com/complexes/25910?tab=detail&amp;rf=Y</t>
        </is>
      </c>
      <c r="AA46" s="0" t="inlineStr">
        <is>
          <t>경기도 용인시 기흥구 공세동 714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기흥구</t>
        </is>
      </c>
      <c r="AE46" s="0" t="inlineStr">
        <is>
          <t>공세동</t>
        </is>
      </c>
      <c r="AG46" s="0" t="inlineStr">
        <is>
          <t>경기도 용인시 기흥구 탑실로 152</t>
        </is>
      </c>
      <c r="AH46" s="0" t="n">
        <v>0</v>
      </c>
      <c r="AI46" s="0" t="n">
        <v>137</v>
      </c>
      <c r="AJ46" s="0" t="n">
        <v>7</v>
      </c>
      <c r="AK46" s="0" t="n">
        <v>2952</v>
      </c>
      <c r="AL46" s="0" t="n">
        <v>2.29</v>
      </c>
    </row>
    <row r="47">
      <c r="A47" s="0" t="inlineStr">
        <is>
          <t>[공세동]</t>
        </is>
      </c>
      <c r="B47" s="0" t="n">
        <v>25910</v>
      </c>
      <c r="C47" s="0" t="n">
        <v>7</v>
      </c>
      <c r="D47" s="0" t="inlineStr">
        <is>
          <t>탑실마을대주피오레2단지</t>
        </is>
      </c>
      <c r="E47" s="0" t="inlineStr">
        <is>
          <t>2009.07.</t>
        </is>
      </c>
      <c r="F47" s="0" t="n">
        <v>1290</v>
      </c>
      <c r="G47" s="0" t="n">
        <v>79.5</v>
      </c>
      <c r="H47" s="0" t="n">
        <v>262.83</v>
      </c>
      <c r="I47" s="0" t="n">
        <v>62.18</v>
      </c>
      <c r="J47" s="0" t="n">
        <v>205.56</v>
      </c>
      <c r="K47" s="0" t="n">
        <v>16</v>
      </c>
      <c r="T47" s="0" t="n">
        <v>5</v>
      </c>
      <c r="U47" s="0" t="n">
        <v>3</v>
      </c>
      <c r="V47" s="0" t="inlineStr">
        <is>
          <t>계단식</t>
        </is>
      </c>
      <c r="W47" s="0" t="n">
        <v>262</v>
      </c>
      <c r="X47" s="0" t="n">
        <v>25</v>
      </c>
      <c r="Y47" s="0" t="n">
        <v>15</v>
      </c>
      <c r="Z47" s="0" t="inlineStr">
        <is>
          <t>https://new.land.naver.com/complexes/25910?tab=detail&amp;rf=Y</t>
        </is>
      </c>
      <c r="AA47" s="0" t="inlineStr">
        <is>
          <t>경기도 용인시 기흥구 공세동 714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기흥구</t>
        </is>
      </c>
      <c r="AE47" s="0" t="inlineStr">
        <is>
          <t>공세동</t>
        </is>
      </c>
      <c r="AG47" s="0" t="inlineStr">
        <is>
          <t>경기도 용인시 기흥구 탑실로 152</t>
        </is>
      </c>
      <c r="AH47" s="0" t="n">
        <v>0</v>
      </c>
      <c r="AI47" s="0" t="n">
        <v>137</v>
      </c>
      <c r="AJ47" s="0" t="n">
        <v>7</v>
      </c>
      <c r="AK47" s="0" t="n">
        <v>2952</v>
      </c>
      <c r="AL47" s="0" t="n">
        <v>2.29</v>
      </c>
    </row>
    <row r="48">
      <c r="A48" s="0" t="inlineStr">
        <is>
          <t>[공세동]</t>
        </is>
      </c>
      <c r="B48" s="0" t="n">
        <v>19534</v>
      </c>
      <c r="C48" s="0" t="n">
        <v>1</v>
      </c>
      <c r="D48" s="0" t="inlineStr">
        <is>
          <t>한보라마을9단지경남아너스빌</t>
        </is>
      </c>
      <c r="E48" s="0" t="inlineStr">
        <is>
          <t>2006.10.</t>
        </is>
      </c>
      <c r="F48" s="0" t="n">
        <v>600</v>
      </c>
      <c r="G48" s="0" t="n">
        <v>21.15</v>
      </c>
      <c r="H48" s="0" t="n">
        <v>69.92</v>
      </c>
      <c r="I48" s="0" t="n">
        <v>15.72</v>
      </c>
      <c r="J48" s="0" t="n">
        <v>51.99</v>
      </c>
      <c r="K48" s="0" t="n">
        <v>62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69A</t>
        </is>
      </c>
      <c r="X48" s="0" t="n">
        <v>25</v>
      </c>
      <c r="Y48" s="0" t="n">
        <v>8</v>
      </c>
      <c r="Z48" s="0" t="inlineStr">
        <is>
          <t>https://new.land.naver.com/complexes/19534?tab=detail&amp;rf=Y</t>
        </is>
      </c>
      <c r="AA48" s="0" t="inlineStr">
        <is>
          <t>경기도 용인시 기흥구 공세동 679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기흥구</t>
        </is>
      </c>
      <c r="AE48" s="0" t="inlineStr">
        <is>
          <t>공세동</t>
        </is>
      </c>
      <c r="AG48" s="0" t="inlineStr">
        <is>
          <t>경기도 용인시 기흥구 한보라2로 167</t>
        </is>
      </c>
      <c r="AH48" s="0" t="n">
        <v>0</v>
      </c>
      <c r="AI48" s="0" t="n">
        <v>158</v>
      </c>
      <c r="AJ48" s="0" t="n">
        <v>11</v>
      </c>
      <c r="AK48" s="0" t="n">
        <v>542</v>
      </c>
      <c r="AL48" s="0" t="n">
        <v>0.9</v>
      </c>
    </row>
    <row r="49">
      <c r="A49" s="0" t="inlineStr">
        <is>
          <t>[공세동]</t>
        </is>
      </c>
      <c r="B49" s="0" t="n">
        <v>19534</v>
      </c>
      <c r="C49" s="0" t="n">
        <v>2</v>
      </c>
      <c r="D49" s="0" t="inlineStr">
        <is>
          <t>한보라마을9단지경남아너스빌</t>
        </is>
      </c>
      <c r="E49" s="0" t="inlineStr">
        <is>
          <t>2006.10.</t>
        </is>
      </c>
      <c r="F49" s="0" t="n">
        <v>600</v>
      </c>
      <c r="G49" s="0" t="n">
        <v>21.04</v>
      </c>
      <c r="H49" s="0" t="n">
        <v>69.56999999999999</v>
      </c>
      <c r="I49" s="0" t="n">
        <v>15.64</v>
      </c>
      <c r="J49" s="0" t="n">
        <v>51.73</v>
      </c>
      <c r="K49" s="0" t="n">
        <v>47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69C</t>
        </is>
      </c>
      <c r="X49" s="0" t="n">
        <v>25</v>
      </c>
      <c r="Y49" s="0" t="n">
        <v>8</v>
      </c>
      <c r="Z49" s="0" t="inlineStr">
        <is>
          <t>https://new.land.naver.com/complexes/19534?tab=detail&amp;rf=Y</t>
        </is>
      </c>
      <c r="AA49" s="0" t="inlineStr">
        <is>
          <t>경기도 용인시 기흥구 공세동 679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기흥구</t>
        </is>
      </c>
      <c r="AE49" s="0" t="inlineStr">
        <is>
          <t>공세동</t>
        </is>
      </c>
      <c r="AG49" s="0" t="inlineStr">
        <is>
          <t>경기도 용인시 기흥구 한보라2로 167</t>
        </is>
      </c>
      <c r="AH49" s="0" t="n">
        <v>0</v>
      </c>
      <c r="AI49" s="0" t="n">
        <v>158</v>
      </c>
      <c r="AJ49" s="0" t="n">
        <v>11</v>
      </c>
      <c r="AK49" s="0" t="n">
        <v>542</v>
      </c>
      <c r="AL49" s="0" t="n">
        <v>0.9</v>
      </c>
    </row>
    <row r="50">
      <c r="A50" s="0" t="inlineStr">
        <is>
          <t>[공세동]</t>
        </is>
      </c>
      <c r="B50" s="0" t="n">
        <v>19534</v>
      </c>
      <c r="C50" s="0" t="n">
        <v>3</v>
      </c>
      <c r="D50" s="0" t="inlineStr">
        <is>
          <t>한보라마을9단지경남아너스빌</t>
        </is>
      </c>
      <c r="E50" s="0" t="inlineStr">
        <is>
          <t>2006.10.</t>
        </is>
      </c>
      <c r="F50" s="0" t="n">
        <v>600</v>
      </c>
      <c r="G50" s="0" t="n">
        <v>21.14</v>
      </c>
      <c r="H50" s="0" t="n">
        <v>69.89</v>
      </c>
      <c r="I50" s="0" t="n">
        <v>15.72</v>
      </c>
      <c r="J50" s="0" t="n">
        <v>51.97</v>
      </c>
      <c r="K50" s="0" t="n">
        <v>24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69B</t>
        </is>
      </c>
      <c r="X50" s="0" t="n">
        <v>25</v>
      </c>
      <c r="Y50" s="0" t="n">
        <v>8</v>
      </c>
      <c r="Z50" s="0" t="inlineStr">
        <is>
          <t>https://new.land.naver.com/complexes/19534?tab=detail&amp;rf=Y</t>
        </is>
      </c>
      <c r="AA50" s="0" t="inlineStr">
        <is>
          <t>경기도 용인시 기흥구 공세동 679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기흥구</t>
        </is>
      </c>
      <c r="AE50" s="0" t="inlineStr">
        <is>
          <t>공세동</t>
        </is>
      </c>
      <c r="AG50" s="0" t="inlineStr">
        <is>
          <t>경기도 용인시 기흥구 한보라2로 167</t>
        </is>
      </c>
      <c r="AH50" s="0" t="n">
        <v>0</v>
      </c>
      <c r="AI50" s="0" t="n">
        <v>158</v>
      </c>
      <c r="AJ50" s="0" t="n">
        <v>11</v>
      </c>
      <c r="AK50" s="0" t="n">
        <v>542</v>
      </c>
      <c r="AL50" s="0" t="n">
        <v>0.9</v>
      </c>
    </row>
    <row r="51">
      <c r="A51" s="0" t="inlineStr">
        <is>
          <t>[공세동]</t>
        </is>
      </c>
      <c r="B51" s="0" t="n">
        <v>19534</v>
      </c>
      <c r="C51" s="0" t="n">
        <v>4</v>
      </c>
      <c r="D51" s="0" t="inlineStr">
        <is>
          <t>한보라마을9단지경남아너스빌</t>
        </is>
      </c>
      <c r="E51" s="0" t="inlineStr">
        <is>
          <t>2006.10.</t>
        </is>
      </c>
      <c r="F51" s="0" t="n">
        <v>600</v>
      </c>
      <c r="G51" s="0" t="n">
        <v>24.34</v>
      </c>
      <c r="H51" s="0" t="n">
        <v>80.47</v>
      </c>
      <c r="I51" s="0" t="n">
        <v>18.1</v>
      </c>
      <c r="J51" s="0" t="n">
        <v>59.84</v>
      </c>
      <c r="K51" s="0" t="n">
        <v>167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80B</t>
        </is>
      </c>
      <c r="X51" s="0" t="n">
        <v>25</v>
      </c>
      <c r="Y51" s="0" t="n">
        <v>8</v>
      </c>
      <c r="Z51" s="0" t="inlineStr">
        <is>
          <t>https://new.land.naver.com/complexes/19534?tab=detail&amp;rf=Y</t>
        </is>
      </c>
      <c r="AA51" s="0" t="inlineStr">
        <is>
          <t>경기도 용인시 기흥구 공세동 679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기흥구</t>
        </is>
      </c>
      <c r="AE51" s="0" t="inlineStr">
        <is>
          <t>공세동</t>
        </is>
      </c>
      <c r="AG51" s="0" t="inlineStr">
        <is>
          <t>경기도 용인시 기흥구 한보라2로 167</t>
        </is>
      </c>
      <c r="AH51" s="0" t="n">
        <v>0</v>
      </c>
      <c r="AI51" s="0" t="n">
        <v>158</v>
      </c>
      <c r="AJ51" s="0" t="n">
        <v>11</v>
      </c>
      <c r="AK51" s="0" t="n">
        <v>542</v>
      </c>
      <c r="AL51" s="0" t="n">
        <v>0.9</v>
      </c>
    </row>
    <row r="52">
      <c r="A52" s="0" t="inlineStr">
        <is>
          <t>[공세동]</t>
        </is>
      </c>
      <c r="B52" s="0" t="n">
        <v>19534</v>
      </c>
      <c r="C52" s="0" t="n">
        <v>5</v>
      </c>
      <c r="D52" s="0" t="inlineStr">
        <is>
          <t>한보라마을9단지경남아너스빌</t>
        </is>
      </c>
      <c r="E52" s="0" t="inlineStr">
        <is>
          <t>2006.10.</t>
        </is>
      </c>
      <c r="F52" s="0" t="n">
        <v>600</v>
      </c>
      <c r="G52" s="0" t="n">
        <v>24.34</v>
      </c>
      <c r="H52" s="0" t="n">
        <v>80.47</v>
      </c>
      <c r="I52" s="0" t="n">
        <v>18.1</v>
      </c>
      <c r="J52" s="0" t="n">
        <v>59.84</v>
      </c>
      <c r="K52" s="0" t="n">
        <v>136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25</v>
      </c>
      <c r="Y52" s="0" t="n">
        <v>8</v>
      </c>
      <c r="Z52" s="0" t="inlineStr">
        <is>
          <t>https://new.land.naver.com/complexes/19534?tab=detail&amp;rf=Y</t>
        </is>
      </c>
      <c r="AA52" s="0" t="inlineStr">
        <is>
          <t>경기도 용인시 기흥구 공세동 679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기흥구</t>
        </is>
      </c>
      <c r="AE52" s="0" t="inlineStr">
        <is>
          <t>공세동</t>
        </is>
      </c>
      <c r="AG52" s="0" t="inlineStr">
        <is>
          <t>경기도 용인시 기흥구 한보라2로 167</t>
        </is>
      </c>
      <c r="AH52" s="0" t="n">
        <v>0</v>
      </c>
      <c r="AI52" s="0" t="n">
        <v>158</v>
      </c>
      <c r="AJ52" s="0" t="n">
        <v>11</v>
      </c>
      <c r="AK52" s="0" t="n">
        <v>542</v>
      </c>
      <c r="AL52" s="0" t="n">
        <v>0.9</v>
      </c>
    </row>
    <row r="53">
      <c r="A53" s="0" t="inlineStr">
        <is>
          <t>[공세동]</t>
        </is>
      </c>
      <c r="B53" s="0" t="n">
        <v>19534</v>
      </c>
      <c r="C53" s="0" t="n">
        <v>6</v>
      </c>
      <c r="D53" s="0" t="inlineStr">
        <is>
          <t>한보라마을9단지경남아너스빌</t>
        </is>
      </c>
      <c r="E53" s="0" t="inlineStr">
        <is>
          <t>2006.10.</t>
        </is>
      </c>
      <c r="F53" s="0" t="n">
        <v>600</v>
      </c>
      <c r="G53" s="0" t="n">
        <v>24.36</v>
      </c>
      <c r="H53" s="0" t="n">
        <v>80.54000000000001</v>
      </c>
      <c r="I53" s="0" t="n">
        <v>18.11</v>
      </c>
      <c r="J53" s="0" t="n">
        <v>59.89</v>
      </c>
      <c r="K53" s="0" t="n">
        <v>82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80C</t>
        </is>
      </c>
      <c r="X53" s="0" t="n">
        <v>25</v>
      </c>
      <c r="Y53" s="0" t="n">
        <v>8</v>
      </c>
      <c r="Z53" s="0" t="inlineStr">
        <is>
          <t>https://new.land.naver.com/complexes/19534?tab=detail&amp;rf=Y</t>
        </is>
      </c>
      <c r="AA53" s="0" t="inlineStr">
        <is>
          <t>경기도 용인시 기흥구 공세동 679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기흥구</t>
        </is>
      </c>
      <c r="AE53" s="0" t="inlineStr">
        <is>
          <t>공세동</t>
        </is>
      </c>
      <c r="AG53" s="0" t="inlineStr">
        <is>
          <t>경기도 용인시 기흥구 한보라2로 167</t>
        </is>
      </c>
      <c r="AH53" s="0" t="n">
        <v>0</v>
      </c>
      <c r="AI53" s="0" t="n">
        <v>158</v>
      </c>
      <c r="AJ53" s="0" t="n">
        <v>11</v>
      </c>
      <c r="AK53" s="0" t="n">
        <v>542</v>
      </c>
      <c r="AL53" s="0" t="n">
        <v>0.9</v>
      </c>
    </row>
    <row r="54">
      <c r="A54" s="0" t="inlineStr">
        <is>
          <t>[공세동]</t>
        </is>
      </c>
      <c r="B54" s="0" t="n">
        <v>19534</v>
      </c>
      <c r="C54" s="0" t="n">
        <v>7</v>
      </c>
      <c r="D54" s="0" t="inlineStr">
        <is>
          <t>한보라마을9단지경남아너스빌</t>
        </is>
      </c>
      <c r="E54" s="0" t="inlineStr">
        <is>
          <t>2006.10.</t>
        </is>
      </c>
      <c r="F54" s="0" t="n">
        <v>600</v>
      </c>
      <c r="G54" s="0" t="n">
        <v>24.38</v>
      </c>
      <c r="H54" s="0" t="n">
        <v>80.62</v>
      </c>
      <c r="I54" s="0" t="n">
        <v>18.13</v>
      </c>
      <c r="J54" s="0" t="n">
        <v>59.95</v>
      </c>
      <c r="K54" s="0" t="n">
        <v>82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80D</t>
        </is>
      </c>
      <c r="X54" s="0" t="n">
        <v>25</v>
      </c>
      <c r="Y54" s="0" t="n">
        <v>8</v>
      </c>
      <c r="Z54" s="0" t="inlineStr">
        <is>
          <t>https://new.land.naver.com/complexes/19534?tab=detail&amp;rf=Y</t>
        </is>
      </c>
      <c r="AA54" s="0" t="inlineStr">
        <is>
          <t>경기도 용인시 기흥구 공세동 679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기흥구</t>
        </is>
      </c>
      <c r="AE54" s="0" t="inlineStr">
        <is>
          <t>공세동</t>
        </is>
      </c>
      <c r="AG54" s="0" t="inlineStr">
        <is>
          <t>경기도 용인시 기흥구 한보라2로 167</t>
        </is>
      </c>
      <c r="AH54" s="0" t="n">
        <v>0</v>
      </c>
      <c r="AI54" s="0" t="n">
        <v>158</v>
      </c>
      <c r="AJ54" s="0" t="n">
        <v>11</v>
      </c>
      <c r="AK54" s="0" t="n">
        <v>542</v>
      </c>
      <c r="AL54" s="0" t="n">
        <v>0.9</v>
      </c>
    </row>
    <row r="55">
      <c r="A55" s="0" t="inlineStr">
        <is>
          <t>[공세동]</t>
        </is>
      </c>
      <c r="B55" s="0" t="n">
        <v>25909</v>
      </c>
      <c r="C55" s="0" t="n">
        <v>1</v>
      </c>
      <c r="D55" s="0" t="inlineStr">
        <is>
          <t>탑실마을대주피오레1단지</t>
        </is>
      </c>
      <c r="E55" s="0" t="inlineStr">
        <is>
          <t>2009.05.</t>
        </is>
      </c>
      <c r="F55" s="0" t="n">
        <v>710</v>
      </c>
      <c r="G55" s="0" t="n">
        <v>38.81</v>
      </c>
      <c r="H55" s="0" t="n">
        <v>128.33</v>
      </c>
      <c r="I55" s="0" t="n">
        <v>29.43</v>
      </c>
      <c r="J55" s="0" t="n">
        <v>97.31999999999999</v>
      </c>
      <c r="K55" s="0" t="n">
        <v>158</v>
      </c>
      <c r="T55" s="0" t="n">
        <v>3</v>
      </c>
      <c r="U55" s="0" t="n">
        <v>2</v>
      </c>
      <c r="V55" s="0" t="inlineStr">
        <is>
          <t>계단식</t>
        </is>
      </c>
      <c r="W55" s="0" t="n">
        <v>128</v>
      </c>
      <c r="X55" s="0" t="n">
        <v>25</v>
      </c>
      <c r="Y55" s="0" t="n">
        <v>19</v>
      </c>
      <c r="Z55" s="0" t="inlineStr">
        <is>
          <t>https://new.land.naver.com/complexes/25909?tab=detail&amp;rf=Y</t>
        </is>
      </c>
      <c r="AA55" s="0" t="inlineStr">
        <is>
          <t>경기도 용인시 기흥구 공세동 694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기흥구</t>
        </is>
      </c>
      <c r="AE55" s="0" t="inlineStr">
        <is>
          <t>공세동</t>
        </is>
      </c>
      <c r="AG55" s="0" t="inlineStr">
        <is>
          <t>경기도 용인시 기흥구 탑실로 15</t>
        </is>
      </c>
      <c r="AH55" s="0" t="n">
        <v>0</v>
      </c>
      <c r="AI55" s="0" t="n">
        <v>149</v>
      </c>
      <c r="AJ55" s="0" t="n">
        <v>8</v>
      </c>
      <c r="AK55" s="0" t="n">
        <v>1432</v>
      </c>
      <c r="AL55" s="0" t="n">
        <v>2.02</v>
      </c>
    </row>
    <row r="56">
      <c r="A56" s="0" t="inlineStr">
        <is>
          <t>[공세동]</t>
        </is>
      </c>
      <c r="B56" s="0" t="n">
        <v>25909</v>
      </c>
      <c r="C56" s="0" t="n">
        <v>2</v>
      </c>
      <c r="D56" s="0" t="inlineStr">
        <is>
          <t>탑실마을대주피오레1단지</t>
        </is>
      </c>
      <c r="E56" s="0" t="inlineStr">
        <is>
          <t>2009.05.</t>
        </is>
      </c>
      <c r="F56" s="0" t="n">
        <v>710</v>
      </c>
      <c r="G56" s="0" t="n">
        <v>48.63</v>
      </c>
      <c r="H56" s="0" t="n">
        <v>160.78</v>
      </c>
      <c r="I56" s="0" t="n">
        <v>39.35</v>
      </c>
      <c r="J56" s="0" t="n">
        <v>130.09</v>
      </c>
      <c r="K56" s="0" t="n">
        <v>170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160C</t>
        </is>
      </c>
      <c r="X56" s="0" t="n">
        <v>25</v>
      </c>
      <c r="Y56" s="0" t="n">
        <v>19</v>
      </c>
      <c r="Z56" s="0" t="inlineStr">
        <is>
          <t>https://new.land.naver.com/complexes/25909?tab=detail&amp;rf=Y</t>
        </is>
      </c>
      <c r="AA56" s="0" t="inlineStr">
        <is>
          <t>경기도 용인시 기흥구 공세동 694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기흥구</t>
        </is>
      </c>
      <c r="AE56" s="0" t="inlineStr">
        <is>
          <t>공세동</t>
        </is>
      </c>
      <c r="AG56" s="0" t="inlineStr">
        <is>
          <t>경기도 용인시 기흥구 탑실로 15</t>
        </is>
      </c>
      <c r="AH56" s="0" t="n">
        <v>0</v>
      </c>
      <c r="AI56" s="0" t="n">
        <v>149</v>
      </c>
      <c r="AJ56" s="0" t="n">
        <v>8</v>
      </c>
      <c r="AK56" s="0" t="n">
        <v>1432</v>
      </c>
      <c r="AL56" s="0" t="n">
        <v>2.02</v>
      </c>
    </row>
    <row r="57">
      <c r="A57" s="0" t="inlineStr">
        <is>
          <t>[공세동]</t>
        </is>
      </c>
      <c r="B57" s="0" t="n">
        <v>25909</v>
      </c>
      <c r="C57" s="0" t="n">
        <v>3</v>
      </c>
      <c r="D57" s="0" t="inlineStr">
        <is>
          <t>탑실마을대주피오레1단지</t>
        </is>
      </c>
      <c r="E57" s="0" t="inlineStr">
        <is>
          <t>2009.05.</t>
        </is>
      </c>
      <c r="F57" s="0" t="n">
        <v>710</v>
      </c>
      <c r="G57" s="0" t="n">
        <v>48.44</v>
      </c>
      <c r="H57" s="0" t="n">
        <v>160.15</v>
      </c>
      <c r="I57" s="0" t="n">
        <v>38.95</v>
      </c>
      <c r="J57" s="0" t="n">
        <v>128.78</v>
      </c>
      <c r="K57" s="0" t="n">
        <v>96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160A</t>
        </is>
      </c>
      <c r="X57" s="0" t="n">
        <v>25</v>
      </c>
      <c r="Y57" s="0" t="n">
        <v>19</v>
      </c>
      <c r="Z57" s="0" t="inlineStr">
        <is>
          <t>https://new.land.naver.com/complexes/25909?tab=detail&amp;rf=Y</t>
        </is>
      </c>
      <c r="AA57" s="0" t="inlineStr">
        <is>
          <t>경기도 용인시 기흥구 공세동 694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기흥구</t>
        </is>
      </c>
      <c r="AE57" s="0" t="inlineStr">
        <is>
          <t>공세동</t>
        </is>
      </c>
      <c r="AG57" s="0" t="inlineStr">
        <is>
          <t>경기도 용인시 기흥구 탑실로 15</t>
        </is>
      </c>
      <c r="AH57" s="0" t="n">
        <v>0</v>
      </c>
      <c r="AI57" s="0" t="n">
        <v>149</v>
      </c>
      <c r="AJ57" s="0" t="n">
        <v>8</v>
      </c>
      <c r="AK57" s="0" t="n">
        <v>1432</v>
      </c>
      <c r="AL57" s="0" t="n">
        <v>2.02</v>
      </c>
    </row>
    <row r="58">
      <c r="A58" s="0" t="inlineStr">
        <is>
          <t>[공세동]</t>
        </is>
      </c>
      <c r="B58" s="0" t="n">
        <v>25909</v>
      </c>
      <c r="C58" s="0" t="n">
        <v>4</v>
      </c>
      <c r="D58" s="0" t="inlineStr">
        <is>
          <t>탑실마을대주피오레1단지</t>
        </is>
      </c>
      <c r="E58" s="0" t="inlineStr">
        <is>
          <t>2009.05.</t>
        </is>
      </c>
      <c r="F58" s="0" t="n">
        <v>710</v>
      </c>
      <c r="G58" s="0" t="n">
        <v>48.9</v>
      </c>
      <c r="H58" s="0" t="n">
        <v>161.67</v>
      </c>
      <c r="I58" s="0" t="n">
        <v>39.35</v>
      </c>
      <c r="J58" s="0" t="n">
        <v>130.09</v>
      </c>
      <c r="K58" s="0" t="n">
        <v>90</v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161B</t>
        </is>
      </c>
      <c r="X58" s="0" t="n">
        <v>25</v>
      </c>
      <c r="Y58" s="0" t="n">
        <v>19</v>
      </c>
      <c r="Z58" s="0" t="inlineStr">
        <is>
          <t>https://new.land.naver.com/complexes/25909?tab=detail&amp;rf=Y</t>
        </is>
      </c>
      <c r="AA58" s="0" t="inlineStr">
        <is>
          <t>경기도 용인시 기흥구 공세동 694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기흥구</t>
        </is>
      </c>
      <c r="AE58" s="0" t="inlineStr">
        <is>
          <t>공세동</t>
        </is>
      </c>
      <c r="AG58" s="0" t="inlineStr">
        <is>
          <t>경기도 용인시 기흥구 탑실로 15</t>
        </is>
      </c>
      <c r="AH58" s="0" t="n">
        <v>0</v>
      </c>
      <c r="AI58" s="0" t="n">
        <v>149</v>
      </c>
      <c r="AJ58" s="0" t="n">
        <v>8</v>
      </c>
      <c r="AK58" s="0" t="n">
        <v>1432</v>
      </c>
      <c r="AL58" s="0" t="n">
        <v>2.02</v>
      </c>
    </row>
    <row r="59">
      <c r="A59" s="0" t="inlineStr">
        <is>
          <t>[공세동]</t>
        </is>
      </c>
      <c r="B59" s="0" t="n">
        <v>25909</v>
      </c>
      <c r="C59" s="0" t="n">
        <v>5</v>
      </c>
      <c r="D59" s="0" t="inlineStr">
        <is>
          <t>탑실마을대주피오레1단지</t>
        </is>
      </c>
      <c r="E59" s="0" t="inlineStr">
        <is>
          <t>2009.05.</t>
        </is>
      </c>
      <c r="F59" s="0" t="n">
        <v>710</v>
      </c>
      <c r="G59" s="0" t="n">
        <v>54.36</v>
      </c>
      <c r="H59" s="0" t="n">
        <v>179.72</v>
      </c>
      <c r="I59" s="0" t="n">
        <v>45.45</v>
      </c>
      <c r="J59" s="0" t="n">
        <v>150.28</v>
      </c>
      <c r="K59" s="0" t="n">
        <v>196</v>
      </c>
      <c r="T59" s="0" t="n">
        <v>4</v>
      </c>
      <c r="U59" s="0" t="n">
        <v>2</v>
      </c>
      <c r="V59" s="0" t="inlineStr">
        <is>
          <t>계단식</t>
        </is>
      </c>
      <c r="W59" s="0" t="n">
        <v>179</v>
      </c>
      <c r="X59" s="0" t="n">
        <v>25</v>
      </c>
      <c r="Y59" s="0" t="n">
        <v>19</v>
      </c>
      <c r="Z59" s="0" t="inlineStr">
        <is>
          <t>https://new.land.naver.com/complexes/25909?tab=detail&amp;rf=Y</t>
        </is>
      </c>
      <c r="AA59" s="0" t="inlineStr">
        <is>
          <t>경기도 용인시 기흥구 공세동 694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기흥구</t>
        </is>
      </c>
      <c r="AE59" s="0" t="inlineStr">
        <is>
          <t>공세동</t>
        </is>
      </c>
      <c r="AG59" s="0" t="inlineStr">
        <is>
          <t>경기도 용인시 기흥구 탑실로 15</t>
        </is>
      </c>
      <c r="AH59" s="0" t="n">
        <v>0</v>
      </c>
      <c r="AI59" s="0" t="n">
        <v>149</v>
      </c>
      <c r="AJ59" s="0" t="n">
        <v>8</v>
      </c>
      <c r="AK59" s="0" t="n">
        <v>1432</v>
      </c>
      <c r="AL59" s="0" t="n">
        <v>2.02</v>
      </c>
    </row>
    <row r="60">
      <c r="A60" s="0" t="inlineStr">
        <is>
          <t>[구갈동]</t>
        </is>
      </c>
      <c r="B60" s="0" t="n">
        <v>25298</v>
      </c>
      <c r="C60" s="0" t="n">
        <v>1</v>
      </c>
      <c r="D60" s="0" t="inlineStr">
        <is>
          <t>강남마을4단지자연앤</t>
        </is>
      </c>
      <c r="E60" s="0" t="inlineStr">
        <is>
          <t>2004.08.</t>
        </is>
      </c>
      <c r="F60" s="0" t="n">
        <v>344</v>
      </c>
      <c r="G60" s="0" t="n">
        <v>34.4</v>
      </c>
      <c r="H60" s="0" t="n">
        <v>113.73</v>
      </c>
      <c r="I60" s="0" t="n">
        <v>25.67</v>
      </c>
      <c r="J60" s="0" t="n">
        <v>84.89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113A</t>
        </is>
      </c>
      <c r="X60" s="0" t="n">
        <v>22</v>
      </c>
      <c r="Y60" s="0" t="n">
        <v>16</v>
      </c>
      <c r="Z60" s="0" t="inlineStr">
        <is>
          <t>https://new.land.naver.com/complexes/25298?tab=detail&amp;rf=Y</t>
        </is>
      </c>
      <c r="AA60" s="0" t="inlineStr">
        <is>
          <t>경기도 용인시 기흥구 구갈동 600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기흥구</t>
        </is>
      </c>
      <c r="AE60" s="0" t="inlineStr">
        <is>
          <t>구갈동</t>
        </is>
      </c>
      <c r="AG60" s="0" t="inlineStr">
        <is>
          <t>경기도 용인시 기흥구 강남동로 43</t>
        </is>
      </c>
      <c r="AH60" s="0" t="n">
        <v>0</v>
      </c>
      <c r="AI60" s="0" t="n">
        <v>197</v>
      </c>
      <c r="AJ60" s="0" t="n">
        <v>13</v>
      </c>
      <c r="AK60" s="0" t="n">
        <v>488</v>
      </c>
      <c r="AL60" s="0" t="n">
        <v>1.42</v>
      </c>
    </row>
    <row r="61">
      <c r="A61" s="0" t="inlineStr">
        <is>
          <t>[구갈동]</t>
        </is>
      </c>
      <c r="B61" s="0" t="n">
        <v>25298</v>
      </c>
      <c r="C61" s="0" t="n">
        <v>2</v>
      </c>
      <c r="D61" s="0" t="inlineStr">
        <is>
          <t>강남마을4단지자연앤</t>
        </is>
      </c>
      <c r="E61" s="0" t="inlineStr">
        <is>
          <t>2004.08.</t>
        </is>
      </c>
      <c r="F61" s="0" t="n">
        <v>344</v>
      </c>
      <c r="G61" s="0" t="n">
        <v>34.29</v>
      </c>
      <c r="H61" s="0" t="n">
        <v>113.36</v>
      </c>
      <c r="I61" s="0" t="n">
        <v>25.61</v>
      </c>
      <c r="J61" s="0" t="n">
        <v>84.68000000000001</v>
      </c>
      <c r="K61" s="0" t="n">
        <v>35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113B</t>
        </is>
      </c>
      <c r="X61" s="0" t="n">
        <v>22</v>
      </c>
      <c r="Y61" s="0" t="n">
        <v>16</v>
      </c>
      <c r="Z61" s="0" t="inlineStr">
        <is>
          <t>https://new.land.naver.com/complexes/25298?tab=detail&amp;rf=Y</t>
        </is>
      </c>
      <c r="AA61" s="0" t="inlineStr">
        <is>
          <t>경기도 용인시 기흥구 구갈동 600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기흥구</t>
        </is>
      </c>
      <c r="AE61" s="0" t="inlineStr">
        <is>
          <t>구갈동</t>
        </is>
      </c>
      <c r="AG61" s="0" t="inlineStr">
        <is>
          <t>경기도 용인시 기흥구 강남동로 43</t>
        </is>
      </c>
      <c r="AH61" s="0" t="n">
        <v>0</v>
      </c>
      <c r="AI61" s="0" t="n">
        <v>197</v>
      </c>
      <c r="AJ61" s="0" t="n">
        <v>13</v>
      </c>
      <c r="AK61" s="0" t="n">
        <v>488</v>
      </c>
      <c r="AL61" s="0" t="n">
        <v>1.42</v>
      </c>
    </row>
    <row r="62">
      <c r="A62" s="0" t="inlineStr">
        <is>
          <t>[구갈동]</t>
        </is>
      </c>
      <c r="B62" s="0" t="n">
        <v>25298</v>
      </c>
      <c r="C62" s="0" t="n">
        <v>3</v>
      </c>
      <c r="D62" s="0" t="inlineStr">
        <is>
          <t>강남마을4단지자연앤</t>
        </is>
      </c>
      <c r="E62" s="0" t="inlineStr">
        <is>
          <t>2004.08.</t>
        </is>
      </c>
      <c r="F62" s="0" t="n">
        <v>344</v>
      </c>
      <c r="G62" s="0" t="n">
        <v>45.66</v>
      </c>
      <c r="H62" s="0" t="n">
        <v>150.97</v>
      </c>
      <c r="I62" s="0" t="n">
        <v>35.76</v>
      </c>
      <c r="J62" s="0" t="n">
        <v>118.22</v>
      </c>
      <c r="K62" s="0" t="n">
        <v>197</v>
      </c>
      <c r="T62" s="0" t="n">
        <v>4</v>
      </c>
      <c r="U62" s="0" t="n">
        <v>2</v>
      </c>
      <c r="V62" s="0" t="inlineStr">
        <is>
          <t>계단식</t>
        </is>
      </c>
      <c r="W62" s="0" t="n">
        <v>150</v>
      </c>
      <c r="X62" s="0" t="n">
        <v>22</v>
      </c>
      <c r="Y62" s="0" t="n">
        <v>16</v>
      </c>
      <c r="Z62" s="0" t="inlineStr">
        <is>
          <t>https://new.land.naver.com/complexes/25298?tab=detail&amp;rf=Y</t>
        </is>
      </c>
      <c r="AA62" s="0" t="inlineStr">
        <is>
          <t>경기도 용인시 기흥구 구갈동 600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기흥구</t>
        </is>
      </c>
      <c r="AE62" s="0" t="inlineStr">
        <is>
          <t>구갈동</t>
        </is>
      </c>
      <c r="AG62" s="0" t="inlineStr">
        <is>
          <t>경기도 용인시 기흥구 강남동로 43</t>
        </is>
      </c>
      <c r="AH62" s="0" t="n">
        <v>0</v>
      </c>
      <c r="AI62" s="0" t="n">
        <v>197</v>
      </c>
      <c r="AJ62" s="0" t="n">
        <v>13</v>
      </c>
      <c r="AK62" s="0" t="n">
        <v>488</v>
      </c>
      <c r="AL62" s="0" t="n">
        <v>1.42</v>
      </c>
    </row>
    <row r="63">
      <c r="A63" s="0" t="inlineStr">
        <is>
          <t>[구갈동]</t>
        </is>
      </c>
      <c r="B63" s="0" t="n">
        <v>25298</v>
      </c>
      <c r="C63" s="0" t="n">
        <v>4</v>
      </c>
      <c r="D63" s="0" t="inlineStr">
        <is>
          <t>강남마을4단지자연앤</t>
        </is>
      </c>
      <c r="E63" s="0" t="inlineStr">
        <is>
          <t>2004.08.</t>
        </is>
      </c>
      <c r="F63" s="0" t="n">
        <v>344</v>
      </c>
      <c r="G63" s="0" t="n">
        <v>48.23</v>
      </c>
      <c r="H63" s="0" t="n">
        <v>159.47</v>
      </c>
      <c r="I63" s="0" t="n">
        <v>35.86</v>
      </c>
      <c r="J63" s="0" t="n">
        <v>118.57</v>
      </c>
      <c r="K63" s="0" t="n">
        <v>4</v>
      </c>
      <c r="T63" s="0" t="n">
        <v>4</v>
      </c>
      <c r="U63" s="0" t="n">
        <v>2</v>
      </c>
      <c r="V63" s="0" t="inlineStr">
        <is>
          <t>계단식</t>
        </is>
      </c>
      <c r="W63" s="0" t="n">
        <v>159</v>
      </c>
      <c r="X63" s="0" t="n">
        <v>22</v>
      </c>
      <c r="Y63" s="0" t="n">
        <v>16</v>
      </c>
      <c r="Z63" s="0" t="inlineStr">
        <is>
          <t>https://new.land.naver.com/complexes/25298?tab=detail&amp;rf=Y</t>
        </is>
      </c>
      <c r="AA63" s="0" t="inlineStr">
        <is>
          <t>경기도 용인시 기흥구 구갈동 600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기흥구</t>
        </is>
      </c>
      <c r="AE63" s="0" t="inlineStr">
        <is>
          <t>구갈동</t>
        </is>
      </c>
      <c r="AG63" s="0" t="inlineStr">
        <is>
          <t>경기도 용인시 기흥구 강남동로 43</t>
        </is>
      </c>
      <c r="AH63" s="0" t="n">
        <v>0</v>
      </c>
      <c r="AI63" s="0" t="n">
        <v>197</v>
      </c>
      <c r="AJ63" s="0" t="n">
        <v>13</v>
      </c>
      <c r="AK63" s="0" t="n">
        <v>488</v>
      </c>
      <c r="AL63" s="0" t="n">
        <v>1.42</v>
      </c>
    </row>
    <row r="64">
      <c r="A64" s="0" t="inlineStr">
        <is>
          <t>[구갈동]</t>
        </is>
      </c>
      <c r="B64" s="0" t="n">
        <v>10365</v>
      </c>
      <c r="C64" s="0" t="n">
        <v>1</v>
      </c>
      <c r="D64" s="0" t="inlineStr">
        <is>
          <t>풍림(385)</t>
        </is>
      </c>
      <c r="E64" s="0" t="inlineStr">
        <is>
          <t>1994.04.</t>
        </is>
      </c>
      <c r="F64" s="0" t="n">
        <v>205</v>
      </c>
      <c r="G64" s="0" t="n">
        <v>19.36</v>
      </c>
      <c r="H64" s="0" t="n">
        <v>64.03</v>
      </c>
      <c r="I64" s="0" t="n">
        <v>14.46</v>
      </c>
      <c r="J64" s="0" t="n">
        <v>47.82</v>
      </c>
      <c r="K64" s="0" t="n">
        <v>205</v>
      </c>
      <c r="T64" s="0" t="n">
        <v>2</v>
      </c>
      <c r="U64" s="0" t="n">
        <v>1</v>
      </c>
      <c r="V64" s="0" t="inlineStr">
        <is>
          <t>계단식</t>
        </is>
      </c>
      <c r="W64" s="0" t="n">
        <v>64</v>
      </c>
      <c r="X64" s="0" t="n">
        <v>5</v>
      </c>
      <c r="Y64" s="0" t="n">
        <v>5</v>
      </c>
      <c r="Z64" s="0" t="inlineStr">
        <is>
          <t>https://new.land.naver.com/complexes/10365?tab=detail&amp;rf=Y</t>
        </is>
      </c>
      <c r="AA64" s="0" t="inlineStr">
        <is>
          <t>경기도 용인시 기흥구 구갈동 385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기흥구</t>
        </is>
      </c>
      <c r="AE64" s="0" t="inlineStr">
        <is>
          <t>구갈동</t>
        </is>
      </c>
      <c r="AG64" s="0" t="inlineStr">
        <is>
          <t>경기도 용인시 기흥구 구갈로28번길 12</t>
        </is>
      </c>
      <c r="AH64" s="0" t="n">
        <v>0</v>
      </c>
      <c r="AI64" s="0" t="n">
        <v>85</v>
      </c>
      <c r="AJ64" s="0" t="n">
        <v>23</v>
      </c>
      <c r="AK64" s="0" t="n">
        <v>0</v>
      </c>
      <c r="AL64" s="0" t="n">
        <v>0</v>
      </c>
    </row>
    <row r="65">
      <c r="A65" s="0" t="inlineStr">
        <is>
          <t>[구갈동]</t>
        </is>
      </c>
      <c r="B65" s="0" t="n">
        <v>2210</v>
      </c>
      <c r="C65" s="0" t="n">
        <v>1</v>
      </c>
      <c r="D65" s="0" t="inlineStr">
        <is>
          <t>한성2차</t>
        </is>
      </c>
      <c r="E65" s="0" t="inlineStr">
        <is>
          <t>1993.07.</t>
        </is>
      </c>
      <c r="F65" s="0" t="n">
        <v>384</v>
      </c>
      <c r="G65" s="0" t="n">
        <v>17.49</v>
      </c>
      <c r="H65" s="0" t="n">
        <v>57.84</v>
      </c>
      <c r="I65" s="0" t="n">
        <v>14.36</v>
      </c>
      <c r="J65" s="0" t="n">
        <v>47.5</v>
      </c>
      <c r="K65" s="0" t="n">
        <v>264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57A</t>
        </is>
      </c>
      <c r="X65" s="0" t="n">
        <v>6</v>
      </c>
      <c r="Y65" s="0" t="n">
        <v>6</v>
      </c>
      <c r="Z65" s="0" t="inlineStr">
        <is>
          <t>https://new.land.naver.com/complexes/2210?tab=detail&amp;rf=Y</t>
        </is>
      </c>
      <c r="AA65" s="0" t="inlineStr">
        <is>
          <t>경기도 용인시 기흥구 구갈동 385-1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기흥구</t>
        </is>
      </c>
      <c r="AE65" s="0" t="inlineStr">
        <is>
          <t>구갈동</t>
        </is>
      </c>
      <c r="AG65" s="0" t="inlineStr">
        <is>
          <t>경기도 용인시 기흥구 구갈로 16</t>
        </is>
      </c>
      <c r="AH65" s="0" t="n">
        <v>0</v>
      </c>
      <c r="AI65" s="0" t="n">
        <v>105</v>
      </c>
      <c r="AJ65" s="0" t="n">
        <v>23</v>
      </c>
      <c r="AK65" s="0" t="n">
        <v>135</v>
      </c>
      <c r="AL65" s="0" t="n">
        <v>0.35</v>
      </c>
    </row>
    <row r="66">
      <c r="A66" s="0" t="inlineStr">
        <is>
          <t>[구갈동]</t>
        </is>
      </c>
      <c r="B66" s="0" t="n">
        <v>2210</v>
      </c>
      <c r="C66" s="0" t="n">
        <v>2</v>
      </c>
      <c r="D66" s="0" t="inlineStr">
        <is>
          <t>한성2차</t>
        </is>
      </c>
      <c r="E66" s="0" t="inlineStr">
        <is>
          <t>1993.07.</t>
        </is>
      </c>
      <c r="F66" s="0" t="n">
        <v>384</v>
      </c>
      <c r="G66" s="0" t="n">
        <v>17.6</v>
      </c>
      <c r="H66" s="0" t="n">
        <v>58.2</v>
      </c>
      <c r="I66" s="0" t="n">
        <v>14.46</v>
      </c>
      <c r="J66" s="0" t="n">
        <v>47.83</v>
      </c>
      <c r="K66" s="0" t="n">
        <v>120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58B</t>
        </is>
      </c>
      <c r="X66" s="0" t="n">
        <v>6</v>
      </c>
      <c r="Y66" s="0" t="n">
        <v>6</v>
      </c>
      <c r="Z66" s="0" t="inlineStr">
        <is>
          <t>https://new.land.naver.com/complexes/2210?tab=detail&amp;rf=Y</t>
        </is>
      </c>
      <c r="AA66" s="0" t="inlineStr">
        <is>
          <t>경기도 용인시 기흥구 구갈동 385-1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기흥구</t>
        </is>
      </c>
      <c r="AE66" s="0" t="inlineStr">
        <is>
          <t>구갈동</t>
        </is>
      </c>
      <c r="AG66" s="0" t="inlineStr">
        <is>
          <t>경기도 용인시 기흥구 구갈로 16</t>
        </is>
      </c>
      <c r="AH66" s="0" t="n">
        <v>0</v>
      </c>
      <c r="AI66" s="0" t="n">
        <v>105</v>
      </c>
      <c r="AJ66" s="0" t="n">
        <v>23</v>
      </c>
      <c r="AK66" s="0" t="n">
        <v>135</v>
      </c>
      <c r="AL66" s="0" t="n">
        <v>0.35</v>
      </c>
    </row>
    <row r="67">
      <c r="A67" s="0" t="inlineStr">
        <is>
          <t>[구갈동]</t>
        </is>
      </c>
      <c r="B67" s="0" t="n">
        <v>111385</v>
      </c>
      <c r="C67" s="0" t="n">
        <v>1</v>
      </c>
      <c r="D67" s="0" t="inlineStr">
        <is>
          <t>기흥역더샵</t>
        </is>
      </c>
      <c r="E67" s="0" t="inlineStr">
        <is>
          <t>2018.11.</t>
        </is>
      </c>
      <c r="F67" s="0" t="n">
        <v>1219</v>
      </c>
      <c r="G67" s="0" t="n">
        <v>30.81</v>
      </c>
      <c r="H67" s="0" t="n">
        <v>101.87</v>
      </c>
      <c r="I67" s="0" t="n">
        <v>22.07</v>
      </c>
      <c r="J67" s="0" t="n">
        <v>72.97</v>
      </c>
      <c r="K67" s="0" t="n">
        <v>140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101B</t>
        </is>
      </c>
      <c r="X67" s="0" t="n">
        <v>47</v>
      </c>
      <c r="Y67" s="0" t="n">
        <v>45</v>
      </c>
      <c r="Z67" s="0" t="inlineStr">
        <is>
          <t>https://new.land.naver.com/complexes/111385?tab=detail&amp;rf=Y</t>
        </is>
      </c>
      <c r="AA67" s="0" t="inlineStr">
        <is>
          <t>경기도 용인시 기흥구 구갈동 234-5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기흥구</t>
        </is>
      </c>
      <c r="AE67" s="0" t="inlineStr">
        <is>
          <t>구갈동</t>
        </is>
      </c>
      <c r="AG67" s="0" t="inlineStr">
        <is>
          <t>경기도 용인시 기흥구 기흥역로58번길 78</t>
        </is>
      </c>
      <c r="AH67" s="0" t="n">
        <v>0</v>
      </c>
      <c r="AI67" s="0" t="n">
        <v>441</v>
      </c>
      <c r="AJ67" s="0" t="n">
        <v>66</v>
      </c>
      <c r="AK67" s="0" t="n">
        <v>1585</v>
      </c>
      <c r="AL67" s="0" t="n">
        <v>1.3</v>
      </c>
    </row>
    <row r="68">
      <c r="A68" s="0" t="inlineStr">
        <is>
          <t>[구갈동]</t>
        </is>
      </c>
      <c r="B68" s="0" t="n">
        <v>111385</v>
      </c>
      <c r="C68" s="0" t="n">
        <v>2</v>
      </c>
      <c r="D68" s="0" t="inlineStr">
        <is>
          <t>기흥역더샵</t>
        </is>
      </c>
      <c r="E68" s="0" t="inlineStr">
        <is>
          <t>2018.11.</t>
        </is>
      </c>
      <c r="F68" s="0" t="n">
        <v>1219</v>
      </c>
      <c r="G68" s="0" t="n">
        <v>30.85</v>
      </c>
      <c r="H68" s="0" t="n">
        <v>102</v>
      </c>
      <c r="I68" s="0" t="n">
        <v>21.93</v>
      </c>
      <c r="J68" s="0" t="n">
        <v>72.5</v>
      </c>
      <c r="K68" s="0" t="n">
        <v>139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47</v>
      </c>
      <c r="Y68" s="0" t="n">
        <v>45</v>
      </c>
      <c r="Z68" s="0" t="inlineStr">
        <is>
          <t>https://new.land.naver.com/complexes/111385?tab=detail&amp;rf=Y</t>
        </is>
      </c>
      <c r="AA68" s="0" t="inlineStr">
        <is>
          <t>경기도 용인시 기흥구 구갈동 234-5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기흥구</t>
        </is>
      </c>
      <c r="AE68" s="0" t="inlineStr">
        <is>
          <t>구갈동</t>
        </is>
      </c>
      <c r="AG68" s="0" t="inlineStr">
        <is>
          <t>경기도 용인시 기흥구 기흥역로58번길 78</t>
        </is>
      </c>
      <c r="AH68" s="0" t="n">
        <v>0</v>
      </c>
      <c r="AI68" s="0" t="n">
        <v>441</v>
      </c>
      <c r="AJ68" s="0" t="n">
        <v>66</v>
      </c>
      <c r="AK68" s="0" t="n">
        <v>1585</v>
      </c>
      <c r="AL68" s="0" t="n">
        <v>1.3</v>
      </c>
    </row>
    <row r="69">
      <c r="A69" s="0" t="inlineStr">
        <is>
          <t>[구갈동]</t>
        </is>
      </c>
      <c r="B69" s="0" t="n">
        <v>111385</v>
      </c>
      <c r="C69" s="0" t="n">
        <v>3</v>
      </c>
      <c r="D69" s="0" t="inlineStr">
        <is>
          <t>기흥역더샵</t>
        </is>
      </c>
      <c r="E69" s="0" t="inlineStr">
        <is>
          <t>2018.11.</t>
        </is>
      </c>
      <c r="F69" s="0" t="n">
        <v>1219</v>
      </c>
      <c r="G69" s="0" t="n">
        <v>30.85</v>
      </c>
      <c r="H69" s="0" t="n">
        <v>102.01</v>
      </c>
      <c r="I69" s="0" t="n">
        <v>21.9</v>
      </c>
      <c r="J69" s="0" t="n">
        <v>72.40000000000001</v>
      </c>
      <c r="K69" s="0" t="n">
        <v>88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102A</t>
        </is>
      </c>
      <c r="X69" s="0" t="n">
        <v>47</v>
      </c>
      <c r="Y69" s="0" t="n">
        <v>45</v>
      </c>
      <c r="Z69" s="0" t="inlineStr">
        <is>
          <t>https://new.land.naver.com/complexes/111385?tab=detail&amp;rf=Y</t>
        </is>
      </c>
      <c r="AA69" s="0" t="inlineStr">
        <is>
          <t>경기도 용인시 기흥구 구갈동 234-5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기흥구</t>
        </is>
      </c>
      <c r="AE69" s="0" t="inlineStr">
        <is>
          <t>구갈동</t>
        </is>
      </c>
      <c r="AG69" s="0" t="inlineStr">
        <is>
          <t>경기도 용인시 기흥구 기흥역로58번길 78</t>
        </is>
      </c>
      <c r="AH69" s="0" t="n">
        <v>0</v>
      </c>
      <c r="AI69" s="0" t="n">
        <v>441</v>
      </c>
      <c r="AJ69" s="0" t="n">
        <v>66</v>
      </c>
      <c r="AK69" s="0" t="n">
        <v>1585</v>
      </c>
      <c r="AL69" s="0" t="n">
        <v>1.3</v>
      </c>
    </row>
    <row r="70">
      <c r="A70" s="0" t="inlineStr">
        <is>
          <t>[구갈동]</t>
        </is>
      </c>
      <c r="B70" s="0" t="n">
        <v>111385</v>
      </c>
      <c r="C70" s="0" t="n">
        <v>4</v>
      </c>
      <c r="D70" s="0" t="inlineStr">
        <is>
          <t>기흥역더샵</t>
        </is>
      </c>
      <c r="E70" s="0" t="inlineStr">
        <is>
          <t>2018.11.</t>
        </is>
      </c>
      <c r="F70" s="0" t="n">
        <v>1219</v>
      </c>
      <c r="G70" s="0" t="n">
        <v>35.84</v>
      </c>
      <c r="H70" s="0" t="n">
        <v>118.48</v>
      </c>
      <c r="I70" s="0" t="n">
        <v>25.7</v>
      </c>
      <c r="J70" s="0" t="n">
        <v>84.98</v>
      </c>
      <c r="K70" s="0" t="n">
        <v>587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118A</t>
        </is>
      </c>
      <c r="X70" s="0" t="n">
        <v>47</v>
      </c>
      <c r="Y70" s="0" t="n">
        <v>45</v>
      </c>
      <c r="Z70" s="0" t="inlineStr">
        <is>
          <t>https://new.land.naver.com/complexes/111385?tab=detail&amp;rf=Y</t>
        </is>
      </c>
      <c r="AA70" s="0" t="inlineStr">
        <is>
          <t>경기도 용인시 기흥구 구갈동 234-5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기흥구</t>
        </is>
      </c>
      <c r="AE70" s="0" t="inlineStr">
        <is>
          <t>구갈동</t>
        </is>
      </c>
      <c r="AG70" s="0" t="inlineStr">
        <is>
          <t>경기도 용인시 기흥구 기흥역로58번길 78</t>
        </is>
      </c>
      <c r="AH70" s="0" t="n">
        <v>0</v>
      </c>
      <c r="AI70" s="0" t="n">
        <v>441</v>
      </c>
      <c r="AJ70" s="0" t="n">
        <v>66</v>
      </c>
      <c r="AK70" s="0" t="n">
        <v>1585</v>
      </c>
      <c r="AL70" s="0" t="n">
        <v>1.3</v>
      </c>
    </row>
    <row r="71">
      <c r="A71" s="0" t="inlineStr">
        <is>
          <t>[구갈동]</t>
        </is>
      </c>
      <c r="B71" s="0" t="n">
        <v>111385</v>
      </c>
      <c r="C71" s="0" t="n">
        <v>5</v>
      </c>
      <c r="D71" s="0" t="inlineStr">
        <is>
          <t>기흥역더샵</t>
        </is>
      </c>
      <c r="E71" s="0" t="inlineStr">
        <is>
          <t>2018.11.</t>
        </is>
      </c>
      <c r="F71" s="0" t="n">
        <v>1219</v>
      </c>
      <c r="G71" s="0" t="n">
        <v>35.77</v>
      </c>
      <c r="H71" s="0" t="n">
        <v>118.28</v>
      </c>
      <c r="I71" s="0" t="n">
        <v>25.7</v>
      </c>
      <c r="J71" s="0" t="n">
        <v>84.95999999999999</v>
      </c>
      <c r="K71" s="0" t="n">
        <v>131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118B</t>
        </is>
      </c>
      <c r="X71" s="0" t="n">
        <v>47</v>
      </c>
      <c r="Y71" s="0" t="n">
        <v>45</v>
      </c>
      <c r="Z71" s="0" t="inlineStr">
        <is>
          <t>https://new.land.naver.com/complexes/111385?tab=detail&amp;rf=Y</t>
        </is>
      </c>
      <c r="AA71" s="0" t="inlineStr">
        <is>
          <t>경기도 용인시 기흥구 구갈동 234-5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기흥구</t>
        </is>
      </c>
      <c r="AE71" s="0" t="inlineStr">
        <is>
          <t>구갈동</t>
        </is>
      </c>
      <c r="AG71" s="0" t="inlineStr">
        <is>
          <t>경기도 용인시 기흥구 기흥역로58번길 78</t>
        </is>
      </c>
      <c r="AH71" s="0" t="n">
        <v>0</v>
      </c>
      <c r="AI71" s="0" t="n">
        <v>441</v>
      </c>
      <c r="AJ71" s="0" t="n">
        <v>66</v>
      </c>
      <c r="AK71" s="0" t="n">
        <v>1585</v>
      </c>
      <c r="AL71" s="0" t="n">
        <v>1.3</v>
      </c>
    </row>
    <row r="72">
      <c r="A72" s="0" t="inlineStr">
        <is>
          <t>[구갈동]</t>
        </is>
      </c>
      <c r="B72" s="0" t="n">
        <v>111385</v>
      </c>
      <c r="C72" s="0" t="n">
        <v>6</v>
      </c>
      <c r="D72" s="0" t="inlineStr">
        <is>
          <t>기흥역더샵</t>
        </is>
      </c>
      <c r="E72" s="0" t="inlineStr">
        <is>
          <t>2018.11.</t>
        </is>
      </c>
      <c r="F72" s="0" t="n">
        <v>1219</v>
      </c>
      <c r="G72" s="0" t="n">
        <v>39.98</v>
      </c>
      <c r="H72" s="0" t="n">
        <v>132.19</v>
      </c>
      <c r="I72" s="0" t="n">
        <v>28.67</v>
      </c>
      <c r="J72" s="0" t="n">
        <v>94.8</v>
      </c>
      <c r="K72" s="0" t="n">
        <v>131</v>
      </c>
      <c r="T72" s="0" t="n">
        <v>3</v>
      </c>
      <c r="U72" s="0" t="n">
        <v>2</v>
      </c>
      <c r="V72" s="0" t="inlineStr">
        <is>
          <t>계단식</t>
        </is>
      </c>
      <c r="W72" s="0" t="n">
        <v>132</v>
      </c>
      <c r="X72" s="0" t="n">
        <v>47</v>
      </c>
      <c r="Y72" s="0" t="n">
        <v>45</v>
      </c>
      <c r="Z72" s="0" t="inlineStr">
        <is>
          <t>https://new.land.naver.com/complexes/111385?tab=detail&amp;rf=Y</t>
        </is>
      </c>
      <c r="AA72" s="0" t="inlineStr">
        <is>
          <t>경기도 용인시 기흥구 구갈동 234-5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기흥구</t>
        </is>
      </c>
      <c r="AE72" s="0" t="inlineStr">
        <is>
          <t>구갈동</t>
        </is>
      </c>
      <c r="AG72" s="0" t="inlineStr">
        <is>
          <t>경기도 용인시 기흥구 기흥역로58번길 78</t>
        </is>
      </c>
      <c r="AH72" s="0" t="n">
        <v>0</v>
      </c>
      <c r="AI72" s="0" t="n">
        <v>441</v>
      </c>
      <c r="AJ72" s="0" t="n">
        <v>66</v>
      </c>
      <c r="AK72" s="0" t="n">
        <v>1585</v>
      </c>
      <c r="AL72" s="0" t="n">
        <v>1.3</v>
      </c>
    </row>
    <row r="73">
      <c r="A73" s="0" t="inlineStr">
        <is>
          <t>[구갈동]</t>
        </is>
      </c>
      <c r="B73" s="0" t="n">
        <v>111385</v>
      </c>
      <c r="C73" s="0" t="n">
        <v>7</v>
      </c>
      <c r="D73" s="0" t="inlineStr">
        <is>
          <t>기흥역더샵</t>
        </is>
      </c>
      <c r="E73" s="0" t="inlineStr">
        <is>
          <t>2018.11.</t>
        </is>
      </c>
      <c r="F73" s="0" t="n">
        <v>1219</v>
      </c>
      <c r="G73" s="0" t="n">
        <v>72.13</v>
      </c>
      <c r="H73" s="0" t="n">
        <v>238.47</v>
      </c>
      <c r="I73" s="0" t="n">
        <v>52.11</v>
      </c>
      <c r="J73" s="0" t="n">
        <v>172.28</v>
      </c>
      <c r="K73" s="0" t="n">
        <v>3</v>
      </c>
      <c r="T73" s="0" t="n">
        <v>4</v>
      </c>
      <c r="U73" s="0" t="n">
        <v>3</v>
      </c>
      <c r="V73" s="0" t="inlineStr">
        <is>
          <t>계단식</t>
        </is>
      </c>
      <c r="W73" s="0" t="n">
        <v>238</v>
      </c>
      <c r="X73" s="0" t="n">
        <v>47</v>
      </c>
      <c r="Y73" s="0" t="n">
        <v>45</v>
      </c>
      <c r="Z73" s="0" t="inlineStr">
        <is>
          <t>https://new.land.naver.com/complexes/111385?tab=detail&amp;rf=Y</t>
        </is>
      </c>
      <c r="AA73" s="0" t="inlineStr">
        <is>
          <t>경기도 용인시 기흥구 구갈동 234-5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기흥구</t>
        </is>
      </c>
      <c r="AE73" s="0" t="inlineStr">
        <is>
          <t>구갈동</t>
        </is>
      </c>
      <c r="AG73" s="0" t="inlineStr">
        <is>
          <t>경기도 용인시 기흥구 기흥역로58번길 78</t>
        </is>
      </c>
      <c r="AH73" s="0" t="n">
        <v>0</v>
      </c>
      <c r="AI73" s="0" t="n">
        <v>441</v>
      </c>
      <c r="AJ73" s="0" t="n">
        <v>66</v>
      </c>
      <c r="AK73" s="0" t="n">
        <v>1585</v>
      </c>
      <c r="AL73" s="0" t="n">
        <v>1.3</v>
      </c>
    </row>
    <row r="74">
      <c r="A74" s="0" t="inlineStr">
        <is>
          <t>[구갈동]</t>
        </is>
      </c>
      <c r="B74" s="0" t="n">
        <v>2209</v>
      </c>
      <c r="C74" s="0" t="n">
        <v>1</v>
      </c>
      <c r="D74" s="0" t="inlineStr">
        <is>
          <t>한성1차</t>
        </is>
      </c>
      <c r="E74" s="0" t="inlineStr">
        <is>
          <t>1992.11.</t>
        </is>
      </c>
      <c r="F74" s="0" t="n">
        <v>570</v>
      </c>
      <c r="G74" s="0" t="n">
        <v>16.31</v>
      </c>
      <c r="H74" s="0" t="n">
        <v>53.93</v>
      </c>
      <c r="I74" s="0" t="n">
        <v>14.31</v>
      </c>
      <c r="J74" s="0" t="n">
        <v>47.32</v>
      </c>
      <c r="K74" s="0" t="n">
        <v>450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53B</t>
        </is>
      </c>
      <c r="X74" s="0" t="n">
        <v>6</v>
      </c>
      <c r="Y74" s="0" t="n">
        <v>5</v>
      </c>
      <c r="Z74" s="0" t="inlineStr">
        <is>
          <t>https://new.land.naver.com/complexes/2209?tab=detail&amp;rf=Y</t>
        </is>
      </c>
      <c r="AA74" s="0" t="inlineStr">
        <is>
          <t>경기도 용인시 기흥구 구갈동 380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기흥구</t>
        </is>
      </c>
      <c r="AE74" s="0" t="inlineStr">
        <is>
          <t>구갈동</t>
        </is>
      </c>
      <c r="AG74" s="0" t="inlineStr">
        <is>
          <t>경기도 용인시 기흥구 기흥로 29</t>
        </is>
      </c>
      <c r="AH74" s="0" t="n">
        <v>0</v>
      </c>
      <c r="AI74" s="0" t="n">
        <v>123</v>
      </c>
      <c r="AJ74" s="0" t="n">
        <v>23</v>
      </c>
      <c r="AK74" s="0" t="n">
        <v>399</v>
      </c>
      <c r="AL74" s="0" t="n">
        <v>0.7</v>
      </c>
    </row>
    <row r="75">
      <c r="A75" s="0" t="inlineStr">
        <is>
          <t>[구갈동]</t>
        </is>
      </c>
      <c r="B75" s="0" t="n">
        <v>2209</v>
      </c>
      <c r="C75" s="0" t="n">
        <v>2</v>
      </c>
      <c r="D75" s="0" t="inlineStr">
        <is>
          <t>한성1차</t>
        </is>
      </c>
      <c r="E75" s="0" t="inlineStr">
        <is>
          <t>1992.11.</t>
        </is>
      </c>
      <c r="F75" s="0" t="n">
        <v>570</v>
      </c>
      <c r="G75" s="0" t="n">
        <v>16.21</v>
      </c>
      <c r="H75" s="0" t="n">
        <v>53.6</v>
      </c>
      <c r="I75" s="0" t="n">
        <v>14.21</v>
      </c>
      <c r="J75" s="0" t="n">
        <v>46.99</v>
      </c>
      <c r="K75" s="0" t="n">
        <v>120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53A</t>
        </is>
      </c>
      <c r="X75" s="0" t="n">
        <v>6</v>
      </c>
      <c r="Y75" s="0" t="n">
        <v>5</v>
      </c>
      <c r="Z75" s="0" t="inlineStr">
        <is>
          <t>https://new.land.naver.com/complexes/2209?tab=detail&amp;rf=Y</t>
        </is>
      </c>
      <c r="AA75" s="0" t="inlineStr">
        <is>
          <t>경기도 용인시 기흥구 구갈동 380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기흥구</t>
        </is>
      </c>
      <c r="AE75" s="0" t="inlineStr">
        <is>
          <t>구갈동</t>
        </is>
      </c>
      <c r="AG75" s="0" t="inlineStr">
        <is>
          <t>경기도 용인시 기흥구 기흥로 29</t>
        </is>
      </c>
      <c r="AH75" s="0" t="n">
        <v>0</v>
      </c>
      <c r="AI75" s="0" t="n">
        <v>123</v>
      </c>
      <c r="AJ75" s="0" t="n">
        <v>23</v>
      </c>
      <c r="AK75" s="0" t="n">
        <v>399</v>
      </c>
      <c r="AL75" s="0" t="n">
        <v>0.7</v>
      </c>
    </row>
    <row r="76">
      <c r="A76" s="0" t="inlineStr">
        <is>
          <t>[구갈동]</t>
        </is>
      </c>
      <c r="B76" s="0" t="n">
        <v>135625</v>
      </c>
      <c r="C76" s="0" t="n">
        <v>1</v>
      </c>
      <c r="D76" s="0" t="inlineStr">
        <is>
          <t>그랑쥬테(도시형)</t>
        </is>
      </c>
      <c r="E76" s="0" t="inlineStr">
        <is>
          <t>2018.02.</t>
        </is>
      </c>
      <c r="F76" s="0" t="n">
        <v>12</v>
      </c>
      <c r="G76" s="0" t="n">
        <v>12.79</v>
      </c>
      <c r="H76" s="0" t="n">
        <v>42.31</v>
      </c>
      <c r="I76" s="0" t="n">
        <v>10.76</v>
      </c>
      <c r="J76" s="0" t="n">
        <v>35.6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inlineStr">
        <is>
          <t>42A</t>
        </is>
      </c>
      <c r="X76" s="0" t="n">
        <v>4</v>
      </c>
      <c r="Y76" s="0" t="n">
        <v>4</v>
      </c>
      <c r="Z76" s="0" t="inlineStr">
        <is>
          <t>https://new.land.naver.com/complexes/135625?tab=detail&amp;rf=Y</t>
        </is>
      </c>
      <c r="AA76" s="0" t="inlineStr">
        <is>
          <t>경기도 용인시 기흥구 구갈동 400-7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기흥구</t>
        </is>
      </c>
      <c r="AE76" s="0" t="inlineStr">
        <is>
          <t>구갈동</t>
        </is>
      </c>
      <c r="AG76" s="0" t="inlineStr">
        <is>
          <t>경기도 용인시 기흥구 신구로54번길 5-1</t>
        </is>
      </c>
      <c r="AH76" s="0" t="n">
        <v>0</v>
      </c>
      <c r="AI76" s="0" t="n">
        <v>239</v>
      </c>
      <c r="AJ76" s="0" t="n">
        <v>36</v>
      </c>
      <c r="AK76" s="0" t="n">
        <v>8</v>
      </c>
      <c r="AL76" s="0" t="n">
        <v>0.67</v>
      </c>
    </row>
    <row r="77">
      <c r="A77" s="0" t="inlineStr">
        <is>
          <t>[구갈동]</t>
        </is>
      </c>
      <c r="B77" s="0" t="n">
        <v>135625</v>
      </c>
      <c r="C77" s="0" t="n">
        <v>2</v>
      </c>
      <c r="D77" s="0" t="inlineStr">
        <is>
          <t>그랑쥬테(도시형)</t>
        </is>
      </c>
      <c r="E77" s="0" t="inlineStr">
        <is>
          <t>2018.02.</t>
        </is>
      </c>
      <c r="F77" s="0" t="n">
        <v>12</v>
      </c>
      <c r="G77" s="0" t="n">
        <v>12.89</v>
      </c>
      <c r="H77" s="0" t="n">
        <v>42.64</v>
      </c>
      <c r="I77" s="0" t="n">
        <v>10.85</v>
      </c>
      <c r="J77" s="0" t="n">
        <v>35.9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42B</t>
        </is>
      </c>
      <c r="X77" s="0" t="n">
        <v>4</v>
      </c>
      <c r="Y77" s="0" t="n">
        <v>4</v>
      </c>
      <c r="Z77" s="0" t="inlineStr">
        <is>
          <t>https://new.land.naver.com/complexes/135625?tab=detail&amp;rf=Y</t>
        </is>
      </c>
      <c r="AA77" s="0" t="inlineStr">
        <is>
          <t>경기도 용인시 기흥구 구갈동 400-7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기흥구</t>
        </is>
      </c>
      <c r="AE77" s="0" t="inlineStr">
        <is>
          <t>구갈동</t>
        </is>
      </c>
      <c r="AG77" s="0" t="inlineStr">
        <is>
          <t>경기도 용인시 기흥구 신구로54번길 5-1</t>
        </is>
      </c>
      <c r="AH77" s="0" t="n">
        <v>0</v>
      </c>
      <c r="AI77" s="0" t="n">
        <v>239</v>
      </c>
      <c r="AJ77" s="0" t="n">
        <v>36</v>
      </c>
      <c r="AK77" s="0" t="n">
        <v>8</v>
      </c>
      <c r="AL77" s="0" t="n">
        <v>0.67</v>
      </c>
    </row>
    <row r="78">
      <c r="A78" s="0" t="inlineStr">
        <is>
          <t>[구갈동]</t>
        </is>
      </c>
      <c r="B78" s="0" t="n">
        <v>135625</v>
      </c>
      <c r="C78" s="0" t="n">
        <v>3</v>
      </c>
      <c r="D78" s="0" t="inlineStr">
        <is>
          <t>그랑쥬테(도시형)</t>
        </is>
      </c>
      <c r="E78" s="0" t="inlineStr">
        <is>
          <t>2018.02.</t>
        </is>
      </c>
      <c r="F78" s="0" t="n">
        <v>12</v>
      </c>
      <c r="G78" s="0" t="n">
        <v>18.2</v>
      </c>
      <c r="H78" s="0" t="n">
        <v>60.17</v>
      </c>
      <c r="I78" s="0" t="n">
        <v>15.6</v>
      </c>
      <c r="J78" s="0" t="n">
        <v>51.6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n">
        <v>60</v>
      </c>
      <c r="X78" s="0" t="n">
        <v>4</v>
      </c>
      <c r="Y78" s="0" t="n">
        <v>4</v>
      </c>
      <c r="Z78" s="0" t="inlineStr">
        <is>
          <t>https://new.land.naver.com/complexes/135625?tab=detail&amp;rf=Y</t>
        </is>
      </c>
      <c r="AA78" s="0" t="inlineStr">
        <is>
          <t>경기도 용인시 기흥구 구갈동 400-7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기흥구</t>
        </is>
      </c>
      <c r="AE78" s="0" t="inlineStr">
        <is>
          <t>구갈동</t>
        </is>
      </c>
      <c r="AG78" s="0" t="inlineStr">
        <is>
          <t>경기도 용인시 기흥구 신구로54번길 5-1</t>
        </is>
      </c>
      <c r="AH78" s="0" t="n">
        <v>0</v>
      </c>
      <c r="AI78" s="0" t="n">
        <v>239</v>
      </c>
      <c r="AJ78" s="0" t="n">
        <v>36</v>
      </c>
      <c r="AK78" s="0" t="n">
        <v>8</v>
      </c>
      <c r="AL78" s="0" t="n">
        <v>0.67</v>
      </c>
    </row>
    <row r="79">
      <c r="A79" s="0" t="inlineStr">
        <is>
          <t>[구갈동]</t>
        </is>
      </c>
      <c r="B79" s="0" t="n">
        <v>27889</v>
      </c>
      <c r="C79" s="0" t="n">
        <v>1</v>
      </c>
      <c r="D79" s="0" t="inlineStr">
        <is>
          <t>강남마을3단지주공</t>
        </is>
      </c>
      <c r="E79" s="0" t="inlineStr">
        <is>
          <t>2004.11.</t>
        </is>
      </c>
      <c r="F79" s="0" t="n">
        <v>138</v>
      </c>
      <c r="G79" s="0" t="n">
        <v>23.57</v>
      </c>
      <c r="H79" s="0" t="n">
        <v>77.93000000000001</v>
      </c>
      <c r="I79" s="0" t="n">
        <v>17.86</v>
      </c>
      <c r="J79" s="0" t="n">
        <v>59.06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77A</t>
        </is>
      </c>
      <c r="X79" s="0" t="n">
        <v>7</v>
      </c>
      <c r="Y79" s="0" t="n">
        <v>7</v>
      </c>
      <c r="Z79" s="0" t="inlineStr">
        <is>
          <t>https://new.land.naver.com/complexes/27889?tab=detail&amp;rf=Y</t>
        </is>
      </c>
      <c r="AA79" s="0" t="inlineStr">
        <is>
          <t>경기도 용인시 기흥구 구갈동 574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기흥구</t>
        </is>
      </c>
      <c r="AE79" s="0" t="inlineStr">
        <is>
          <t>구갈동</t>
        </is>
      </c>
      <c r="AG79" s="0" t="inlineStr">
        <is>
          <t>경기도 용인시 기흥구 강남서로 52</t>
        </is>
      </c>
      <c r="AH79" s="0" t="n">
        <v>0</v>
      </c>
      <c r="AI79" s="0" t="n">
        <v>96</v>
      </c>
      <c r="AJ79" s="0" t="n">
        <v>16</v>
      </c>
      <c r="AK79" s="0" t="n">
        <v>140</v>
      </c>
      <c r="AL79" s="0" t="n">
        <v>1.01</v>
      </c>
    </row>
    <row r="80">
      <c r="A80" s="0" t="inlineStr">
        <is>
          <t>[구갈동]</t>
        </is>
      </c>
      <c r="B80" s="0" t="n">
        <v>27889</v>
      </c>
      <c r="C80" s="0" t="n">
        <v>2</v>
      </c>
      <c r="D80" s="0" t="inlineStr">
        <is>
          <t>강남마을3단지주공</t>
        </is>
      </c>
      <c r="E80" s="0" t="inlineStr">
        <is>
          <t>2004.11.</t>
        </is>
      </c>
      <c r="F80" s="0" t="n">
        <v>138</v>
      </c>
      <c r="G80" s="0" t="n">
        <v>23.91</v>
      </c>
      <c r="H80" s="0" t="n">
        <v>79.06999999999999</v>
      </c>
      <c r="I80" s="0" t="n">
        <v>18.12</v>
      </c>
      <c r="J80" s="0" t="n">
        <v>59.92</v>
      </c>
      <c r="K80" s="0" t="n">
        <v>56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79B</t>
        </is>
      </c>
      <c r="X80" s="0" t="n">
        <v>7</v>
      </c>
      <c r="Y80" s="0" t="n">
        <v>7</v>
      </c>
      <c r="Z80" s="0" t="inlineStr">
        <is>
          <t>https://new.land.naver.com/complexes/27889?tab=detail&amp;rf=Y</t>
        </is>
      </c>
      <c r="AA80" s="0" t="inlineStr">
        <is>
          <t>경기도 용인시 기흥구 구갈동 574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기흥구</t>
        </is>
      </c>
      <c r="AE80" s="0" t="inlineStr">
        <is>
          <t>구갈동</t>
        </is>
      </c>
      <c r="AG80" s="0" t="inlineStr">
        <is>
          <t>경기도 용인시 기흥구 강남서로 52</t>
        </is>
      </c>
      <c r="AH80" s="0" t="n">
        <v>0</v>
      </c>
      <c r="AI80" s="0" t="n">
        <v>96</v>
      </c>
      <c r="AJ80" s="0" t="n">
        <v>16</v>
      </c>
      <c r="AK80" s="0" t="n">
        <v>140</v>
      </c>
      <c r="AL80" s="0" t="n">
        <v>1.01</v>
      </c>
    </row>
    <row r="81">
      <c r="A81" s="0" t="inlineStr">
        <is>
          <t>[구갈동]</t>
        </is>
      </c>
      <c r="B81" s="0" t="n">
        <v>3693</v>
      </c>
      <c r="C81" s="0" t="n">
        <v>1</v>
      </c>
      <c r="D81" s="0" t="inlineStr">
        <is>
          <t>가현마을신안</t>
        </is>
      </c>
      <c r="E81" s="0" t="inlineStr">
        <is>
          <t>2001.12.</t>
        </is>
      </c>
      <c r="F81" s="0" t="n">
        <v>364</v>
      </c>
      <c r="G81" s="0" t="n">
        <v>42.78</v>
      </c>
      <c r="H81" s="0" t="n">
        <v>141.44</v>
      </c>
      <c r="I81" s="0" t="n">
        <v>33.18</v>
      </c>
      <c r="J81" s="0" t="n">
        <v>109.7</v>
      </c>
      <c r="K81" s="0" t="n">
        <v>296</v>
      </c>
      <c r="T81" s="0" t="n">
        <v>4</v>
      </c>
      <c r="U81" s="0" t="n">
        <v>2</v>
      </c>
      <c r="V81" s="0" t="inlineStr">
        <is>
          <t>계단식</t>
        </is>
      </c>
      <c r="W81" s="0" t="n">
        <v>141</v>
      </c>
      <c r="X81" s="0" t="n">
        <v>20</v>
      </c>
      <c r="Y81" s="0" t="n">
        <v>14</v>
      </c>
      <c r="Z81" s="0" t="inlineStr">
        <is>
          <t>https://new.land.naver.com/complexes/3693?tab=detail&amp;rf=Y</t>
        </is>
      </c>
      <c r="AA81" s="0" t="inlineStr">
        <is>
          <t>경기도 용인시 기흥구 구갈동 344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기흥구</t>
        </is>
      </c>
      <c r="AE81" s="0" t="inlineStr">
        <is>
          <t>구갈동</t>
        </is>
      </c>
      <c r="AG81" s="0" t="inlineStr">
        <is>
          <t>경기도 용인시 기흥구 관곡로 53</t>
        </is>
      </c>
      <c r="AH81" s="0" t="n">
        <v>0</v>
      </c>
      <c r="AI81" s="0" t="n">
        <v>212</v>
      </c>
      <c r="AJ81" s="0" t="n">
        <v>16</v>
      </c>
      <c r="AK81" s="0" t="n">
        <v>604</v>
      </c>
      <c r="AL81" s="0" t="n">
        <v>1.66</v>
      </c>
    </row>
    <row r="82">
      <c r="A82" s="0" t="inlineStr">
        <is>
          <t>[구갈동]</t>
        </is>
      </c>
      <c r="B82" s="0" t="n">
        <v>3693</v>
      </c>
      <c r="C82" s="0" t="n">
        <v>2</v>
      </c>
      <c r="D82" s="0" t="inlineStr">
        <is>
          <t>가현마을신안</t>
        </is>
      </c>
      <c r="E82" s="0" t="inlineStr">
        <is>
          <t>2001.12.</t>
        </is>
      </c>
      <c r="F82" s="0" t="n">
        <v>364</v>
      </c>
      <c r="G82" s="0" t="n">
        <v>49.53</v>
      </c>
      <c r="H82" s="0" t="n">
        <v>163.75</v>
      </c>
      <c r="I82" s="0" t="n">
        <v>39.27</v>
      </c>
      <c r="J82" s="0" t="n">
        <v>129.82</v>
      </c>
      <c r="K82" s="0" t="n">
        <v>68</v>
      </c>
      <c r="T82" s="0" t="n">
        <v>4</v>
      </c>
      <c r="U82" s="0" t="n">
        <v>2</v>
      </c>
      <c r="V82" s="0" t="inlineStr">
        <is>
          <t>계단식</t>
        </is>
      </c>
      <c r="W82" s="0" t="n">
        <v>163</v>
      </c>
      <c r="X82" s="0" t="n">
        <v>20</v>
      </c>
      <c r="Y82" s="0" t="n">
        <v>14</v>
      </c>
      <c r="Z82" s="0" t="inlineStr">
        <is>
          <t>https://new.land.naver.com/complexes/3693?tab=detail&amp;rf=Y</t>
        </is>
      </c>
      <c r="AA82" s="0" t="inlineStr">
        <is>
          <t>경기도 용인시 기흥구 구갈동 344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기흥구</t>
        </is>
      </c>
      <c r="AE82" s="0" t="inlineStr">
        <is>
          <t>구갈동</t>
        </is>
      </c>
      <c r="AG82" s="0" t="inlineStr">
        <is>
          <t>경기도 용인시 기흥구 관곡로 53</t>
        </is>
      </c>
      <c r="AH82" s="0" t="n">
        <v>0</v>
      </c>
      <c r="AI82" s="0" t="n">
        <v>212</v>
      </c>
      <c r="AJ82" s="0" t="n">
        <v>16</v>
      </c>
      <c r="AK82" s="0" t="n">
        <v>604</v>
      </c>
      <c r="AL82" s="0" t="n">
        <v>1.66</v>
      </c>
    </row>
    <row r="83">
      <c r="A83" s="0" t="inlineStr">
        <is>
          <t>[구갈동]</t>
        </is>
      </c>
      <c r="B83" s="0" t="n">
        <v>19103</v>
      </c>
      <c r="C83" s="0" t="n">
        <v>1</v>
      </c>
      <c r="D83" s="0" t="inlineStr">
        <is>
          <t>강남마을2단지한라비발디아델70</t>
        </is>
      </c>
      <c r="E83" s="0" t="inlineStr">
        <is>
          <t>2005.05.</t>
        </is>
      </c>
      <c r="F83" s="0" t="n">
        <v>70</v>
      </c>
      <c r="G83" s="0" t="n">
        <v>52.08</v>
      </c>
      <c r="H83" s="0" t="n">
        <v>172.19</v>
      </c>
      <c r="I83" s="0" t="n">
        <v>43.32</v>
      </c>
      <c r="J83" s="0" t="n">
        <v>143.23</v>
      </c>
      <c r="K83" s="0" t="n">
        <v>14</v>
      </c>
      <c r="T83" s="0" t="n">
        <v>4</v>
      </c>
      <c r="U83" s="0" t="n">
        <v>2</v>
      </c>
      <c r="V83" s="0" t="inlineStr">
        <is>
          <t>계단식</t>
        </is>
      </c>
      <c r="W83" s="0" t="n">
        <v>172</v>
      </c>
      <c r="X83" s="0" t="n">
        <v>7</v>
      </c>
      <c r="Y83" s="0" t="n">
        <v>7</v>
      </c>
      <c r="Z83" s="0" t="inlineStr">
        <is>
          <t>https://new.land.naver.com/complexes/19103?tab=detail&amp;rf=Y</t>
        </is>
      </c>
      <c r="AA83" s="0" t="inlineStr">
        <is>
          <t>경기도 용인시 기흥구 구갈동 544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기흥구</t>
        </is>
      </c>
      <c r="AE83" s="0" t="inlineStr">
        <is>
          <t>구갈동</t>
        </is>
      </c>
      <c r="AG83" s="0" t="inlineStr">
        <is>
          <t>경기도 용인시 기흥구 강남서로 86</t>
        </is>
      </c>
      <c r="AH83" s="0" t="n">
        <v>0</v>
      </c>
      <c r="AI83" s="0" t="n">
        <v>99</v>
      </c>
      <c r="AJ83" s="0" t="n">
        <v>16</v>
      </c>
      <c r="AK83" s="0" t="n">
        <v>149</v>
      </c>
      <c r="AL83" s="0" t="n">
        <v>2.13</v>
      </c>
    </row>
    <row r="84">
      <c r="A84" s="0" t="inlineStr">
        <is>
          <t>[구갈동]</t>
        </is>
      </c>
      <c r="B84" s="0" t="n">
        <v>19103</v>
      </c>
      <c r="C84" s="0" t="n">
        <v>2</v>
      </c>
      <c r="D84" s="0" t="inlineStr">
        <is>
          <t>강남마을2단지한라비발디아델70</t>
        </is>
      </c>
      <c r="E84" s="0" t="inlineStr">
        <is>
          <t>2005.05.</t>
        </is>
      </c>
      <c r="F84" s="0" t="n">
        <v>70</v>
      </c>
      <c r="G84" s="0" t="n">
        <v>52.8</v>
      </c>
      <c r="H84" s="0" t="n">
        <v>174.57</v>
      </c>
      <c r="I84" s="0" t="n">
        <v>45.63</v>
      </c>
      <c r="J84" s="0" t="n">
        <v>150.85</v>
      </c>
      <c r="K84" s="0" t="n">
        <v>28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174A</t>
        </is>
      </c>
      <c r="X84" s="0" t="n">
        <v>7</v>
      </c>
      <c r="Y84" s="0" t="n">
        <v>7</v>
      </c>
      <c r="Z84" s="0" t="inlineStr">
        <is>
          <t>https://new.land.naver.com/complexes/19103?tab=detail&amp;rf=Y</t>
        </is>
      </c>
      <c r="AA84" s="0" t="inlineStr">
        <is>
          <t>경기도 용인시 기흥구 구갈동 544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기흥구</t>
        </is>
      </c>
      <c r="AE84" s="0" t="inlineStr">
        <is>
          <t>구갈동</t>
        </is>
      </c>
      <c r="AG84" s="0" t="inlineStr">
        <is>
          <t>경기도 용인시 기흥구 강남서로 86</t>
        </is>
      </c>
      <c r="AH84" s="0" t="n">
        <v>0</v>
      </c>
      <c r="AI84" s="0" t="n">
        <v>99</v>
      </c>
      <c r="AJ84" s="0" t="n">
        <v>16</v>
      </c>
      <c r="AK84" s="0" t="n">
        <v>149</v>
      </c>
      <c r="AL84" s="0" t="n">
        <v>2.13</v>
      </c>
    </row>
    <row r="85">
      <c r="A85" s="0" t="inlineStr">
        <is>
          <t>[구갈동]</t>
        </is>
      </c>
      <c r="B85" s="0" t="n">
        <v>19103</v>
      </c>
      <c r="C85" s="0" t="n">
        <v>3</v>
      </c>
      <c r="D85" s="0" t="inlineStr">
        <is>
          <t>강남마을2단지한라비발디아델70</t>
        </is>
      </c>
      <c r="E85" s="0" t="inlineStr">
        <is>
          <t>2005.05.</t>
        </is>
      </c>
      <c r="F85" s="0" t="n">
        <v>70</v>
      </c>
      <c r="G85" s="0" t="n">
        <v>53.49</v>
      </c>
      <c r="H85" s="0" t="n">
        <v>176.85</v>
      </c>
      <c r="I85" s="0" t="n">
        <v>45.63</v>
      </c>
      <c r="J85" s="0" t="n">
        <v>150.85</v>
      </c>
      <c r="K85" s="0" t="n">
        <v>14</v>
      </c>
      <c r="T85" s="0" t="n">
        <v>4</v>
      </c>
      <c r="U85" s="0" t="n">
        <v>2</v>
      </c>
      <c r="V85" s="0" t="inlineStr">
        <is>
          <t>계단식</t>
        </is>
      </c>
      <c r="W85" s="0" t="n">
        <v>176</v>
      </c>
      <c r="X85" s="0" t="n">
        <v>7</v>
      </c>
      <c r="Y85" s="0" t="n">
        <v>7</v>
      </c>
      <c r="Z85" s="0" t="inlineStr">
        <is>
          <t>https://new.land.naver.com/complexes/19103?tab=detail&amp;rf=Y</t>
        </is>
      </c>
      <c r="AA85" s="0" t="inlineStr">
        <is>
          <t>경기도 용인시 기흥구 구갈동 544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기흥구</t>
        </is>
      </c>
      <c r="AE85" s="0" t="inlineStr">
        <is>
          <t>구갈동</t>
        </is>
      </c>
      <c r="AG85" s="0" t="inlineStr">
        <is>
          <t>경기도 용인시 기흥구 강남서로 86</t>
        </is>
      </c>
      <c r="AH85" s="0" t="n">
        <v>0</v>
      </c>
      <c r="AI85" s="0" t="n">
        <v>99</v>
      </c>
      <c r="AJ85" s="0" t="n">
        <v>16</v>
      </c>
      <c r="AK85" s="0" t="n">
        <v>149</v>
      </c>
      <c r="AL85" s="0" t="n">
        <v>2.13</v>
      </c>
    </row>
    <row r="86">
      <c r="A86" s="0" t="inlineStr">
        <is>
          <t>[구갈동]</t>
        </is>
      </c>
      <c r="B86" s="0" t="n">
        <v>19103</v>
      </c>
      <c r="C86" s="0" t="n">
        <v>4</v>
      </c>
      <c r="D86" s="0" t="inlineStr">
        <is>
          <t>강남마을2단지한라비발디아델70</t>
        </is>
      </c>
      <c r="E86" s="0" t="inlineStr">
        <is>
          <t>2005.05.</t>
        </is>
      </c>
      <c r="F86" s="0" t="n">
        <v>70</v>
      </c>
      <c r="G86" s="0" t="n">
        <v>55.78</v>
      </c>
      <c r="H86" s="0" t="n">
        <v>184.41</v>
      </c>
      <c r="I86" s="0" t="n">
        <v>43.32</v>
      </c>
      <c r="J86" s="0" t="n">
        <v>143.23</v>
      </c>
      <c r="K86" s="0" t="n">
        <v>14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184B</t>
        </is>
      </c>
      <c r="X86" s="0" t="n">
        <v>7</v>
      </c>
      <c r="Y86" s="0" t="n">
        <v>7</v>
      </c>
      <c r="Z86" s="0" t="inlineStr">
        <is>
          <t>https://new.land.naver.com/complexes/19103?tab=detail&amp;rf=Y</t>
        </is>
      </c>
      <c r="AA86" s="0" t="inlineStr">
        <is>
          <t>경기도 용인시 기흥구 구갈동 544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기흥구</t>
        </is>
      </c>
      <c r="AE86" s="0" t="inlineStr">
        <is>
          <t>구갈동</t>
        </is>
      </c>
      <c r="AG86" s="0" t="inlineStr">
        <is>
          <t>경기도 용인시 기흥구 강남서로 86</t>
        </is>
      </c>
      <c r="AH86" s="0" t="n">
        <v>0</v>
      </c>
      <c r="AI86" s="0" t="n">
        <v>99</v>
      </c>
      <c r="AJ86" s="0" t="n">
        <v>16</v>
      </c>
      <c r="AK86" s="0" t="n">
        <v>149</v>
      </c>
      <c r="AL86" s="0" t="n">
        <v>2.13</v>
      </c>
    </row>
    <row r="87">
      <c r="A87" s="0" t="inlineStr">
        <is>
          <t>[구갈동]</t>
        </is>
      </c>
      <c r="B87" s="0" t="n">
        <v>120665</v>
      </c>
      <c r="C87" s="0" t="n">
        <v>1</v>
      </c>
      <c r="D87" s="0" t="inlineStr">
        <is>
          <t>삼익마에스트로(400,도시형)</t>
        </is>
      </c>
      <c r="E87" s="0" t="inlineStr">
        <is>
          <t>2015.03.</t>
        </is>
      </c>
      <c r="F87" s="0" t="n">
        <v>23</v>
      </c>
      <c r="G87" s="0" t="n">
        <v>8.43</v>
      </c>
      <c r="H87" s="0" t="n">
        <v>27.89</v>
      </c>
      <c r="I87" s="0" t="n">
        <v>7.03</v>
      </c>
      <c r="J87" s="0" t="n">
        <v>23.25</v>
      </c>
      <c r="K87" s="0" t="n">
        <v>1</v>
      </c>
      <c r="T87" s="0" t="n">
        <v>1</v>
      </c>
      <c r="U87" s="0" t="n">
        <v>1</v>
      </c>
      <c r="V87" s="0" t="inlineStr">
        <is>
          <t>계단식</t>
        </is>
      </c>
      <c r="W87" s="0" t="n">
        <v>27</v>
      </c>
      <c r="X87" s="0" t="n">
        <v>6</v>
      </c>
      <c r="Y87" s="0" t="n">
        <v>4</v>
      </c>
      <c r="Z87" s="0" t="inlineStr">
        <is>
          <t>https://new.land.naver.com/complexes/120665?tab=detail&amp;rf=Y</t>
        </is>
      </c>
      <c r="AA87" s="0" t="inlineStr">
        <is>
          <t>경기도 용인시 기흥구 구갈동 400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기흥구</t>
        </is>
      </c>
      <c r="AE87" s="0" t="inlineStr">
        <is>
          <t>구갈동</t>
        </is>
      </c>
      <c r="AG87" s="0" t="inlineStr">
        <is>
          <t>경기도 용인시 기흥구 신구로64번길 2</t>
        </is>
      </c>
      <c r="AH87" s="0" t="n">
        <v>0</v>
      </c>
      <c r="AI87" s="0" t="n">
        <v>0</v>
      </c>
      <c r="AJ87" s="0" t="n">
        <v>0</v>
      </c>
      <c r="AK87" s="0" t="n">
        <v>17</v>
      </c>
      <c r="AL87" s="0" t="n">
        <v>0.74</v>
      </c>
    </row>
    <row r="88">
      <c r="A88" s="0" t="inlineStr">
        <is>
          <t>[구갈동]</t>
        </is>
      </c>
      <c r="B88" s="0" t="n">
        <v>120665</v>
      </c>
      <c r="C88" s="0" t="n">
        <v>2</v>
      </c>
      <c r="D88" s="0" t="inlineStr">
        <is>
          <t>삼익마에스트로(400,도시형)</t>
        </is>
      </c>
      <c r="E88" s="0" t="inlineStr">
        <is>
          <t>2015.03.</t>
        </is>
      </c>
      <c r="F88" s="0" t="n">
        <v>23</v>
      </c>
      <c r="G88" s="0" t="n">
        <v>13.2</v>
      </c>
      <c r="H88" s="0" t="n">
        <v>43.65</v>
      </c>
      <c r="I88" s="0" t="n">
        <v>11</v>
      </c>
      <c r="J88" s="0" t="n">
        <v>36.39</v>
      </c>
      <c r="K88" s="0" t="n">
        <v>3</v>
      </c>
      <c r="T88" s="0" t="n">
        <v>1</v>
      </c>
      <c r="U88" s="0" t="n">
        <v>1</v>
      </c>
      <c r="V88" s="0" t="inlineStr">
        <is>
          <t>계단식</t>
        </is>
      </c>
      <c r="W88" s="0" t="n">
        <v>43</v>
      </c>
      <c r="X88" s="0" t="n">
        <v>6</v>
      </c>
      <c r="Y88" s="0" t="n">
        <v>4</v>
      </c>
      <c r="Z88" s="0" t="inlineStr">
        <is>
          <t>https://new.land.naver.com/complexes/120665?tab=detail&amp;rf=Y</t>
        </is>
      </c>
      <c r="AA88" s="0" t="inlineStr">
        <is>
          <t>경기도 용인시 기흥구 구갈동 400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기흥구</t>
        </is>
      </c>
      <c r="AE88" s="0" t="inlineStr">
        <is>
          <t>구갈동</t>
        </is>
      </c>
      <c r="AG88" s="0" t="inlineStr">
        <is>
          <t>경기도 용인시 기흥구 신구로64번길 2</t>
        </is>
      </c>
      <c r="AH88" s="0" t="n">
        <v>0</v>
      </c>
      <c r="AI88" s="0" t="n">
        <v>0</v>
      </c>
      <c r="AJ88" s="0" t="n">
        <v>0</v>
      </c>
      <c r="AK88" s="0" t="n">
        <v>17</v>
      </c>
      <c r="AL88" s="0" t="n">
        <v>0.74</v>
      </c>
    </row>
    <row r="89">
      <c r="A89" s="0" t="inlineStr">
        <is>
          <t>[구갈동]</t>
        </is>
      </c>
      <c r="B89" s="0" t="n">
        <v>120665</v>
      </c>
      <c r="C89" s="0" t="n">
        <v>3</v>
      </c>
      <c r="D89" s="0" t="inlineStr">
        <is>
          <t>삼익마에스트로(400,도시형)</t>
        </is>
      </c>
      <c r="E89" s="0" t="inlineStr">
        <is>
          <t>2015.03.</t>
        </is>
      </c>
      <c r="F89" s="0" t="n">
        <v>23</v>
      </c>
      <c r="G89" s="0" t="n">
        <v>13.97</v>
      </c>
      <c r="H89" s="0" t="n">
        <v>46.2</v>
      </c>
      <c r="I89" s="0" t="n">
        <v>11.65</v>
      </c>
      <c r="J89" s="0" t="n">
        <v>38.52</v>
      </c>
      <c r="K89" s="0" t="n">
        <v>3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46A</t>
        </is>
      </c>
      <c r="X89" s="0" t="n">
        <v>6</v>
      </c>
      <c r="Y89" s="0" t="n">
        <v>4</v>
      </c>
      <c r="Z89" s="0" t="inlineStr">
        <is>
          <t>https://new.land.naver.com/complexes/120665?tab=detail&amp;rf=Y</t>
        </is>
      </c>
      <c r="AA89" s="0" t="inlineStr">
        <is>
          <t>경기도 용인시 기흥구 구갈동 400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기흥구</t>
        </is>
      </c>
      <c r="AE89" s="0" t="inlineStr">
        <is>
          <t>구갈동</t>
        </is>
      </c>
      <c r="AG89" s="0" t="inlineStr">
        <is>
          <t>경기도 용인시 기흥구 신구로64번길 2</t>
        </is>
      </c>
      <c r="AH89" s="0" t="n">
        <v>0</v>
      </c>
      <c r="AI89" s="0" t="n">
        <v>0</v>
      </c>
      <c r="AJ89" s="0" t="n">
        <v>0</v>
      </c>
      <c r="AK89" s="0" t="n">
        <v>17</v>
      </c>
      <c r="AL89" s="0" t="n">
        <v>0.74</v>
      </c>
    </row>
    <row r="90">
      <c r="A90" s="0" t="inlineStr">
        <is>
          <t>[구갈동]</t>
        </is>
      </c>
      <c r="B90" s="0" t="n">
        <v>120665</v>
      </c>
      <c r="C90" s="0" t="n">
        <v>4</v>
      </c>
      <c r="D90" s="0" t="inlineStr">
        <is>
          <t>삼익마에스트로(400,도시형)</t>
        </is>
      </c>
      <c r="E90" s="0" t="inlineStr">
        <is>
          <t>2015.03.</t>
        </is>
      </c>
      <c r="F90" s="0" t="n">
        <v>23</v>
      </c>
      <c r="G90" s="0" t="n">
        <v>13.96</v>
      </c>
      <c r="H90" s="0" t="n">
        <v>46.15</v>
      </c>
      <c r="I90" s="0" t="n">
        <v>11.38</v>
      </c>
      <c r="J90" s="0" t="n">
        <v>37.65</v>
      </c>
      <c r="K90" s="0" t="n">
        <v>3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46C</t>
        </is>
      </c>
      <c r="X90" s="0" t="n">
        <v>6</v>
      </c>
      <c r="Y90" s="0" t="n">
        <v>4</v>
      </c>
      <c r="Z90" s="0" t="inlineStr">
        <is>
          <t>https://new.land.naver.com/complexes/120665?tab=detail&amp;rf=Y</t>
        </is>
      </c>
      <c r="AA90" s="0" t="inlineStr">
        <is>
          <t>경기도 용인시 기흥구 구갈동 400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기흥구</t>
        </is>
      </c>
      <c r="AE90" s="0" t="inlineStr">
        <is>
          <t>구갈동</t>
        </is>
      </c>
      <c r="AG90" s="0" t="inlineStr">
        <is>
          <t>경기도 용인시 기흥구 신구로64번길 2</t>
        </is>
      </c>
      <c r="AH90" s="0" t="n">
        <v>0</v>
      </c>
      <c r="AI90" s="0" t="n">
        <v>0</v>
      </c>
      <c r="AJ90" s="0" t="n">
        <v>0</v>
      </c>
      <c r="AK90" s="0" t="n">
        <v>17</v>
      </c>
      <c r="AL90" s="0" t="n">
        <v>0.74</v>
      </c>
    </row>
    <row r="91">
      <c r="A91" s="0" t="inlineStr">
        <is>
          <t>[구갈동]</t>
        </is>
      </c>
      <c r="B91" s="0" t="n">
        <v>120665</v>
      </c>
      <c r="C91" s="0" t="n">
        <v>5</v>
      </c>
      <c r="D91" s="0" t="inlineStr">
        <is>
          <t>삼익마에스트로(400,도시형)</t>
        </is>
      </c>
      <c r="E91" s="0" t="inlineStr">
        <is>
          <t>2015.03.</t>
        </is>
      </c>
      <c r="F91" s="0" t="n">
        <v>23</v>
      </c>
      <c r="G91" s="0" t="n">
        <v>14.2</v>
      </c>
      <c r="H91" s="0" t="n">
        <v>46.95</v>
      </c>
      <c r="I91" s="0" t="n">
        <v>11.83</v>
      </c>
      <c r="J91" s="0" t="n">
        <v>39.14</v>
      </c>
      <c r="K91" s="0" t="n">
        <v>1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46B</t>
        </is>
      </c>
      <c r="X91" s="0" t="n">
        <v>6</v>
      </c>
      <c r="Y91" s="0" t="n">
        <v>4</v>
      </c>
      <c r="Z91" s="0" t="inlineStr">
        <is>
          <t>https://new.land.naver.com/complexes/120665?tab=detail&amp;rf=Y</t>
        </is>
      </c>
      <c r="AA91" s="0" t="inlineStr">
        <is>
          <t>경기도 용인시 기흥구 구갈동 400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기흥구</t>
        </is>
      </c>
      <c r="AE91" s="0" t="inlineStr">
        <is>
          <t>구갈동</t>
        </is>
      </c>
      <c r="AG91" s="0" t="inlineStr">
        <is>
          <t>경기도 용인시 기흥구 신구로64번길 2</t>
        </is>
      </c>
      <c r="AH91" s="0" t="n">
        <v>0</v>
      </c>
      <c r="AI91" s="0" t="n">
        <v>0</v>
      </c>
      <c r="AJ91" s="0" t="n">
        <v>0</v>
      </c>
      <c r="AK91" s="0" t="n">
        <v>17</v>
      </c>
      <c r="AL91" s="0" t="n">
        <v>0.74</v>
      </c>
    </row>
    <row r="92">
      <c r="A92" s="0" t="inlineStr">
        <is>
          <t>[구갈동]</t>
        </is>
      </c>
      <c r="B92" s="0" t="n">
        <v>120665</v>
      </c>
      <c r="C92" s="0" t="n">
        <v>6</v>
      </c>
      <c r="D92" s="0" t="inlineStr">
        <is>
          <t>삼익마에스트로(400,도시형)</t>
        </is>
      </c>
      <c r="E92" s="0" t="inlineStr">
        <is>
          <t>2015.03.</t>
        </is>
      </c>
      <c r="F92" s="0" t="n">
        <v>23</v>
      </c>
      <c r="G92" s="0" t="n">
        <v>15.1</v>
      </c>
      <c r="H92" s="0" t="n">
        <v>49.92</v>
      </c>
      <c r="I92" s="0" t="n">
        <v>12.31</v>
      </c>
      <c r="J92" s="0" t="n">
        <v>40.72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n">
        <v>49</v>
      </c>
      <c r="X92" s="0" t="n">
        <v>6</v>
      </c>
      <c r="Y92" s="0" t="n">
        <v>4</v>
      </c>
      <c r="Z92" s="0" t="inlineStr">
        <is>
          <t>https://new.land.naver.com/complexes/120665?tab=detail&amp;rf=Y</t>
        </is>
      </c>
      <c r="AA92" s="0" t="inlineStr">
        <is>
          <t>경기도 용인시 기흥구 구갈동 400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기흥구</t>
        </is>
      </c>
      <c r="AE92" s="0" t="inlineStr">
        <is>
          <t>구갈동</t>
        </is>
      </c>
      <c r="AG92" s="0" t="inlineStr">
        <is>
          <t>경기도 용인시 기흥구 신구로64번길 2</t>
        </is>
      </c>
      <c r="AH92" s="0" t="n">
        <v>0</v>
      </c>
      <c r="AI92" s="0" t="n">
        <v>0</v>
      </c>
      <c r="AJ92" s="0" t="n">
        <v>0</v>
      </c>
      <c r="AK92" s="0" t="n">
        <v>17</v>
      </c>
      <c r="AL92" s="0" t="n">
        <v>0.74</v>
      </c>
    </row>
    <row r="93">
      <c r="A93" s="0" t="inlineStr">
        <is>
          <t>[구갈동]</t>
        </is>
      </c>
      <c r="B93" s="0" t="n">
        <v>120665</v>
      </c>
      <c r="C93" s="0" t="n">
        <v>7</v>
      </c>
      <c r="D93" s="0" t="inlineStr">
        <is>
          <t>삼익마에스트로(400,도시형)</t>
        </is>
      </c>
      <c r="E93" s="0" t="inlineStr">
        <is>
          <t>2015.03.</t>
        </is>
      </c>
      <c r="F93" s="0" t="n">
        <v>23</v>
      </c>
      <c r="G93" s="0" t="n">
        <v>16.67</v>
      </c>
      <c r="H93" s="0" t="n">
        <v>55.13</v>
      </c>
      <c r="I93" s="0" t="n">
        <v>13.6</v>
      </c>
      <c r="J93" s="0" t="n">
        <v>44.97</v>
      </c>
      <c r="K93" s="0" t="n">
        <v>3</v>
      </c>
      <c r="T93" s="0" t="n">
        <v>2</v>
      </c>
      <c r="U93" s="0" t="n">
        <v>1</v>
      </c>
      <c r="V93" s="0" t="inlineStr">
        <is>
          <t>계단식</t>
        </is>
      </c>
      <c r="W93" s="0" t="n">
        <v>55</v>
      </c>
      <c r="X93" s="0" t="n">
        <v>6</v>
      </c>
      <c r="Y93" s="0" t="n">
        <v>4</v>
      </c>
      <c r="Z93" s="0" t="inlineStr">
        <is>
          <t>https://new.land.naver.com/complexes/120665?tab=detail&amp;rf=Y</t>
        </is>
      </c>
      <c r="AA93" s="0" t="inlineStr">
        <is>
          <t>경기도 용인시 기흥구 구갈동 400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기흥구</t>
        </is>
      </c>
      <c r="AE93" s="0" t="inlineStr">
        <is>
          <t>구갈동</t>
        </is>
      </c>
      <c r="AG93" s="0" t="inlineStr">
        <is>
          <t>경기도 용인시 기흥구 신구로64번길 2</t>
        </is>
      </c>
      <c r="AH93" s="0" t="n">
        <v>0</v>
      </c>
      <c r="AI93" s="0" t="n">
        <v>0</v>
      </c>
      <c r="AJ93" s="0" t="n">
        <v>0</v>
      </c>
      <c r="AK93" s="0" t="n">
        <v>17</v>
      </c>
      <c r="AL93" s="0" t="n">
        <v>0.74</v>
      </c>
    </row>
    <row r="94">
      <c r="A94" s="0" t="inlineStr">
        <is>
          <t>[구갈동]</t>
        </is>
      </c>
      <c r="B94" s="0" t="n">
        <v>120665</v>
      </c>
      <c r="C94" s="0" t="n">
        <v>8</v>
      </c>
      <c r="D94" s="0" t="inlineStr">
        <is>
          <t>삼익마에스트로(400,도시형)</t>
        </is>
      </c>
      <c r="E94" s="0" t="inlineStr">
        <is>
          <t>2015.03.</t>
        </is>
      </c>
      <c r="F94" s="0" t="n">
        <v>23</v>
      </c>
      <c r="G94" s="0" t="n">
        <v>19.17</v>
      </c>
      <c r="H94" s="0" t="n">
        <v>63.38</v>
      </c>
      <c r="I94" s="0" t="n">
        <v>15.63</v>
      </c>
      <c r="J94" s="0" t="n">
        <v>51.7</v>
      </c>
      <c r="K94" s="0" t="n">
        <v>1</v>
      </c>
      <c r="T94" s="0" t="n">
        <v>2</v>
      </c>
      <c r="U94" s="0" t="n">
        <v>1</v>
      </c>
      <c r="V94" s="0" t="inlineStr">
        <is>
          <t>계단식</t>
        </is>
      </c>
      <c r="W94" s="0" t="n">
        <v>63</v>
      </c>
      <c r="X94" s="0" t="n">
        <v>6</v>
      </c>
      <c r="Y94" s="0" t="n">
        <v>4</v>
      </c>
      <c r="Z94" s="0" t="inlineStr">
        <is>
          <t>https://new.land.naver.com/complexes/120665?tab=detail&amp;rf=Y</t>
        </is>
      </c>
      <c r="AA94" s="0" t="inlineStr">
        <is>
          <t>경기도 용인시 기흥구 구갈동 400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기흥구</t>
        </is>
      </c>
      <c r="AE94" s="0" t="inlineStr">
        <is>
          <t>구갈동</t>
        </is>
      </c>
      <c r="AG94" s="0" t="inlineStr">
        <is>
          <t>경기도 용인시 기흥구 신구로64번길 2</t>
        </is>
      </c>
      <c r="AH94" s="0" t="n">
        <v>0</v>
      </c>
      <c r="AI94" s="0" t="n">
        <v>0</v>
      </c>
      <c r="AJ94" s="0" t="n">
        <v>0</v>
      </c>
      <c r="AK94" s="0" t="n">
        <v>17</v>
      </c>
      <c r="AL94" s="0" t="n">
        <v>0.74</v>
      </c>
    </row>
    <row r="95">
      <c r="A95" s="0" t="inlineStr">
        <is>
          <t>[구갈동]</t>
        </is>
      </c>
      <c r="B95" s="0" t="n">
        <v>120665</v>
      </c>
      <c r="C95" s="0" t="n">
        <v>9</v>
      </c>
      <c r="D95" s="0" t="inlineStr">
        <is>
          <t>삼익마에스트로(400,도시형)</t>
        </is>
      </c>
      <c r="E95" s="0" t="inlineStr">
        <is>
          <t>2015.03.</t>
        </is>
      </c>
      <c r="F95" s="0" t="n">
        <v>23</v>
      </c>
      <c r="G95" s="0" t="n">
        <v>20.36</v>
      </c>
      <c r="H95" s="0" t="n">
        <v>67.33</v>
      </c>
      <c r="I95" s="0" t="n">
        <v>16.97</v>
      </c>
      <c r="J95" s="0" t="n">
        <v>56.13</v>
      </c>
      <c r="K95" s="0" t="n">
        <v>3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67A</t>
        </is>
      </c>
      <c r="X95" s="0" t="n">
        <v>6</v>
      </c>
      <c r="Y95" s="0" t="n">
        <v>4</v>
      </c>
      <c r="Z95" s="0" t="inlineStr">
        <is>
          <t>https://new.land.naver.com/complexes/120665?tab=detail&amp;rf=Y</t>
        </is>
      </c>
      <c r="AA95" s="0" t="inlineStr">
        <is>
          <t>경기도 용인시 기흥구 구갈동 400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기흥구</t>
        </is>
      </c>
      <c r="AE95" s="0" t="inlineStr">
        <is>
          <t>구갈동</t>
        </is>
      </c>
      <c r="AG95" s="0" t="inlineStr">
        <is>
          <t>경기도 용인시 기흥구 신구로64번길 2</t>
        </is>
      </c>
      <c r="AH95" s="0" t="n">
        <v>0</v>
      </c>
      <c r="AI95" s="0" t="n">
        <v>0</v>
      </c>
      <c r="AJ95" s="0" t="n">
        <v>0</v>
      </c>
      <c r="AK95" s="0" t="n">
        <v>17</v>
      </c>
      <c r="AL95" s="0" t="n">
        <v>0.74</v>
      </c>
    </row>
    <row r="96">
      <c r="A96" s="0" t="inlineStr">
        <is>
          <t>[구갈동]</t>
        </is>
      </c>
      <c r="B96" s="0" t="n">
        <v>120665</v>
      </c>
      <c r="C96" s="0" t="n">
        <v>10</v>
      </c>
      <c r="D96" s="0" t="inlineStr">
        <is>
          <t>삼익마에스트로(400,도시형)</t>
        </is>
      </c>
      <c r="E96" s="0" t="inlineStr">
        <is>
          <t>2015.03.</t>
        </is>
      </c>
      <c r="F96" s="0" t="n">
        <v>23</v>
      </c>
      <c r="G96" s="0" t="n">
        <v>20.48</v>
      </c>
      <c r="H96" s="0" t="n">
        <v>67.73</v>
      </c>
      <c r="I96" s="0" t="n">
        <v>17.07</v>
      </c>
      <c r="J96" s="0" t="n">
        <v>56.46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67B</t>
        </is>
      </c>
      <c r="X96" s="0" t="n">
        <v>6</v>
      </c>
      <c r="Y96" s="0" t="n">
        <v>4</v>
      </c>
      <c r="Z96" s="0" t="inlineStr">
        <is>
          <t>https://new.land.naver.com/complexes/120665?tab=detail&amp;rf=Y</t>
        </is>
      </c>
      <c r="AA96" s="0" t="inlineStr">
        <is>
          <t>경기도 용인시 기흥구 구갈동 400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기흥구</t>
        </is>
      </c>
      <c r="AE96" s="0" t="inlineStr">
        <is>
          <t>구갈동</t>
        </is>
      </c>
      <c r="AG96" s="0" t="inlineStr">
        <is>
          <t>경기도 용인시 기흥구 신구로64번길 2</t>
        </is>
      </c>
      <c r="AH96" s="0" t="n">
        <v>0</v>
      </c>
      <c r="AI96" s="0" t="n">
        <v>0</v>
      </c>
      <c r="AJ96" s="0" t="n">
        <v>0</v>
      </c>
      <c r="AK96" s="0" t="n">
        <v>17</v>
      </c>
      <c r="AL96" s="0" t="n">
        <v>0.74</v>
      </c>
    </row>
    <row r="97">
      <c r="A97" s="0" t="inlineStr">
        <is>
          <t>[구갈동]</t>
        </is>
      </c>
      <c r="B97" s="0" t="n">
        <v>120665</v>
      </c>
      <c r="C97" s="0" t="n">
        <v>11</v>
      </c>
      <c r="D97" s="0" t="inlineStr">
        <is>
          <t>삼익마에스트로(400,도시형)</t>
        </is>
      </c>
      <c r="E97" s="0" t="inlineStr">
        <is>
          <t>2015.03.</t>
        </is>
      </c>
      <c r="F97" s="0" t="n">
        <v>23</v>
      </c>
      <c r="G97" s="0" t="n">
        <v>24.42</v>
      </c>
      <c r="H97" s="0" t="n">
        <v>80.73999999999999</v>
      </c>
      <c r="I97" s="0" t="n">
        <v>19.92</v>
      </c>
      <c r="J97" s="0" t="n">
        <v>65.87</v>
      </c>
      <c r="K97" s="0" t="n">
        <v>1</v>
      </c>
      <c r="T97" s="0" t="n">
        <v>3</v>
      </c>
      <c r="U97" s="0" t="n">
        <v>1</v>
      </c>
      <c r="V97" s="0" t="inlineStr">
        <is>
          <t>계단식</t>
        </is>
      </c>
      <c r="W97" s="0" t="n">
        <v>80</v>
      </c>
      <c r="X97" s="0" t="n">
        <v>6</v>
      </c>
      <c r="Y97" s="0" t="n">
        <v>4</v>
      </c>
      <c r="Z97" s="0" t="inlineStr">
        <is>
          <t>https://new.land.naver.com/complexes/120665?tab=detail&amp;rf=Y</t>
        </is>
      </c>
      <c r="AA97" s="0" t="inlineStr">
        <is>
          <t>경기도 용인시 기흥구 구갈동 400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기흥구</t>
        </is>
      </c>
      <c r="AE97" s="0" t="inlineStr">
        <is>
          <t>구갈동</t>
        </is>
      </c>
      <c r="AG97" s="0" t="inlineStr">
        <is>
          <t>경기도 용인시 기흥구 신구로64번길 2</t>
        </is>
      </c>
      <c r="AH97" s="0" t="n">
        <v>0</v>
      </c>
      <c r="AI97" s="0" t="n">
        <v>0</v>
      </c>
      <c r="AJ97" s="0" t="n">
        <v>0</v>
      </c>
      <c r="AK97" s="0" t="n">
        <v>17</v>
      </c>
      <c r="AL97" s="0" t="n">
        <v>0.74</v>
      </c>
    </row>
    <row r="98">
      <c r="A98" s="0" t="inlineStr">
        <is>
          <t>[구갈동]</t>
        </is>
      </c>
      <c r="B98" s="0" t="n">
        <v>17646</v>
      </c>
      <c r="C98" s="0" t="n">
        <v>1</v>
      </c>
      <c r="D98" s="0" t="inlineStr">
        <is>
          <t>안골마을롯데캐슬</t>
        </is>
      </c>
      <c r="E98" s="0" t="inlineStr">
        <is>
          <t>2005.04.</t>
        </is>
      </c>
      <c r="F98" s="0" t="n">
        <v>99</v>
      </c>
      <c r="G98" s="0" t="n">
        <v>31.04</v>
      </c>
      <c r="H98" s="0" t="n">
        <v>102.63</v>
      </c>
      <c r="I98" s="0" t="n">
        <v>25.64</v>
      </c>
      <c r="J98" s="0" t="n">
        <v>84.79000000000001</v>
      </c>
      <c r="K98" s="0" t="n">
        <v>99</v>
      </c>
      <c r="T98" s="0" t="n">
        <v>3</v>
      </c>
      <c r="U98" s="0" t="n">
        <v>2</v>
      </c>
      <c r="V98" s="0" t="inlineStr">
        <is>
          <t>계단식</t>
        </is>
      </c>
      <c r="W98" s="0" t="n">
        <v>102</v>
      </c>
      <c r="X98" s="0" t="n">
        <v>4</v>
      </c>
      <c r="Y98" s="0" t="n">
        <v>4</v>
      </c>
      <c r="Z98" s="0" t="inlineStr">
        <is>
          <t>https://new.land.naver.com/complexes/17646?tab=detail&amp;rf=Y</t>
        </is>
      </c>
      <c r="AA98" s="0" t="inlineStr">
        <is>
          <t>경기도 용인시 기흥구 구갈동 276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기흥구</t>
        </is>
      </c>
      <c r="AE98" s="0" t="inlineStr">
        <is>
          <t>구갈동</t>
        </is>
      </c>
      <c r="AG98" s="0" t="inlineStr">
        <is>
          <t>경기도 용인시 기흥구 기흥로38번길 54</t>
        </is>
      </c>
      <c r="AH98" s="0" t="n">
        <v>0</v>
      </c>
      <c r="AI98" s="0" t="n">
        <v>98</v>
      </c>
      <c r="AJ98" s="0" t="n">
        <v>26</v>
      </c>
      <c r="AK98" s="0" t="n">
        <v>99</v>
      </c>
      <c r="AL98" s="0" t="n">
        <v>1</v>
      </c>
    </row>
    <row r="99">
      <c r="A99" s="0" t="inlineStr">
        <is>
          <t>[구갈동]</t>
        </is>
      </c>
      <c r="B99" s="0" t="n">
        <v>9256</v>
      </c>
      <c r="C99" s="0" t="n">
        <v>1</v>
      </c>
      <c r="D99" s="0" t="inlineStr">
        <is>
          <t>강남마을7단지계룡리슈빌</t>
        </is>
      </c>
      <c r="E99" s="0" t="inlineStr">
        <is>
          <t>2004.06.</t>
        </is>
      </c>
      <c r="F99" s="0" t="n">
        <v>528</v>
      </c>
      <c r="G99" s="0" t="n">
        <v>29.92</v>
      </c>
      <c r="H99" s="0" t="n">
        <v>98.91</v>
      </c>
      <c r="I99" s="0" t="n">
        <v>22.28</v>
      </c>
      <c r="J99" s="0" t="n">
        <v>73.68000000000001</v>
      </c>
      <c r="K99" s="0" t="n">
        <v>80</v>
      </c>
      <c r="T99" s="0" t="n">
        <v>3</v>
      </c>
      <c r="U99" s="0" t="n">
        <v>2</v>
      </c>
      <c r="V99" s="0" t="inlineStr">
        <is>
          <t>계단식</t>
        </is>
      </c>
      <c r="W99" s="0" t="n">
        <v>98</v>
      </c>
      <c r="X99" s="0" t="n">
        <v>25</v>
      </c>
      <c r="Y99" s="0" t="n">
        <v>18</v>
      </c>
      <c r="Z99" s="0" t="inlineStr">
        <is>
          <t>https://new.land.naver.com/complexes/9256?tab=detail&amp;rf=Y</t>
        </is>
      </c>
      <c r="AA99" s="0" t="inlineStr">
        <is>
          <t>경기도 용인시 기흥구 구갈동 604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기흥구</t>
        </is>
      </c>
      <c r="AE99" s="0" t="inlineStr">
        <is>
          <t>구갈동</t>
        </is>
      </c>
      <c r="AG99" s="0" t="inlineStr">
        <is>
          <t>경기도 용인시 기흥구 강남동로 54</t>
        </is>
      </c>
      <c r="AH99" s="0" t="n">
        <v>0</v>
      </c>
      <c r="AI99" s="0" t="n">
        <v>220</v>
      </c>
      <c r="AJ99" s="0" t="n">
        <v>13</v>
      </c>
      <c r="AK99" s="0" t="n">
        <v>555</v>
      </c>
      <c r="AL99" s="0" t="n">
        <v>1.05</v>
      </c>
    </row>
    <row r="100">
      <c r="A100" s="0" t="inlineStr">
        <is>
          <t>[구갈동]</t>
        </is>
      </c>
      <c r="B100" s="0" t="n">
        <v>9256</v>
      </c>
      <c r="C100" s="0" t="n">
        <v>2</v>
      </c>
      <c r="D100" s="0" t="inlineStr">
        <is>
          <t>강남마을7단지계룡리슈빌</t>
        </is>
      </c>
      <c r="E100" s="0" t="inlineStr">
        <is>
          <t>2004.06.</t>
        </is>
      </c>
      <c r="F100" s="0" t="n">
        <v>528</v>
      </c>
      <c r="G100" s="0" t="n">
        <v>33.73</v>
      </c>
      <c r="H100" s="0" t="n">
        <v>111.52</v>
      </c>
      <c r="I100" s="0" t="n">
        <v>25.64</v>
      </c>
      <c r="J100" s="0" t="n">
        <v>84.78</v>
      </c>
      <c r="K100" s="0" t="n">
        <v>448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111</v>
      </c>
      <c r="X100" s="0" t="n">
        <v>25</v>
      </c>
      <c r="Y100" s="0" t="n">
        <v>18</v>
      </c>
      <c r="Z100" s="0" t="inlineStr">
        <is>
          <t>https://new.land.naver.com/complexes/9256?tab=detail&amp;rf=Y</t>
        </is>
      </c>
      <c r="AA100" s="0" t="inlineStr">
        <is>
          <t>경기도 용인시 기흥구 구갈동 604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기흥구</t>
        </is>
      </c>
      <c r="AE100" s="0" t="inlineStr">
        <is>
          <t>구갈동</t>
        </is>
      </c>
      <c r="AG100" s="0" t="inlineStr">
        <is>
          <t>경기도 용인시 기흥구 강남동로 54</t>
        </is>
      </c>
      <c r="AH100" s="0" t="n">
        <v>0</v>
      </c>
      <c r="AI100" s="0" t="n">
        <v>220</v>
      </c>
      <c r="AJ100" s="0" t="n">
        <v>13</v>
      </c>
      <c r="AK100" s="0" t="n">
        <v>555</v>
      </c>
      <c r="AL100" s="0" t="n">
        <v>1.05</v>
      </c>
    </row>
    <row r="101">
      <c r="A101" s="0" t="inlineStr">
        <is>
          <t>[구갈동]</t>
        </is>
      </c>
      <c r="B101" s="0" t="n">
        <v>2211</v>
      </c>
      <c r="C101" s="0" t="n">
        <v>1</v>
      </c>
      <c r="D101" s="0" t="inlineStr">
        <is>
          <t>한양</t>
        </is>
      </c>
      <c r="E101" s="0" t="inlineStr">
        <is>
          <t>1993.12.</t>
        </is>
      </c>
      <c r="F101" s="0" t="n">
        <v>624</v>
      </c>
      <c r="G101" s="0" t="n">
        <v>28.83</v>
      </c>
      <c r="H101" s="0" t="n">
        <v>95.31999999999999</v>
      </c>
      <c r="I101" s="0" t="n">
        <v>25.1</v>
      </c>
      <c r="J101" s="0" t="n">
        <v>83</v>
      </c>
      <c r="K101" s="0" t="n">
        <v>18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95</v>
      </c>
      <c r="X101" s="0" t="n">
        <v>15</v>
      </c>
      <c r="Y101" s="0" t="n">
        <v>12</v>
      </c>
      <c r="Z101" s="0" t="inlineStr">
        <is>
          <t>https://new.land.naver.com/complexes/2211?tab=detail&amp;rf=Y</t>
        </is>
      </c>
      <c r="AA101" s="0" t="inlineStr">
        <is>
          <t>경기도 용인시 기흥구 구갈동 396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기흥구</t>
        </is>
      </c>
      <c r="AE101" s="0" t="inlineStr">
        <is>
          <t>구갈동</t>
        </is>
      </c>
      <c r="AG101" s="0" t="inlineStr">
        <is>
          <t>경기도 용인시 기흥구 구갈로28번길 21-11</t>
        </is>
      </c>
      <c r="AH101" s="0" t="n">
        <v>0</v>
      </c>
      <c r="AI101" s="0" t="n">
        <v>211</v>
      </c>
      <c r="AJ101" s="0" t="n">
        <v>19</v>
      </c>
      <c r="AK101" s="0" t="n">
        <v>581</v>
      </c>
      <c r="AL101" s="0" t="n">
        <v>0.93</v>
      </c>
    </row>
    <row r="102">
      <c r="A102" s="0" t="inlineStr">
        <is>
          <t>[구갈동]</t>
        </is>
      </c>
      <c r="B102" s="0" t="n">
        <v>2211</v>
      </c>
      <c r="C102" s="0" t="n">
        <v>2</v>
      </c>
      <c r="D102" s="0" t="inlineStr">
        <is>
          <t>한양</t>
        </is>
      </c>
      <c r="E102" s="0" t="inlineStr">
        <is>
          <t>1993.12.</t>
        </is>
      </c>
      <c r="F102" s="0" t="n">
        <v>624</v>
      </c>
      <c r="G102" s="0" t="n">
        <v>30.86</v>
      </c>
      <c r="H102" s="0" t="n">
        <v>102.04</v>
      </c>
      <c r="I102" s="0" t="n">
        <v>26.87</v>
      </c>
      <c r="J102" s="0" t="n">
        <v>88.84999999999999</v>
      </c>
      <c r="K102" s="0" t="n">
        <v>486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15</v>
      </c>
      <c r="Y102" s="0" t="n">
        <v>12</v>
      </c>
      <c r="Z102" s="0" t="inlineStr">
        <is>
          <t>https://new.land.naver.com/complexes/2211?tab=detail&amp;rf=Y</t>
        </is>
      </c>
      <c r="AA102" s="0" t="inlineStr">
        <is>
          <t>경기도 용인시 기흥구 구갈동 396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기흥구</t>
        </is>
      </c>
      <c r="AE102" s="0" t="inlineStr">
        <is>
          <t>구갈동</t>
        </is>
      </c>
      <c r="AG102" s="0" t="inlineStr">
        <is>
          <t>경기도 용인시 기흥구 구갈로28번길 21-11</t>
        </is>
      </c>
      <c r="AH102" s="0" t="n">
        <v>0</v>
      </c>
      <c r="AI102" s="0" t="n">
        <v>211</v>
      </c>
      <c r="AJ102" s="0" t="n">
        <v>19</v>
      </c>
      <c r="AK102" s="0" t="n">
        <v>581</v>
      </c>
      <c r="AL102" s="0" t="n">
        <v>0.93</v>
      </c>
    </row>
    <row r="103">
      <c r="A103" s="0" t="inlineStr">
        <is>
          <t>[구갈동]</t>
        </is>
      </c>
      <c r="B103" s="0" t="n">
        <v>2211</v>
      </c>
      <c r="C103" s="0" t="n">
        <v>3</v>
      </c>
      <c r="D103" s="0" t="inlineStr">
        <is>
          <t>한양</t>
        </is>
      </c>
      <c r="E103" s="0" t="inlineStr">
        <is>
          <t>1993.12.</t>
        </is>
      </c>
      <c r="F103" s="0" t="n">
        <v>624</v>
      </c>
      <c r="G103" s="0" t="n">
        <v>31.65</v>
      </c>
      <c r="H103" s="0" t="n">
        <v>104.63</v>
      </c>
      <c r="I103" s="0" t="n">
        <v>27.55</v>
      </c>
      <c r="J103" s="0" t="n">
        <v>91.09999999999999</v>
      </c>
      <c r="K103" s="0" t="n">
        <v>4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104</v>
      </c>
      <c r="X103" s="0" t="n">
        <v>15</v>
      </c>
      <c r="Y103" s="0" t="n">
        <v>12</v>
      </c>
      <c r="Z103" s="0" t="inlineStr">
        <is>
          <t>https://new.land.naver.com/complexes/2211?tab=detail&amp;rf=Y</t>
        </is>
      </c>
      <c r="AA103" s="0" t="inlineStr">
        <is>
          <t>경기도 용인시 기흥구 구갈동 396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기흥구</t>
        </is>
      </c>
      <c r="AE103" s="0" t="inlineStr">
        <is>
          <t>구갈동</t>
        </is>
      </c>
      <c r="AG103" s="0" t="inlineStr">
        <is>
          <t>경기도 용인시 기흥구 구갈로28번길 21-11</t>
        </is>
      </c>
      <c r="AH103" s="0" t="n">
        <v>0</v>
      </c>
      <c r="AI103" s="0" t="n">
        <v>211</v>
      </c>
      <c r="AJ103" s="0" t="n">
        <v>19</v>
      </c>
      <c r="AK103" s="0" t="n">
        <v>581</v>
      </c>
      <c r="AL103" s="0" t="n">
        <v>0.93</v>
      </c>
    </row>
    <row r="104">
      <c r="A104" s="0" t="inlineStr">
        <is>
          <t>[구갈동]</t>
        </is>
      </c>
      <c r="B104" s="0" t="n">
        <v>2211</v>
      </c>
      <c r="C104" s="0" t="n">
        <v>4</v>
      </c>
      <c r="D104" s="0" t="inlineStr">
        <is>
          <t>한양</t>
        </is>
      </c>
      <c r="E104" s="0" t="inlineStr">
        <is>
          <t>1993.12.</t>
        </is>
      </c>
      <c r="F104" s="0" t="n">
        <v>624</v>
      </c>
      <c r="G104" s="0" t="n">
        <v>35.4</v>
      </c>
      <c r="H104" s="0" t="n">
        <v>117.03</v>
      </c>
      <c r="I104" s="0" t="n">
        <v>30.82</v>
      </c>
      <c r="J104" s="0" t="n">
        <v>101.9</v>
      </c>
      <c r="K104" s="0" t="n">
        <v>116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15</v>
      </c>
      <c r="Y104" s="0" t="n">
        <v>12</v>
      </c>
      <c r="Z104" s="0" t="inlineStr">
        <is>
          <t>https://new.land.naver.com/complexes/2211?tab=detail&amp;rf=Y</t>
        </is>
      </c>
      <c r="AA104" s="0" t="inlineStr">
        <is>
          <t>경기도 용인시 기흥구 구갈동 396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기흥구</t>
        </is>
      </c>
      <c r="AE104" s="0" t="inlineStr">
        <is>
          <t>구갈동</t>
        </is>
      </c>
      <c r="AG104" s="0" t="inlineStr">
        <is>
          <t>경기도 용인시 기흥구 구갈로28번길 21-11</t>
        </is>
      </c>
      <c r="AH104" s="0" t="n">
        <v>0</v>
      </c>
      <c r="AI104" s="0" t="n">
        <v>211</v>
      </c>
      <c r="AJ104" s="0" t="n">
        <v>19</v>
      </c>
      <c r="AK104" s="0" t="n">
        <v>581</v>
      </c>
      <c r="AL104" s="0" t="n">
        <v>0.93</v>
      </c>
    </row>
    <row r="105">
      <c r="A105" s="0" t="inlineStr">
        <is>
          <t>[구갈동]</t>
        </is>
      </c>
      <c r="B105" s="0" t="n">
        <v>111334</v>
      </c>
      <c r="C105" s="0" t="n">
        <v>1</v>
      </c>
      <c r="D105" s="0" t="inlineStr">
        <is>
          <t>기흥역파크푸르지오</t>
        </is>
      </c>
      <c r="E105" s="0" t="inlineStr">
        <is>
          <t>2018.07.</t>
        </is>
      </c>
      <c r="F105" s="0" t="n">
        <v>768</v>
      </c>
      <c r="G105" s="0" t="n">
        <v>30.71</v>
      </c>
      <c r="H105" s="0" t="n">
        <v>101.55</v>
      </c>
      <c r="I105" s="0" t="n">
        <v>22.24</v>
      </c>
      <c r="J105" s="0" t="n">
        <v>73.55</v>
      </c>
      <c r="K105" s="0" t="n">
        <v>114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101A</t>
        </is>
      </c>
      <c r="X105" s="0" t="n">
        <v>40</v>
      </c>
      <c r="Y105" s="0" t="n">
        <v>37</v>
      </c>
      <c r="Z105" s="0" t="inlineStr">
        <is>
          <t>https://new.land.naver.com/complexes/111334?tab=detail&amp;rf=Y</t>
        </is>
      </c>
      <c r="AA105" s="0" t="inlineStr">
        <is>
          <t>경기도 용인시 기흥구 구갈동 663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기흥구</t>
        </is>
      </c>
      <c r="AE105" s="0" t="inlineStr">
        <is>
          <t>구갈동</t>
        </is>
      </c>
      <c r="AG105" s="0" t="inlineStr">
        <is>
          <t>경기도 용인시 기흥구 기흥역로58번길 56</t>
        </is>
      </c>
      <c r="AH105" s="0" t="n">
        <v>0</v>
      </c>
      <c r="AI105" s="0" t="n">
        <v>523</v>
      </c>
      <c r="AJ105" s="0" t="n">
        <v>65</v>
      </c>
      <c r="AK105" s="0" t="n">
        <v>926</v>
      </c>
      <c r="AL105" s="0" t="n">
        <v>1.21</v>
      </c>
    </row>
    <row r="106">
      <c r="A106" s="0" t="inlineStr">
        <is>
          <t>[구갈동]</t>
        </is>
      </c>
      <c r="B106" s="0" t="n">
        <v>111334</v>
      </c>
      <c r="C106" s="0" t="n">
        <v>2</v>
      </c>
      <c r="D106" s="0" t="inlineStr">
        <is>
          <t>기흥역파크푸르지오</t>
        </is>
      </c>
      <c r="E106" s="0" t="inlineStr">
        <is>
          <t>2018.07.</t>
        </is>
      </c>
      <c r="F106" s="0" t="n">
        <v>768</v>
      </c>
      <c r="G106" s="0" t="n">
        <v>30.83</v>
      </c>
      <c r="H106" s="0" t="n">
        <v>101.92</v>
      </c>
      <c r="I106" s="0" t="n">
        <v>22.22</v>
      </c>
      <c r="J106" s="0" t="n">
        <v>73.47</v>
      </c>
      <c r="K106" s="0" t="n">
        <v>37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101B</t>
        </is>
      </c>
      <c r="X106" s="0" t="n">
        <v>40</v>
      </c>
      <c r="Y106" s="0" t="n">
        <v>37</v>
      </c>
      <c r="Z106" s="0" t="inlineStr">
        <is>
          <t>https://new.land.naver.com/complexes/111334?tab=detail&amp;rf=Y</t>
        </is>
      </c>
      <c r="AA106" s="0" t="inlineStr">
        <is>
          <t>경기도 용인시 기흥구 구갈동 663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기흥구</t>
        </is>
      </c>
      <c r="AE106" s="0" t="inlineStr">
        <is>
          <t>구갈동</t>
        </is>
      </c>
      <c r="AG106" s="0" t="inlineStr">
        <is>
          <t>경기도 용인시 기흥구 기흥역로58번길 56</t>
        </is>
      </c>
      <c r="AH106" s="0" t="n">
        <v>0</v>
      </c>
      <c r="AI106" s="0" t="n">
        <v>523</v>
      </c>
      <c r="AJ106" s="0" t="n">
        <v>65</v>
      </c>
      <c r="AK106" s="0" t="n">
        <v>926</v>
      </c>
      <c r="AL106" s="0" t="n">
        <v>1.21</v>
      </c>
    </row>
    <row r="107">
      <c r="A107" s="0" t="inlineStr">
        <is>
          <t>[구갈동]</t>
        </is>
      </c>
      <c r="B107" s="0" t="n">
        <v>111334</v>
      </c>
      <c r="C107" s="0" t="n">
        <v>3</v>
      </c>
      <c r="D107" s="0" t="inlineStr">
        <is>
          <t>기흥역파크푸르지오</t>
        </is>
      </c>
      <c r="E107" s="0" t="inlineStr">
        <is>
          <t>2018.07.</t>
        </is>
      </c>
      <c r="F107" s="0" t="n">
        <v>768</v>
      </c>
      <c r="G107" s="0" t="n">
        <v>30.84</v>
      </c>
      <c r="H107" s="0" t="n">
        <v>101.98</v>
      </c>
      <c r="I107" s="0" t="n">
        <v>22.33</v>
      </c>
      <c r="J107" s="0" t="n">
        <v>73.83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101C</t>
        </is>
      </c>
      <c r="X107" s="0" t="n">
        <v>40</v>
      </c>
      <c r="Y107" s="0" t="n">
        <v>37</v>
      </c>
      <c r="Z107" s="0" t="inlineStr">
        <is>
          <t>https://new.land.naver.com/complexes/111334?tab=detail&amp;rf=Y</t>
        </is>
      </c>
      <c r="AA107" s="0" t="inlineStr">
        <is>
          <t>경기도 용인시 기흥구 구갈동 663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기흥구</t>
        </is>
      </c>
      <c r="AE107" s="0" t="inlineStr">
        <is>
          <t>구갈동</t>
        </is>
      </c>
      <c r="AG107" s="0" t="inlineStr">
        <is>
          <t>경기도 용인시 기흥구 기흥역로58번길 56</t>
        </is>
      </c>
      <c r="AH107" s="0" t="n">
        <v>0</v>
      </c>
      <c r="AI107" s="0" t="n">
        <v>523</v>
      </c>
      <c r="AJ107" s="0" t="n">
        <v>65</v>
      </c>
      <c r="AK107" s="0" t="n">
        <v>926</v>
      </c>
      <c r="AL107" s="0" t="n">
        <v>1.21</v>
      </c>
    </row>
    <row r="108">
      <c r="A108" s="0" t="inlineStr">
        <is>
          <t>[구갈동]</t>
        </is>
      </c>
      <c r="B108" s="0" t="n">
        <v>111334</v>
      </c>
      <c r="C108" s="0" t="n">
        <v>4</v>
      </c>
      <c r="D108" s="0" t="inlineStr">
        <is>
          <t>기흥역파크푸르지오</t>
        </is>
      </c>
      <c r="E108" s="0" t="inlineStr">
        <is>
          <t>2018.07.</t>
        </is>
      </c>
      <c r="F108" s="0" t="n">
        <v>768</v>
      </c>
      <c r="G108" s="0" t="n">
        <v>35.3</v>
      </c>
      <c r="H108" s="0" t="n">
        <v>116.71</v>
      </c>
      <c r="I108" s="0" t="n">
        <v>25.7</v>
      </c>
      <c r="J108" s="0" t="n">
        <v>84.98</v>
      </c>
      <c r="K108" s="0" t="n">
        <v>142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116C</t>
        </is>
      </c>
      <c r="X108" s="0" t="n">
        <v>40</v>
      </c>
      <c r="Y108" s="0" t="n">
        <v>37</v>
      </c>
      <c r="Z108" s="0" t="inlineStr">
        <is>
          <t>https://new.land.naver.com/complexes/111334?tab=detail&amp;rf=Y</t>
        </is>
      </c>
      <c r="AA108" s="0" t="inlineStr">
        <is>
          <t>경기도 용인시 기흥구 구갈동 663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기흥구</t>
        </is>
      </c>
      <c r="AE108" s="0" t="inlineStr">
        <is>
          <t>구갈동</t>
        </is>
      </c>
      <c r="AG108" s="0" t="inlineStr">
        <is>
          <t>경기도 용인시 기흥구 기흥역로58번길 56</t>
        </is>
      </c>
      <c r="AH108" s="0" t="n">
        <v>0</v>
      </c>
      <c r="AI108" s="0" t="n">
        <v>523</v>
      </c>
      <c r="AJ108" s="0" t="n">
        <v>65</v>
      </c>
      <c r="AK108" s="0" t="n">
        <v>926</v>
      </c>
      <c r="AL108" s="0" t="n">
        <v>1.21</v>
      </c>
    </row>
    <row r="109">
      <c r="A109" s="0" t="inlineStr">
        <is>
          <t>[구갈동]</t>
        </is>
      </c>
      <c r="B109" s="0" t="n">
        <v>111334</v>
      </c>
      <c r="C109" s="0" t="n">
        <v>5</v>
      </c>
      <c r="D109" s="0" t="inlineStr">
        <is>
          <t>기흥역파크푸르지오</t>
        </is>
      </c>
      <c r="E109" s="0" t="inlineStr">
        <is>
          <t>2018.07.</t>
        </is>
      </c>
      <c r="F109" s="0" t="n">
        <v>768</v>
      </c>
      <c r="G109" s="0" t="n">
        <v>35.36</v>
      </c>
      <c r="H109" s="0" t="n">
        <v>116.91</v>
      </c>
      <c r="I109" s="0" t="n">
        <v>25.7</v>
      </c>
      <c r="J109" s="0" t="n">
        <v>84.95999999999999</v>
      </c>
      <c r="K109" s="0" t="n">
        <v>71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116D</t>
        </is>
      </c>
      <c r="X109" s="0" t="n">
        <v>40</v>
      </c>
      <c r="Y109" s="0" t="n">
        <v>37</v>
      </c>
      <c r="Z109" s="0" t="inlineStr">
        <is>
          <t>https://new.land.naver.com/complexes/111334?tab=detail&amp;rf=Y</t>
        </is>
      </c>
      <c r="AA109" s="0" t="inlineStr">
        <is>
          <t>경기도 용인시 기흥구 구갈동 663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기흥구</t>
        </is>
      </c>
      <c r="AE109" s="0" t="inlineStr">
        <is>
          <t>구갈동</t>
        </is>
      </c>
      <c r="AG109" s="0" t="inlineStr">
        <is>
          <t>경기도 용인시 기흥구 기흥역로58번길 56</t>
        </is>
      </c>
      <c r="AH109" s="0" t="n">
        <v>0</v>
      </c>
      <c r="AI109" s="0" t="n">
        <v>523</v>
      </c>
      <c r="AJ109" s="0" t="n">
        <v>65</v>
      </c>
      <c r="AK109" s="0" t="n">
        <v>926</v>
      </c>
      <c r="AL109" s="0" t="n">
        <v>1.21</v>
      </c>
    </row>
    <row r="110">
      <c r="A110" s="0" t="inlineStr">
        <is>
          <t>[구갈동]</t>
        </is>
      </c>
      <c r="B110" s="0" t="n">
        <v>111334</v>
      </c>
      <c r="C110" s="0" t="n">
        <v>6</v>
      </c>
      <c r="D110" s="0" t="inlineStr">
        <is>
          <t>기흥역파크푸르지오</t>
        </is>
      </c>
      <c r="E110" s="0" t="inlineStr">
        <is>
          <t>2018.07.</t>
        </is>
      </c>
      <c r="F110" s="0" t="n">
        <v>768</v>
      </c>
      <c r="G110" s="0" t="n">
        <v>35.58</v>
      </c>
      <c r="H110" s="0" t="n">
        <v>117.62</v>
      </c>
      <c r="I110" s="0" t="n">
        <v>25.7</v>
      </c>
      <c r="J110" s="0" t="n">
        <v>84.98</v>
      </c>
      <c r="K110" s="0" t="n">
        <v>144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117A</t>
        </is>
      </c>
      <c r="X110" s="0" t="n">
        <v>40</v>
      </c>
      <c r="Y110" s="0" t="n">
        <v>37</v>
      </c>
      <c r="Z110" s="0" t="inlineStr">
        <is>
          <t>https://new.land.naver.com/complexes/111334?tab=detail&amp;rf=Y</t>
        </is>
      </c>
      <c r="AA110" s="0" t="inlineStr">
        <is>
          <t>경기도 용인시 기흥구 구갈동 663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기흥구</t>
        </is>
      </c>
      <c r="AE110" s="0" t="inlineStr">
        <is>
          <t>구갈동</t>
        </is>
      </c>
      <c r="AG110" s="0" t="inlineStr">
        <is>
          <t>경기도 용인시 기흥구 기흥역로58번길 56</t>
        </is>
      </c>
      <c r="AH110" s="0" t="n">
        <v>0</v>
      </c>
      <c r="AI110" s="0" t="n">
        <v>523</v>
      </c>
      <c r="AJ110" s="0" t="n">
        <v>65</v>
      </c>
      <c r="AK110" s="0" t="n">
        <v>926</v>
      </c>
      <c r="AL110" s="0" t="n">
        <v>1.21</v>
      </c>
    </row>
    <row r="111">
      <c r="A111" s="0" t="inlineStr">
        <is>
          <t>[구갈동]</t>
        </is>
      </c>
      <c r="B111" s="0" t="n">
        <v>111334</v>
      </c>
      <c r="C111" s="0" t="n">
        <v>7</v>
      </c>
      <c r="D111" s="0" t="inlineStr">
        <is>
          <t>기흥역파크푸르지오</t>
        </is>
      </c>
      <c r="E111" s="0" t="inlineStr">
        <is>
          <t>2018.07.</t>
        </is>
      </c>
      <c r="F111" s="0" t="n">
        <v>768</v>
      </c>
      <c r="G111" s="0" t="n">
        <v>35.42</v>
      </c>
      <c r="H111" s="0" t="n">
        <v>117.11</v>
      </c>
      <c r="I111" s="0" t="n">
        <v>25.7</v>
      </c>
      <c r="J111" s="0" t="n">
        <v>84.95999999999999</v>
      </c>
      <c r="K111" s="0" t="n">
        <v>126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117B</t>
        </is>
      </c>
      <c r="X111" s="0" t="n">
        <v>40</v>
      </c>
      <c r="Y111" s="0" t="n">
        <v>37</v>
      </c>
      <c r="Z111" s="0" t="inlineStr">
        <is>
          <t>https://new.land.naver.com/complexes/111334?tab=detail&amp;rf=Y</t>
        </is>
      </c>
      <c r="AA111" s="0" t="inlineStr">
        <is>
          <t>경기도 용인시 기흥구 구갈동 663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기흥구</t>
        </is>
      </c>
      <c r="AE111" s="0" t="inlineStr">
        <is>
          <t>구갈동</t>
        </is>
      </c>
      <c r="AG111" s="0" t="inlineStr">
        <is>
          <t>경기도 용인시 기흥구 기흥역로58번길 56</t>
        </is>
      </c>
      <c r="AH111" s="0" t="n">
        <v>0</v>
      </c>
      <c r="AI111" s="0" t="n">
        <v>523</v>
      </c>
      <c r="AJ111" s="0" t="n">
        <v>65</v>
      </c>
      <c r="AK111" s="0" t="n">
        <v>926</v>
      </c>
      <c r="AL111" s="0" t="n">
        <v>1.21</v>
      </c>
    </row>
    <row r="112">
      <c r="A112" s="0" t="inlineStr">
        <is>
          <t>[구갈동]</t>
        </is>
      </c>
      <c r="B112" s="0" t="n">
        <v>111334</v>
      </c>
      <c r="C112" s="0" t="n">
        <v>8</v>
      </c>
      <c r="D112" s="0" t="inlineStr">
        <is>
          <t>기흥역파크푸르지오</t>
        </is>
      </c>
      <c r="E112" s="0" t="inlineStr">
        <is>
          <t>2018.07.</t>
        </is>
      </c>
      <c r="F112" s="0" t="n">
        <v>768</v>
      </c>
      <c r="G112" s="0" t="n">
        <v>35.44</v>
      </c>
      <c r="H112" s="0" t="n">
        <v>117.19</v>
      </c>
      <c r="I112" s="0" t="n">
        <v>25.68</v>
      </c>
      <c r="J112" s="0" t="n">
        <v>84.92</v>
      </c>
      <c r="K112" s="0" t="n">
        <v>20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117H</t>
        </is>
      </c>
      <c r="X112" s="0" t="n">
        <v>40</v>
      </c>
      <c r="Y112" s="0" t="n">
        <v>37</v>
      </c>
      <c r="Z112" s="0" t="inlineStr">
        <is>
          <t>https://new.land.naver.com/complexes/111334?tab=detail&amp;rf=Y</t>
        </is>
      </c>
      <c r="AA112" s="0" t="inlineStr">
        <is>
          <t>경기도 용인시 기흥구 구갈동 663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기흥구</t>
        </is>
      </c>
      <c r="AE112" s="0" t="inlineStr">
        <is>
          <t>구갈동</t>
        </is>
      </c>
      <c r="AG112" s="0" t="inlineStr">
        <is>
          <t>경기도 용인시 기흥구 기흥역로58번길 56</t>
        </is>
      </c>
      <c r="AH112" s="0" t="n">
        <v>0</v>
      </c>
      <c r="AI112" s="0" t="n">
        <v>523</v>
      </c>
      <c r="AJ112" s="0" t="n">
        <v>65</v>
      </c>
      <c r="AK112" s="0" t="n">
        <v>926</v>
      </c>
      <c r="AL112" s="0" t="n">
        <v>1.21</v>
      </c>
    </row>
    <row r="113">
      <c r="A113" s="0" t="inlineStr">
        <is>
          <t>[구갈동]</t>
        </is>
      </c>
      <c r="B113" s="0" t="n">
        <v>111334</v>
      </c>
      <c r="C113" s="0" t="n">
        <v>9</v>
      </c>
      <c r="D113" s="0" t="inlineStr">
        <is>
          <t>기흥역파크푸르지오</t>
        </is>
      </c>
      <c r="E113" s="0" t="inlineStr">
        <is>
          <t>2018.07.</t>
        </is>
      </c>
      <c r="F113" s="0" t="n">
        <v>768</v>
      </c>
      <c r="G113" s="0" t="n">
        <v>47.41</v>
      </c>
      <c r="H113" s="0" t="n">
        <v>156.76</v>
      </c>
      <c r="I113" s="0" t="n">
        <v>34.63</v>
      </c>
      <c r="J113" s="0" t="n">
        <v>114.51</v>
      </c>
      <c r="K113" s="0" t="n">
        <v>69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156</v>
      </c>
      <c r="X113" s="0" t="n">
        <v>40</v>
      </c>
      <c r="Y113" s="0" t="n">
        <v>37</v>
      </c>
      <c r="Z113" s="0" t="inlineStr">
        <is>
          <t>https://new.land.naver.com/complexes/111334?tab=detail&amp;rf=Y</t>
        </is>
      </c>
      <c r="AA113" s="0" t="inlineStr">
        <is>
          <t>경기도 용인시 기흥구 구갈동 663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기흥구</t>
        </is>
      </c>
      <c r="AE113" s="0" t="inlineStr">
        <is>
          <t>구갈동</t>
        </is>
      </c>
      <c r="AG113" s="0" t="inlineStr">
        <is>
          <t>경기도 용인시 기흥구 기흥역로58번길 56</t>
        </is>
      </c>
      <c r="AH113" s="0" t="n">
        <v>0</v>
      </c>
      <c r="AI113" s="0" t="n">
        <v>523</v>
      </c>
      <c r="AJ113" s="0" t="n">
        <v>65</v>
      </c>
      <c r="AK113" s="0" t="n">
        <v>926</v>
      </c>
      <c r="AL113" s="0" t="n">
        <v>1.21</v>
      </c>
    </row>
    <row r="114">
      <c r="A114" s="0" t="inlineStr">
        <is>
          <t>[구갈동]</t>
        </is>
      </c>
      <c r="B114" s="0" t="n">
        <v>111334</v>
      </c>
      <c r="C114" s="0" t="n">
        <v>10</v>
      </c>
      <c r="D114" s="0" t="inlineStr">
        <is>
          <t>기흥역파크푸르지오</t>
        </is>
      </c>
      <c r="E114" s="0" t="inlineStr">
        <is>
          <t>2018.07.</t>
        </is>
      </c>
      <c r="F114" s="0" t="n">
        <v>768</v>
      </c>
      <c r="G114" s="0" t="n">
        <v>51.77</v>
      </c>
      <c r="H114" s="0" t="n">
        <v>171.16</v>
      </c>
      <c r="I114" s="0" t="n">
        <v>37.46</v>
      </c>
      <c r="J114" s="0" t="n">
        <v>123.85</v>
      </c>
      <c r="K114" s="0" t="n">
        <v>2</v>
      </c>
      <c r="T114" s="0" t="n">
        <v>4</v>
      </c>
      <c r="U114" s="0" t="n">
        <v>2</v>
      </c>
      <c r="V114" s="0" t="inlineStr">
        <is>
          <t>계단식</t>
        </is>
      </c>
      <c r="W114" s="0" t="inlineStr">
        <is>
          <t>171P</t>
        </is>
      </c>
      <c r="X114" s="0" t="n">
        <v>40</v>
      </c>
      <c r="Y114" s="0" t="n">
        <v>37</v>
      </c>
      <c r="Z114" s="0" t="inlineStr">
        <is>
          <t>https://new.land.naver.com/complexes/111334?tab=detail&amp;rf=Y</t>
        </is>
      </c>
      <c r="AA114" s="0" t="inlineStr">
        <is>
          <t>경기도 용인시 기흥구 구갈동 663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기흥구</t>
        </is>
      </c>
      <c r="AE114" s="0" t="inlineStr">
        <is>
          <t>구갈동</t>
        </is>
      </c>
      <c r="AG114" s="0" t="inlineStr">
        <is>
          <t>경기도 용인시 기흥구 기흥역로58번길 56</t>
        </is>
      </c>
      <c r="AH114" s="0" t="n">
        <v>0</v>
      </c>
      <c r="AI114" s="0" t="n">
        <v>523</v>
      </c>
      <c r="AJ114" s="0" t="n">
        <v>65</v>
      </c>
      <c r="AK114" s="0" t="n">
        <v>926</v>
      </c>
      <c r="AL114" s="0" t="n">
        <v>1.21</v>
      </c>
    </row>
    <row r="115">
      <c r="A115" s="0" t="inlineStr">
        <is>
          <t>[구갈동]</t>
        </is>
      </c>
      <c r="B115" s="0" t="n">
        <v>111334</v>
      </c>
      <c r="C115" s="0" t="n">
        <v>11</v>
      </c>
      <c r="D115" s="0" t="inlineStr">
        <is>
          <t>기흥역파크푸르지오</t>
        </is>
      </c>
      <c r="E115" s="0" t="inlineStr">
        <is>
          <t>2018.07.</t>
        </is>
      </c>
      <c r="F115" s="0" t="n">
        <v>768</v>
      </c>
      <c r="G115" s="0" t="n">
        <v>52.21</v>
      </c>
      <c r="H115" s="0" t="n">
        <v>172.62</v>
      </c>
      <c r="I115" s="0" t="n">
        <v>37.57</v>
      </c>
      <c r="J115" s="0" t="n">
        <v>124.22</v>
      </c>
      <c r="K115" s="0" t="n">
        <v>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172P1</t>
        </is>
      </c>
      <c r="X115" s="0" t="n">
        <v>40</v>
      </c>
      <c r="Y115" s="0" t="n">
        <v>37</v>
      </c>
      <c r="Z115" s="0" t="inlineStr">
        <is>
          <t>https://new.land.naver.com/complexes/111334?tab=detail&amp;rf=Y</t>
        </is>
      </c>
      <c r="AA115" s="0" t="inlineStr">
        <is>
          <t>경기도 용인시 기흥구 구갈동 663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기흥구</t>
        </is>
      </c>
      <c r="AE115" s="0" t="inlineStr">
        <is>
          <t>구갈동</t>
        </is>
      </c>
      <c r="AG115" s="0" t="inlineStr">
        <is>
          <t>경기도 용인시 기흥구 기흥역로58번길 56</t>
        </is>
      </c>
      <c r="AH115" s="0" t="n">
        <v>0</v>
      </c>
      <c r="AI115" s="0" t="n">
        <v>523</v>
      </c>
      <c r="AJ115" s="0" t="n">
        <v>65</v>
      </c>
      <c r="AK115" s="0" t="n">
        <v>926</v>
      </c>
      <c r="AL115" s="0" t="n">
        <v>1.21</v>
      </c>
    </row>
    <row r="116">
      <c r="A116" s="0" t="inlineStr">
        <is>
          <t>[구갈동]</t>
        </is>
      </c>
      <c r="B116" s="0" t="n">
        <v>111334</v>
      </c>
      <c r="C116" s="0" t="n">
        <v>12</v>
      </c>
      <c r="D116" s="0" t="inlineStr">
        <is>
          <t>기흥역파크푸르지오</t>
        </is>
      </c>
      <c r="E116" s="0" t="inlineStr">
        <is>
          <t>2018.07.</t>
        </is>
      </c>
      <c r="F116" s="0" t="n">
        <v>768</v>
      </c>
      <c r="G116" s="0" t="n">
        <v>63.1</v>
      </c>
      <c r="H116" s="0" t="n">
        <v>208.6</v>
      </c>
      <c r="I116" s="0" t="n">
        <v>45.34</v>
      </c>
      <c r="J116" s="0" t="n">
        <v>149.91</v>
      </c>
      <c r="K116" s="0" t="n">
        <v>4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208P</t>
        </is>
      </c>
      <c r="X116" s="0" t="n">
        <v>40</v>
      </c>
      <c r="Y116" s="0" t="n">
        <v>37</v>
      </c>
      <c r="Z116" s="0" t="inlineStr">
        <is>
          <t>https://new.land.naver.com/complexes/111334?tab=detail&amp;rf=Y</t>
        </is>
      </c>
      <c r="AA116" s="0" t="inlineStr">
        <is>
          <t>경기도 용인시 기흥구 구갈동 663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기흥구</t>
        </is>
      </c>
      <c r="AE116" s="0" t="inlineStr">
        <is>
          <t>구갈동</t>
        </is>
      </c>
      <c r="AG116" s="0" t="inlineStr">
        <is>
          <t>경기도 용인시 기흥구 기흥역로58번길 56</t>
        </is>
      </c>
      <c r="AH116" s="0" t="n">
        <v>0</v>
      </c>
      <c r="AI116" s="0" t="n">
        <v>523</v>
      </c>
      <c r="AJ116" s="0" t="n">
        <v>65</v>
      </c>
      <c r="AK116" s="0" t="n">
        <v>926</v>
      </c>
      <c r="AL116" s="0" t="n">
        <v>1.21</v>
      </c>
    </row>
    <row r="117">
      <c r="A117" s="0" t="inlineStr">
        <is>
          <t>[구갈동]</t>
        </is>
      </c>
      <c r="B117" s="0" t="n">
        <v>11942</v>
      </c>
      <c r="C117" s="0" t="n">
        <v>1</v>
      </c>
      <c r="D117" s="0" t="inlineStr">
        <is>
          <t>기흥글로리(영광)</t>
        </is>
      </c>
      <c r="E117" s="0" t="inlineStr">
        <is>
          <t>1996.08.</t>
        </is>
      </c>
      <c r="F117" s="0" t="n">
        <v>44</v>
      </c>
      <c r="G117" s="0" t="n">
        <v>18.4</v>
      </c>
      <c r="H117" s="0" t="n">
        <v>60.83</v>
      </c>
      <c r="I117" s="0" t="n">
        <v>13.77</v>
      </c>
      <c r="J117" s="0" t="n">
        <v>45.55</v>
      </c>
      <c r="K117" s="0" t="n">
        <v>8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60</v>
      </c>
      <c r="X117" s="0" t="n">
        <v>10</v>
      </c>
      <c r="Y117" s="0" t="n">
        <v>6</v>
      </c>
      <c r="Z117" s="0" t="inlineStr">
        <is>
          <t>https://new.land.naver.com/complexes/11942?tab=detail&amp;rf=Y</t>
        </is>
      </c>
      <c r="AA117" s="0" t="inlineStr">
        <is>
          <t>경기도 용인시 기흥구 구갈동 409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기흥구</t>
        </is>
      </c>
      <c r="AE117" s="0" t="inlineStr">
        <is>
          <t>구갈동</t>
        </is>
      </c>
      <c r="AG117" s="0" t="inlineStr">
        <is>
          <t>경기도 용인시 기흥구 신구로42번길 10</t>
        </is>
      </c>
      <c r="AH117" s="0" t="n">
        <v>0</v>
      </c>
      <c r="AI117" s="0" t="n">
        <v>304</v>
      </c>
      <c r="AJ117" s="0" t="n">
        <v>59</v>
      </c>
      <c r="AK117" s="0" t="n">
        <v>60</v>
      </c>
      <c r="AL117" s="0" t="n">
        <v>1.36</v>
      </c>
    </row>
    <row r="118">
      <c r="A118" s="0" t="inlineStr">
        <is>
          <t>[구갈동]</t>
        </is>
      </c>
      <c r="B118" s="0" t="n">
        <v>11942</v>
      </c>
      <c r="C118" s="0" t="n">
        <v>2</v>
      </c>
      <c r="D118" s="0" t="inlineStr">
        <is>
          <t>기흥글로리(영광)</t>
        </is>
      </c>
      <c r="E118" s="0" t="inlineStr">
        <is>
          <t>1996.08.</t>
        </is>
      </c>
      <c r="F118" s="0" t="n">
        <v>44</v>
      </c>
      <c r="G118" s="0" t="n">
        <v>22.32</v>
      </c>
      <c r="H118" s="0" t="n">
        <v>73.79000000000001</v>
      </c>
      <c r="I118" s="0" t="n">
        <v>16.71</v>
      </c>
      <c r="J118" s="0" t="n">
        <v>55.26</v>
      </c>
      <c r="K118" s="0" t="n">
        <v>16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73</v>
      </c>
      <c r="X118" s="0" t="n">
        <v>10</v>
      </c>
      <c r="Y118" s="0" t="n">
        <v>6</v>
      </c>
      <c r="Z118" s="0" t="inlineStr">
        <is>
          <t>https://new.land.naver.com/complexes/11942?tab=detail&amp;rf=Y</t>
        </is>
      </c>
      <c r="AA118" s="0" t="inlineStr">
        <is>
          <t>경기도 용인시 기흥구 구갈동 409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기흥구</t>
        </is>
      </c>
      <c r="AE118" s="0" t="inlineStr">
        <is>
          <t>구갈동</t>
        </is>
      </c>
      <c r="AG118" s="0" t="inlineStr">
        <is>
          <t>경기도 용인시 기흥구 신구로42번길 10</t>
        </is>
      </c>
      <c r="AH118" s="0" t="n">
        <v>0</v>
      </c>
      <c r="AI118" s="0" t="n">
        <v>304</v>
      </c>
      <c r="AJ118" s="0" t="n">
        <v>59</v>
      </c>
      <c r="AK118" s="0" t="n">
        <v>60</v>
      </c>
      <c r="AL118" s="0" t="n">
        <v>1.36</v>
      </c>
    </row>
    <row r="119">
      <c r="A119" s="0" t="inlineStr">
        <is>
          <t>[구갈동]</t>
        </is>
      </c>
      <c r="B119" s="0" t="n">
        <v>11942</v>
      </c>
      <c r="C119" s="0" t="n">
        <v>3</v>
      </c>
      <c r="D119" s="0" t="inlineStr">
        <is>
          <t>기흥글로리(영광)</t>
        </is>
      </c>
      <c r="E119" s="0" t="inlineStr">
        <is>
          <t>1996.08.</t>
        </is>
      </c>
      <c r="F119" s="0" t="n">
        <v>44</v>
      </c>
      <c r="G119" s="0" t="n">
        <v>26.3</v>
      </c>
      <c r="H119" s="0" t="n">
        <v>86.97</v>
      </c>
      <c r="I119" s="0" t="n">
        <v>19.7</v>
      </c>
      <c r="J119" s="0" t="n">
        <v>65.15000000000001</v>
      </c>
      <c r="K119" s="0" t="n">
        <v>20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86</v>
      </c>
      <c r="X119" s="0" t="n">
        <v>10</v>
      </c>
      <c r="Y119" s="0" t="n">
        <v>6</v>
      </c>
      <c r="Z119" s="0" t="inlineStr">
        <is>
          <t>https://new.land.naver.com/complexes/11942?tab=detail&amp;rf=Y</t>
        </is>
      </c>
      <c r="AA119" s="0" t="inlineStr">
        <is>
          <t>경기도 용인시 기흥구 구갈동 409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기흥구</t>
        </is>
      </c>
      <c r="AE119" s="0" t="inlineStr">
        <is>
          <t>구갈동</t>
        </is>
      </c>
      <c r="AG119" s="0" t="inlineStr">
        <is>
          <t>경기도 용인시 기흥구 신구로42번길 10</t>
        </is>
      </c>
      <c r="AH119" s="0" t="n">
        <v>0</v>
      </c>
      <c r="AI119" s="0" t="n">
        <v>304</v>
      </c>
      <c r="AJ119" s="0" t="n">
        <v>59</v>
      </c>
      <c r="AK119" s="0" t="n">
        <v>60</v>
      </c>
      <c r="AL119" s="0" t="n">
        <v>1.36</v>
      </c>
    </row>
    <row r="120">
      <c r="A120" s="0" t="inlineStr">
        <is>
          <t>[구갈동]</t>
        </is>
      </c>
      <c r="B120" s="0" t="n">
        <v>17456</v>
      </c>
      <c r="C120" s="0" t="n">
        <v>1</v>
      </c>
      <c r="D120" s="0" t="inlineStr">
        <is>
          <t>강남마을1단지코오롱하늘채수</t>
        </is>
      </c>
      <c r="E120" s="0" t="inlineStr">
        <is>
          <t>2004.10.</t>
        </is>
      </c>
      <c r="F120" s="0" t="n">
        <v>70</v>
      </c>
      <c r="G120" s="0" t="n">
        <v>52.86</v>
      </c>
      <c r="H120" s="0" t="n">
        <v>174.77</v>
      </c>
      <c r="I120" s="0" t="n">
        <v>45.91</v>
      </c>
      <c r="J120" s="0" t="n">
        <v>151.77</v>
      </c>
      <c r="K120" s="0" t="n">
        <v>56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174A</t>
        </is>
      </c>
      <c r="X120" s="0" t="n">
        <v>7</v>
      </c>
      <c r="Y120" s="0" t="n">
        <v>7</v>
      </c>
      <c r="Z120" s="0" t="inlineStr">
        <is>
          <t>https://new.land.naver.com/complexes/17456?tab=detail&amp;rf=Y</t>
        </is>
      </c>
      <c r="AA120" s="0" t="inlineStr">
        <is>
          <t>경기도 용인시 기흥구 구갈동 543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기흥구</t>
        </is>
      </c>
      <c r="AE120" s="0" t="inlineStr">
        <is>
          <t>구갈동</t>
        </is>
      </c>
      <c r="AG120" s="0" t="inlineStr">
        <is>
          <t>경기도 용인시 기흥구 강남서로 94</t>
        </is>
      </c>
      <c r="AH120" s="0" t="n">
        <v>0</v>
      </c>
      <c r="AI120" s="0" t="n">
        <v>97</v>
      </c>
      <c r="AJ120" s="0" t="n">
        <v>14</v>
      </c>
      <c r="AK120" s="0" t="n">
        <v>154</v>
      </c>
      <c r="AL120" s="0" t="n">
        <v>2.2</v>
      </c>
    </row>
    <row r="121">
      <c r="A121" s="0" t="inlineStr">
        <is>
          <t>[구갈동]</t>
        </is>
      </c>
      <c r="B121" s="0" t="n">
        <v>17456</v>
      </c>
      <c r="C121" s="0" t="n">
        <v>2</v>
      </c>
      <c r="D121" s="0" t="inlineStr">
        <is>
          <t>강남마을1단지코오롱하늘채수</t>
        </is>
      </c>
      <c r="E121" s="0" t="inlineStr">
        <is>
          <t>2004.10.</t>
        </is>
      </c>
      <c r="F121" s="0" t="n">
        <v>70</v>
      </c>
      <c r="G121" s="0" t="n">
        <v>52.97</v>
      </c>
      <c r="H121" s="0" t="n">
        <v>175.12</v>
      </c>
      <c r="I121" s="0" t="n">
        <v>46.38</v>
      </c>
      <c r="J121" s="0" t="n">
        <v>153.33</v>
      </c>
      <c r="K121" s="0" t="n">
        <v>14</v>
      </c>
      <c r="T121" s="0" t="n">
        <v>5</v>
      </c>
      <c r="U121" s="0" t="n">
        <v>2</v>
      </c>
      <c r="V121" s="0" t="inlineStr">
        <is>
          <t>계단식</t>
        </is>
      </c>
      <c r="W121" s="0" t="inlineStr">
        <is>
          <t>175B</t>
        </is>
      </c>
      <c r="X121" s="0" t="n">
        <v>7</v>
      </c>
      <c r="Y121" s="0" t="n">
        <v>7</v>
      </c>
      <c r="Z121" s="0" t="inlineStr">
        <is>
          <t>https://new.land.naver.com/complexes/17456?tab=detail&amp;rf=Y</t>
        </is>
      </c>
      <c r="AA121" s="0" t="inlineStr">
        <is>
          <t>경기도 용인시 기흥구 구갈동 543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기흥구</t>
        </is>
      </c>
      <c r="AE121" s="0" t="inlineStr">
        <is>
          <t>구갈동</t>
        </is>
      </c>
      <c r="AG121" s="0" t="inlineStr">
        <is>
          <t>경기도 용인시 기흥구 강남서로 94</t>
        </is>
      </c>
      <c r="AH121" s="0" t="n">
        <v>0</v>
      </c>
      <c r="AI121" s="0" t="n">
        <v>97</v>
      </c>
      <c r="AJ121" s="0" t="n">
        <v>14</v>
      </c>
      <c r="AK121" s="0" t="n">
        <v>154</v>
      </c>
      <c r="AL121" s="0" t="n">
        <v>2.2</v>
      </c>
    </row>
    <row r="122">
      <c r="A122" s="0" t="inlineStr">
        <is>
          <t>[구갈동]</t>
        </is>
      </c>
      <c r="B122" s="0" t="n">
        <v>100364</v>
      </c>
      <c r="C122" s="0" t="n">
        <v>1</v>
      </c>
      <c r="D122" s="0" t="inlineStr">
        <is>
          <t>세종그랑시아2단지</t>
        </is>
      </c>
      <c r="E122" s="0" t="inlineStr">
        <is>
          <t>1999.11.</t>
        </is>
      </c>
      <c r="F122" s="0" t="n">
        <v>194</v>
      </c>
      <c r="G122" s="0" t="n">
        <v>33.95</v>
      </c>
      <c r="H122" s="0" t="n">
        <v>112.26</v>
      </c>
      <c r="I122" s="0" t="n">
        <v>25.7</v>
      </c>
      <c r="J122" s="0" t="n">
        <v>84.98</v>
      </c>
      <c r="K122" s="0" t="n">
        <v>194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112</v>
      </c>
      <c r="X122" s="0" t="n">
        <v>4</v>
      </c>
      <c r="Y122" s="0" t="n">
        <v>3</v>
      </c>
      <c r="Z122" s="0" t="inlineStr">
        <is>
          <t>https://new.land.naver.com/complexes/100364?tab=detail&amp;rf=Y</t>
        </is>
      </c>
      <c r="AA122" s="0" t="inlineStr">
        <is>
          <t>경기도 용인시 기흥구 구갈동 273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기흥구</t>
        </is>
      </c>
      <c r="AE122" s="0" t="inlineStr">
        <is>
          <t>구갈동</t>
        </is>
      </c>
      <c r="AG122" s="0" t="inlineStr">
        <is>
          <t>경기도 용인시 기흥구 기흥로38번길 34</t>
        </is>
      </c>
      <c r="AH122" s="0" t="n">
        <v>0</v>
      </c>
      <c r="AI122" s="0" t="n">
        <v>89</v>
      </c>
      <c r="AJ122" s="0" t="n">
        <v>29</v>
      </c>
      <c r="AK122" s="0" t="n">
        <v>217</v>
      </c>
      <c r="AL122" s="0" t="n">
        <v>1.12</v>
      </c>
    </row>
    <row r="123">
      <c r="A123" s="0" t="inlineStr">
        <is>
          <t>[구갈동]</t>
        </is>
      </c>
      <c r="B123" s="0" t="n">
        <v>109996</v>
      </c>
      <c r="C123" s="0" t="n">
        <v>1</v>
      </c>
      <c r="D123" s="0" t="inlineStr">
        <is>
          <t>힐스테이트기흥</t>
        </is>
      </c>
      <c r="E123" s="0" t="inlineStr">
        <is>
          <t>2018.08.</t>
        </is>
      </c>
      <c r="F123" s="0" t="n">
        <v>976</v>
      </c>
      <c r="G123" s="0" t="n">
        <v>31.7</v>
      </c>
      <c r="H123" s="0" t="n">
        <v>104.82</v>
      </c>
      <c r="I123" s="0" t="n">
        <v>22.04</v>
      </c>
      <c r="J123" s="0" t="n">
        <v>72.89</v>
      </c>
      <c r="K123" s="0" t="n">
        <v>211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104B</t>
        </is>
      </c>
      <c r="X123" s="0" t="n">
        <v>49</v>
      </c>
      <c r="Y123" s="0" t="n">
        <v>47</v>
      </c>
      <c r="Z123" s="0" t="inlineStr">
        <is>
          <t>https://new.land.naver.com/complexes/109996?tab=detail&amp;rf=Y</t>
        </is>
      </c>
      <c r="AA123" s="0" t="inlineStr">
        <is>
          <t>경기도 용인시 기흥구 구갈동 660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기흥구</t>
        </is>
      </c>
      <c r="AE123" s="0" t="inlineStr">
        <is>
          <t>구갈동</t>
        </is>
      </c>
      <c r="AG123" s="0" t="inlineStr">
        <is>
          <t>경기도 용인시 기흥구 기흥역로 63</t>
        </is>
      </c>
      <c r="AH123" s="0" t="n">
        <v>0</v>
      </c>
      <c r="AI123" s="0" t="n">
        <v>517</v>
      </c>
      <c r="AJ123" s="0" t="n">
        <v>69</v>
      </c>
      <c r="AK123" s="0" t="n">
        <v>1270</v>
      </c>
      <c r="AL123" s="0" t="n">
        <v>1.3</v>
      </c>
    </row>
    <row r="124">
      <c r="A124" s="0" t="inlineStr">
        <is>
          <t>[구갈동]</t>
        </is>
      </c>
      <c r="B124" s="0" t="n">
        <v>109996</v>
      </c>
      <c r="C124" s="0" t="n">
        <v>2</v>
      </c>
      <c r="D124" s="0" t="inlineStr">
        <is>
          <t>힐스테이트기흥</t>
        </is>
      </c>
      <c r="E124" s="0" t="inlineStr">
        <is>
          <t>2018.08.</t>
        </is>
      </c>
      <c r="F124" s="0" t="n">
        <v>976</v>
      </c>
      <c r="G124" s="0" t="n">
        <v>31.53</v>
      </c>
      <c r="H124" s="0" t="n">
        <v>104.25</v>
      </c>
      <c r="I124" s="0" t="n">
        <v>22</v>
      </c>
      <c r="J124" s="0" t="n">
        <v>72.73</v>
      </c>
      <c r="K124" s="0" t="n">
        <v>42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104A</t>
        </is>
      </c>
      <c r="X124" s="0" t="n">
        <v>49</v>
      </c>
      <c r="Y124" s="0" t="n">
        <v>47</v>
      </c>
      <c r="Z124" s="0" t="inlineStr">
        <is>
          <t>https://new.land.naver.com/complexes/109996?tab=detail&amp;rf=Y</t>
        </is>
      </c>
      <c r="AA124" s="0" t="inlineStr">
        <is>
          <t>경기도 용인시 기흥구 구갈동 660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기흥구</t>
        </is>
      </c>
      <c r="AE124" s="0" t="inlineStr">
        <is>
          <t>구갈동</t>
        </is>
      </c>
      <c r="AG124" s="0" t="inlineStr">
        <is>
          <t>경기도 용인시 기흥구 기흥역로 63</t>
        </is>
      </c>
      <c r="AH124" s="0" t="n">
        <v>0</v>
      </c>
      <c r="AI124" s="0" t="n">
        <v>517</v>
      </c>
      <c r="AJ124" s="0" t="n">
        <v>69</v>
      </c>
      <c r="AK124" s="0" t="n">
        <v>1270</v>
      </c>
      <c r="AL124" s="0" t="n">
        <v>1.3</v>
      </c>
    </row>
    <row r="125">
      <c r="A125" s="0" t="inlineStr">
        <is>
          <t>[구갈동]</t>
        </is>
      </c>
      <c r="B125" s="0" t="n">
        <v>109996</v>
      </c>
      <c r="C125" s="0" t="n">
        <v>3</v>
      </c>
      <c r="D125" s="0" t="inlineStr">
        <is>
          <t>힐스테이트기흥</t>
        </is>
      </c>
      <c r="E125" s="0" t="inlineStr">
        <is>
          <t>2018.08.</t>
        </is>
      </c>
      <c r="F125" s="0" t="n">
        <v>976</v>
      </c>
      <c r="G125" s="0" t="n">
        <v>36.51</v>
      </c>
      <c r="H125" s="0" t="n">
        <v>120.71</v>
      </c>
      <c r="I125" s="0" t="n">
        <v>25.69</v>
      </c>
      <c r="J125" s="0" t="n">
        <v>84.95</v>
      </c>
      <c r="K125" s="0" t="n">
        <v>256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120A-1</t>
        </is>
      </c>
      <c r="X125" s="0" t="n">
        <v>49</v>
      </c>
      <c r="Y125" s="0" t="n">
        <v>47</v>
      </c>
      <c r="Z125" s="0" t="inlineStr">
        <is>
          <t>https://new.land.naver.com/complexes/109996?tab=detail&amp;rf=Y</t>
        </is>
      </c>
      <c r="AA125" s="0" t="inlineStr">
        <is>
          <t>경기도 용인시 기흥구 구갈동 660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기흥구</t>
        </is>
      </c>
      <c r="AE125" s="0" t="inlineStr">
        <is>
          <t>구갈동</t>
        </is>
      </c>
      <c r="AG125" s="0" t="inlineStr">
        <is>
          <t>경기도 용인시 기흥구 기흥역로 63</t>
        </is>
      </c>
      <c r="AH125" s="0" t="n">
        <v>0</v>
      </c>
      <c r="AI125" s="0" t="n">
        <v>517</v>
      </c>
      <c r="AJ125" s="0" t="n">
        <v>69</v>
      </c>
      <c r="AK125" s="0" t="n">
        <v>1270</v>
      </c>
      <c r="AL125" s="0" t="n">
        <v>1.3</v>
      </c>
    </row>
    <row r="126">
      <c r="A126" s="0" t="inlineStr">
        <is>
          <t>[구갈동]</t>
        </is>
      </c>
      <c r="B126" s="0" t="n">
        <v>109996</v>
      </c>
      <c r="C126" s="0" t="n">
        <v>4</v>
      </c>
      <c r="D126" s="0" t="inlineStr">
        <is>
          <t>힐스테이트기흥</t>
        </is>
      </c>
      <c r="E126" s="0" t="inlineStr">
        <is>
          <t>2018.08.</t>
        </is>
      </c>
      <c r="F126" s="0" t="n">
        <v>976</v>
      </c>
      <c r="G126" s="0" t="n">
        <v>36.51</v>
      </c>
      <c r="H126" s="0" t="n">
        <v>120.72</v>
      </c>
      <c r="I126" s="0" t="n">
        <v>25.69</v>
      </c>
      <c r="J126" s="0" t="n">
        <v>84.95</v>
      </c>
      <c r="K126" s="0" t="n">
        <v>169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120A</t>
        </is>
      </c>
      <c r="X126" s="0" t="n">
        <v>49</v>
      </c>
      <c r="Y126" s="0" t="n">
        <v>47</v>
      </c>
      <c r="Z126" s="0" t="inlineStr">
        <is>
          <t>https://new.land.naver.com/complexes/109996?tab=detail&amp;rf=Y</t>
        </is>
      </c>
      <c r="AA126" s="0" t="inlineStr">
        <is>
          <t>경기도 용인시 기흥구 구갈동 660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기흥구</t>
        </is>
      </c>
      <c r="AE126" s="0" t="inlineStr">
        <is>
          <t>구갈동</t>
        </is>
      </c>
      <c r="AG126" s="0" t="inlineStr">
        <is>
          <t>경기도 용인시 기흥구 기흥역로 63</t>
        </is>
      </c>
      <c r="AH126" s="0" t="n">
        <v>0</v>
      </c>
      <c r="AI126" s="0" t="n">
        <v>517</v>
      </c>
      <c r="AJ126" s="0" t="n">
        <v>69</v>
      </c>
      <c r="AK126" s="0" t="n">
        <v>1270</v>
      </c>
      <c r="AL126" s="0" t="n">
        <v>1.3</v>
      </c>
    </row>
    <row r="127">
      <c r="A127" s="0" t="inlineStr">
        <is>
          <t>[구갈동]</t>
        </is>
      </c>
      <c r="B127" s="0" t="n">
        <v>109996</v>
      </c>
      <c r="C127" s="0" t="n">
        <v>5</v>
      </c>
      <c r="D127" s="0" t="inlineStr">
        <is>
          <t>힐스테이트기흥</t>
        </is>
      </c>
      <c r="E127" s="0" t="inlineStr">
        <is>
          <t>2018.08.</t>
        </is>
      </c>
      <c r="F127" s="0" t="n">
        <v>976</v>
      </c>
      <c r="G127" s="0" t="n">
        <v>36.44</v>
      </c>
      <c r="H127" s="0" t="n">
        <v>120.48</v>
      </c>
      <c r="I127" s="0" t="n">
        <v>25.56</v>
      </c>
      <c r="J127" s="0" t="n">
        <v>84.51000000000001</v>
      </c>
      <c r="K127" s="0" t="n">
        <v>82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120B</t>
        </is>
      </c>
      <c r="X127" s="0" t="n">
        <v>49</v>
      </c>
      <c r="Y127" s="0" t="n">
        <v>47</v>
      </c>
      <c r="Z127" s="0" t="inlineStr">
        <is>
          <t>https://new.land.naver.com/complexes/109996?tab=detail&amp;rf=Y</t>
        </is>
      </c>
      <c r="AA127" s="0" t="inlineStr">
        <is>
          <t>경기도 용인시 기흥구 구갈동 660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기흥구</t>
        </is>
      </c>
      <c r="AE127" s="0" t="inlineStr">
        <is>
          <t>구갈동</t>
        </is>
      </c>
      <c r="AG127" s="0" t="inlineStr">
        <is>
          <t>경기도 용인시 기흥구 기흥역로 63</t>
        </is>
      </c>
      <c r="AH127" s="0" t="n">
        <v>0</v>
      </c>
      <c r="AI127" s="0" t="n">
        <v>517</v>
      </c>
      <c r="AJ127" s="0" t="n">
        <v>69</v>
      </c>
      <c r="AK127" s="0" t="n">
        <v>1270</v>
      </c>
      <c r="AL127" s="0" t="n">
        <v>1.3</v>
      </c>
    </row>
    <row r="128">
      <c r="A128" s="0" t="inlineStr">
        <is>
          <t>[구갈동]</t>
        </is>
      </c>
      <c r="B128" s="0" t="n">
        <v>109996</v>
      </c>
      <c r="C128" s="0" t="n">
        <v>6</v>
      </c>
      <c r="D128" s="0" t="inlineStr">
        <is>
          <t>힐스테이트기흥</t>
        </is>
      </c>
      <c r="E128" s="0" t="inlineStr">
        <is>
          <t>2018.08.</t>
        </is>
      </c>
      <c r="F128" s="0" t="n">
        <v>976</v>
      </c>
      <c r="G128" s="0" t="n">
        <v>36.74</v>
      </c>
      <c r="H128" s="0" t="n">
        <v>121.46</v>
      </c>
      <c r="I128" s="0" t="n">
        <v>25.57</v>
      </c>
      <c r="J128" s="0" t="n">
        <v>84.53</v>
      </c>
      <c r="K128" s="0" t="n">
        <v>128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121C</t>
        </is>
      </c>
      <c r="X128" s="0" t="n">
        <v>49</v>
      </c>
      <c r="Y128" s="0" t="n">
        <v>47</v>
      </c>
      <c r="Z128" s="0" t="inlineStr">
        <is>
          <t>https://new.land.naver.com/complexes/109996?tab=detail&amp;rf=Y</t>
        </is>
      </c>
      <c r="AA128" s="0" t="inlineStr">
        <is>
          <t>경기도 용인시 기흥구 구갈동 660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기흥구</t>
        </is>
      </c>
      <c r="AE128" s="0" t="inlineStr">
        <is>
          <t>구갈동</t>
        </is>
      </c>
      <c r="AG128" s="0" t="inlineStr">
        <is>
          <t>경기도 용인시 기흥구 기흥역로 63</t>
        </is>
      </c>
      <c r="AH128" s="0" t="n">
        <v>0</v>
      </c>
      <c r="AI128" s="0" t="n">
        <v>517</v>
      </c>
      <c r="AJ128" s="0" t="n">
        <v>69</v>
      </c>
      <c r="AK128" s="0" t="n">
        <v>1270</v>
      </c>
      <c r="AL128" s="0" t="n">
        <v>1.3</v>
      </c>
    </row>
    <row r="129">
      <c r="A129" s="0" t="inlineStr">
        <is>
          <t>[구갈동]</t>
        </is>
      </c>
      <c r="B129" s="0" t="n">
        <v>109996</v>
      </c>
      <c r="C129" s="0" t="n">
        <v>7</v>
      </c>
      <c r="D129" s="0" t="inlineStr">
        <is>
          <t>힐스테이트기흥</t>
        </is>
      </c>
      <c r="E129" s="0" t="inlineStr">
        <is>
          <t>2018.08.</t>
        </is>
      </c>
      <c r="F129" s="0" t="n">
        <v>976</v>
      </c>
      <c r="G129" s="0" t="n">
        <v>41.45</v>
      </c>
      <c r="H129" s="0" t="n">
        <v>137.05</v>
      </c>
      <c r="I129" s="0" t="n">
        <v>29.03</v>
      </c>
      <c r="J129" s="0" t="n">
        <v>95.98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137A</t>
        </is>
      </c>
      <c r="X129" s="0" t="n">
        <v>49</v>
      </c>
      <c r="Y129" s="0" t="n">
        <v>47</v>
      </c>
      <c r="Z129" s="0" t="inlineStr">
        <is>
          <t>https://new.land.naver.com/complexes/109996?tab=detail&amp;rf=Y</t>
        </is>
      </c>
      <c r="AA129" s="0" t="inlineStr">
        <is>
          <t>경기도 용인시 기흥구 구갈동 660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기흥구</t>
        </is>
      </c>
      <c r="AE129" s="0" t="inlineStr">
        <is>
          <t>구갈동</t>
        </is>
      </c>
      <c r="AG129" s="0" t="inlineStr">
        <is>
          <t>경기도 용인시 기흥구 기흥역로 63</t>
        </is>
      </c>
      <c r="AH129" s="0" t="n">
        <v>0</v>
      </c>
      <c r="AI129" s="0" t="n">
        <v>517</v>
      </c>
      <c r="AJ129" s="0" t="n">
        <v>69</v>
      </c>
      <c r="AK129" s="0" t="n">
        <v>1270</v>
      </c>
      <c r="AL129" s="0" t="n">
        <v>1.3</v>
      </c>
    </row>
    <row r="130">
      <c r="A130" s="0" t="inlineStr">
        <is>
          <t>[구갈동]</t>
        </is>
      </c>
      <c r="B130" s="0" t="n">
        <v>119450</v>
      </c>
      <c r="C130" s="0" t="n">
        <v>1</v>
      </c>
      <c r="D130" s="0" t="inlineStr">
        <is>
          <t>삼익마에스트로(403-26,도시형)</t>
        </is>
      </c>
      <c r="E130" s="0" t="inlineStr">
        <is>
          <t>2016.02.</t>
        </is>
      </c>
      <c r="F130" s="0" t="n">
        <v>56</v>
      </c>
      <c r="G130" s="0" t="n">
        <v>12.73</v>
      </c>
      <c r="H130" s="0" t="n">
        <v>42.1</v>
      </c>
      <c r="I130" s="0" t="n">
        <v>10.47</v>
      </c>
      <c r="J130" s="0" t="n">
        <v>34.63</v>
      </c>
      <c r="K130" s="0" t="n">
        <v>4</v>
      </c>
      <c r="T130" s="0" t="n">
        <v>1</v>
      </c>
      <c r="U130" s="0" t="n">
        <v>1</v>
      </c>
      <c r="V130" s="0" t="inlineStr">
        <is>
          <t>계단식</t>
        </is>
      </c>
      <c r="W130" s="0" t="n">
        <v>42</v>
      </c>
      <c r="X130" s="0" t="n">
        <v>5</v>
      </c>
      <c r="Y130" s="0" t="n">
        <v>5</v>
      </c>
      <c r="Z130" s="0" t="inlineStr">
        <is>
          <t>https://new.land.naver.com/complexes/119450?tab=detail&amp;rf=Y</t>
        </is>
      </c>
      <c r="AA130" s="0" t="inlineStr">
        <is>
          <t>경기도 용인시 기흥구 구갈동 403-26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기흥구</t>
        </is>
      </c>
      <c r="AE130" s="0" t="inlineStr">
        <is>
          <t>구갈동</t>
        </is>
      </c>
      <c r="AG130" s="0" t="inlineStr">
        <is>
          <t>경기도 용인시 기흥구 신구로42번길 13-1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[구갈동]</t>
        </is>
      </c>
      <c r="B131" s="0" t="n">
        <v>119450</v>
      </c>
      <c r="C131" s="0" t="n">
        <v>2</v>
      </c>
      <c r="D131" s="0" t="inlineStr">
        <is>
          <t>삼익마에스트로(403-26,도시형)</t>
        </is>
      </c>
      <c r="E131" s="0" t="inlineStr">
        <is>
          <t>2016.02.</t>
        </is>
      </c>
      <c r="F131" s="0" t="n">
        <v>56</v>
      </c>
      <c r="G131" s="0" t="n">
        <v>13.89</v>
      </c>
      <c r="H131" s="0" t="n">
        <v>45.95</v>
      </c>
      <c r="I131" s="0" t="n">
        <v>11.69</v>
      </c>
      <c r="J131" s="0" t="n">
        <v>38.65</v>
      </c>
      <c r="K131" s="0" t="n">
        <v>4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45A</t>
        </is>
      </c>
      <c r="X131" s="0" t="n">
        <v>5</v>
      </c>
      <c r="Y131" s="0" t="n">
        <v>5</v>
      </c>
      <c r="Z131" s="0" t="inlineStr">
        <is>
          <t>https://new.land.naver.com/complexes/119450?tab=detail&amp;rf=Y</t>
        </is>
      </c>
      <c r="AA131" s="0" t="inlineStr">
        <is>
          <t>경기도 용인시 기흥구 구갈동 403-26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기흥구</t>
        </is>
      </c>
      <c r="AE131" s="0" t="inlineStr">
        <is>
          <t>구갈동</t>
        </is>
      </c>
      <c r="AG131" s="0" t="inlineStr">
        <is>
          <t>경기도 용인시 기흥구 신구로42번길 13-1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[구갈동]</t>
        </is>
      </c>
      <c r="B132" s="0" t="n">
        <v>119450</v>
      </c>
      <c r="C132" s="0" t="n">
        <v>3</v>
      </c>
      <c r="D132" s="0" t="inlineStr">
        <is>
          <t>삼익마에스트로(403-26,도시형)</t>
        </is>
      </c>
      <c r="E132" s="0" t="inlineStr">
        <is>
          <t>2016.02.</t>
        </is>
      </c>
      <c r="F132" s="0" t="n">
        <v>56</v>
      </c>
      <c r="G132" s="0" t="n">
        <v>14.09</v>
      </c>
      <c r="H132" s="0" t="n">
        <v>46.58</v>
      </c>
      <c r="I132" s="0" t="n">
        <v>11.7</v>
      </c>
      <c r="J132" s="0" t="n">
        <v>38.69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46B</t>
        </is>
      </c>
      <c r="X132" s="0" t="n">
        <v>5</v>
      </c>
      <c r="Y132" s="0" t="n">
        <v>5</v>
      </c>
      <c r="Z132" s="0" t="inlineStr">
        <is>
          <t>https://new.land.naver.com/complexes/119450?tab=detail&amp;rf=Y</t>
        </is>
      </c>
      <c r="AA132" s="0" t="inlineStr">
        <is>
          <t>경기도 용인시 기흥구 구갈동 403-26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기흥구</t>
        </is>
      </c>
      <c r="AE132" s="0" t="inlineStr">
        <is>
          <t>구갈동</t>
        </is>
      </c>
      <c r="AG132" s="0" t="inlineStr">
        <is>
          <t>경기도 용인시 기흥구 신구로42번길 13-1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[구갈동]</t>
        </is>
      </c>
      <c r="B133" s="0" t="n">
        <v>119450</v>
      </c>
      <c r="C133" s="0" t="n">
        <v>4</v>
      </c>
      <c r="D133" s="0" t="inlineStr">
        <is>
          <t>삼익마에스트로(403-26,도시형)</t>
        </is>
      </c>
      <c r="E133" s="0" t="inlineStr">
        <is>
          <t>2016.02.</t>
        </is>
      </c>
      <c r="F133" s="0" t="n">
        <v>56</v>
      </c>
      <c r="G133" s="0" t="n">
        <v>14.23</v>
      </c>
      <c r="H133" s="0" t="n">
        <v>47.06</v>
      </c>
      <c r="I133" s="0" t="n">
        <v>11.82</v>
      </c>
      <c r="J133" s="0" t="n">
        <v>39.09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47C</t>
        </is>
      </c>
      <c r="X133" s="0" t="n">
        <v>5</v>
      </c>
      <c r="Y133" s="0" t="n">
        <v>5</v>
      </c>
      <c r="Z133" s="0" t="inlineStr">
        <is>
          <t>https://new.land.naver.com/complexes/119450?tab=detail&amp;rf=Y</t>
        </is>
      </c>
      <c r="AA133" s="0" t="inlineStr">
        <is>
          <t>경기도 용인시 기흥구 구갈동 403-26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기흥구</t>
        </is>
      </c>
      <c r="AE133" s="0" t="inlineStr">
        <is>
          <t>구갈동</t>
        </is>
      </c>
      <c r="AG133" s="0" t="inlineStr">
        <is>
          <t>경기도 용인시 기흥구 신구로42번길 13-1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[구갈동]</t>
        </is>
      </c>
      <c r="B134" s="0" t="n">
        <v>119450</v>
      </c>
      <c r="C134" s="0" t="n">
        <v>5</v>
      </c>
      <c r="D134" s="0" t="inlineStr">
        <is>
          <t>삼익마에스트로(403-26,도시형)</t>
        </is>
      </c>
      <c r="E134" s="0" t="inlineStr">
        <is>
          <t>2016.02.</t>
        </is>
      </c>
      <c r="F134" s="0" t="n">
        <v>56</v>
      </c>
      <c r="G134" s="0" t="n">
        <v>14.96</v>
      </c>
      <c r="H134" s="0" t="n">
        <v>49.46</v>
      </c>
      <c r="I134" s="0" t="n">
        <v>12.58</v>
      </c>
      <c r="J134" s="0" t="n">
        <v>41.61</v>
      </c>
      <c r="K134" s="0" t="n">
        <v>4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49B</t>
        </is>
      </c>
      <c r="X134" s="0" t="n">
        <v>5</v>
      </c>
      <c r="Y134" s="0" t="n">
        <v>5</v>
      </c>
      <c r="Z134" s="0" t="inlineStr">
        <is>
          <t>https://new.land.naver.com/complexes/119450?tab=detail&amp;rf=Y</t>
        </is>
      </c>
      <c r="AA134" s="0" t="inlineStr">
        <is>
          <t>경기도 용인시 기흥구 구갈동 403-26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기흥구</t>
        </is>
      </c>
      <c r="AE134" s="0" t="inlineStr">
        <is>
          <t>구갈동</t>
        </is>
      </c>
      <c r="AG134" s="0" t="inlineStr">
        <is>
          <t>경기도 용인시 기흥구 신구로42번길 13-1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[구갈동]</t>
        </is>
      </c>
      <c r="B135" s="0" t="n">
        <v>119450</v>
      </c>
      <c r="C135" s="0" t="n">
        <v>6</v>
      </c>
      <c r="D135" s="0" t="inlineStr">
        <is>
          <t>삼익마에스트로(403-26,도시형)</t>
        </is>
      </c>
      <c r="E135" s="0" t="inlineStr">
        <is>
          <t>2016.02.</t>
        </is>
      </c>
      <c r="F135" s="0" t="n">
        <v>56</v>
      </c>
      <c r="G135" s="0" t="n">
        <v>14.97</v>
      </c>
      <c r="H135" s="0" t="n">
        <v>49.49</v>
      </c>
      <c r="I135" s="0" t="n">
        <v>12.31</v>
      </c>
      <c r="J135" s="0" t="n">
        <v>40.71</v>
      </c>
      <c r="K135" s="0" t="n">
        <v>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49A</t>
        </is>
      </c>
      <c r="X135" s="0" t="n">
        <v>5</v>
      </c>
      <c r="Y135" s="0" t="n">
        <v>5</v>
      </c>
      <c r="Z135" s="0" t="inlineStr">
        <is>
          <t>https://new.land.naver.com/complexes/119450?tab=detail&amp;rf=Y</t>
        </is>
      </c>
      <c r="AA135" s="0" t="inlineStr">
        <is>
          <t>경기도 용인시 기흥구 구갈동 403-26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기흥구</t>
        </is>
      </c>
      <c r="AE135" s="0" t="inlineStr">
        <is>
          <t>구갈동</t>
        </is>
      </c>
      <c r="AG135" s="0" t="inlineStr">
        <is>
          <t>경기도 용인시 기흥구 신구로42번길 13-1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[구갈동]</t>
        </is>
      </c>
      <c r="B136" s="0" t="n">
        <v>119450</v>
      </c>
      <c r="C136" s="0" t="n">
        <v>7</v>
      </c>
      <c r="D136" s="0" t="inlineStr">
        <is>
          <t>삼익마에스트로(403-26,도시형)</t>
        </is>
      </c>
      <c r="E136" s="0" t="inlineStr">
        <is>
          <t>2016.02.</t>
        </is>
      </c>
      <c r="F136" s="0" t="n">
        <v>56</v>
      </c>
      <c r="G136" s="0" t="n">
        <v>15.16</v>
      </c>
      <c r="H136" s="0" t="n">
        <v>50.13</v>
      </c>
      <c r="I136" s="0" t="n">
        <v>12.59</v>
      </c>
      <c r="J136" s="0" t="n">
        <v>41.64</v>
      </c>
      <c r="K136" s="0" t="n">
        <v>4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50C</t>
        </is>
      </c>
      <c r="X136" s="0" t="n">
        <v>5</v>
      </c>
      <c r="Y136" s="0" t="n">
        <v>5</v>
      </c>
      <c r="Z136" s="0" t="inlineStr">
        <is>
          <t>https://new.land.naver.com/complexes/119450?tab=detail&amp;rf=Y</t>
        </is>
      </c>
      <c r="AA136" s="0" t="inlineStr">
        <is>
          <t>경기도 용인시 기흥구 구갈동 403-26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기흥구</t>
        </is>
      </c>
      <c r="AE136" s="0" t="inlineStr">
        <is>
          <t>구갈동</t>
        </is>
      </c>
      <c r="AG136" s="0" t="inlineStr">
        <is>
          <t>경기도 용인시 기흥구 신구로42번길 13-1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[구갈동]</t>
        </is>
      </c>
      <c r="B137" s="0" t="n">
        <v>119450</v>
      </c>
      <c r="C137" s="0" t="n">
        <v>8</v>
      </c>
      <c r="D137" s="0" t="inlineStr">
        <is>
          <t>삼익마에스트로(403-26,도시형)</t>
        </is>
      </c>
      <c r="E137" s="0" t="inlineStr">
        <is>
          <t>2016.02.</t>
        </is>
      </c>
      <c r="F137" s="0" t="n">
        <v>56</v>
      </c>
      <c r="G137" s="0" t="n">
        <v>15.64</v>
      </c>
      <c r="H137" s="0" t="n">
        <v>51.71</v>
      </c>
      <c r="I137" s="0" t="n">
        <v>13.24</v>
      </c>
      <c r="J137" s="0" t="n">
        <v>43.8</v>
      </c>
      <c r="K137" s="0" t="n">
        <v>4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51</v>
      </c>
      <c r="X137" s="0" t="n">
        <v>5</v>
      </c>
      <c r="Y137" s="0" t="n">
        <v>5</v>
      </c>
      <c r="Z137" s="0" t="inlineStr">
        <is>
          <t>https://new.land.naver.com/complexes/119450?tab=detail&amp;rf=Y</t>
        </is>
      </c>
      <c r="AA137" s="0" t="inlineStr">
        <is>
          <t>경기도 용인시 기흥구 구갈동 403-26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기흥구</t>
        </is>
      </c>
      <c r="AE137" s="0" t="inlineStr">
        <is>
          <t>구갈동</t>
        </is>
      </c>
      <c r="AG137" s="0" t="inlineStr">
        <is>
          <t>경기도 용인시 기흥구 신구로42번길 13-1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[구갈동]</t>
        </is>
      </c>
      <c r="B138" s="0" t="n">
        <v>119450</v>
      </c>
      <c r="C138" s="0" t="n">
        <v>9</v>
      </c>
      <c r="D138" s="0" t="inlineStr">
        <is>
          <t>삼익마에스트로(403-26,도시형)</t>
        </is>
      </c>
      <c r="E138" s="0" t="inlineStr">
        <is>
          <t>2016.02.</t>
        </is>
      </c>
      <c r="F138" s="0" t="n">
        <v>56</v>
      </c>
      <c r="G138" s="0" t="n">
        <v>16.63</v>
      </c>
      <c r="H138" s="0" t="n">
        <v>55</v>
      </c>
      <c r="I138" s="0" t="n">
        <v>14.09</v>
      </c>
      <c r="J138" s="0" t="n">
        <v>46.58</v>
      </c>
      <c r="K138" s="0" t="n">
        <v>4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55A</t>
        </is>
      </c>
      <c r="X138" s="0" t="n">
        <v>5</v>
      </c>
      <c r="Y138" s="0" t="n">
        <v>5</v>
      </c>
      <c r="Z138" s="0" t="inlineStr">
        <is>
          <t>https://new.land.naver.com/complexes/119450?tab=detail&amp;rf=Y</t>
        </is>
      </c>
      <c r="AA138" s="0" t="inlineStr">
        <is>
          <t>경기도 용인시 기흥구 구갈동 403-26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기흥구</t>
        </is>
      </c>
      <c r="AE138" s="0" t="inlineStr">
        <is>
          <t>구갈동</t>
        </is>
      </c>
      <c r="AG138" s="0" t="inlineStr">
        <is>
          <t>경기도 용인시 기흥구 신구로42번길 13-1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[구갈동]</t>
        </is>
      </c>
      <c r="B139" s="0" t="n">
        <v>119450</v>
      </c>
      <c r="C139" s="0" t="n">
        <v>10</v>
      </c>
      <c r="D139" s="0" t="inlineStr">
        <is>
          <t>삼익마에스트로(403-26,도시형)</t>
        </is>
      </c>
      <c r="E139" s="0" t="inlineStr">
        <is>
          <t>2016.02.</t>
        </is>
      </c>
      <c r="F139" s="0" t="n">
        <v>56</v>
      </c>
      <c r="G139" s="0" t="n">
        <v>16.95</v>
      </c>
      <c r="H139" s="0" t="n">
        <v>56.06</v>
      </c>
      <c r="I139" s="0" t="n">
        <v>14.36</v>
      </c>
      <c r="J139" s="0" t="n">
        <v>47.48</v>
      </c>
      <c r="K139" s="0" t="n">
        <v>4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56C</t>
        </is>
      </c>
      <c r="X139" s="0" t="n">
        <v>5</v>
      </c>
      <c r="Y139" s="0" t="n">
        <v>5</v>
      </c>
      <c r="Z139" s="0" t="inlineStr">
        <is>
          <t>https://new.land.naver.com/complexes/119450?tab=detail&amp;rf=Y</t>
        </is>
      </c>
      <c r="AA139" s="0" t="inlineStr">
        <is>
          <t>경기도 용인시 기흥구 구갈동 403-26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기흥구</t>
        </is>
      </c>
      <c r="AE139" s="0" t="inlineStr">
        <is>
          <t>구갈동</t>
        </is>
      </c>
      <c r="AG139" s="0" t="inlineStr">
        <is>
          <t>경기도 용인시 기흥구 신구로42번길 13-1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[구갈동]</t>
        </is>
      </c>
      <c r="B140" s="0" t="n">
        <v>119450</v>
      </c>
      <c r="C140" s="0" t="n">
        <v>11</v>
      </c>
      <c r="D140" s="0" t="inlineStr">
        <is>
          <t>삼익마에스트로(403-26,도시형)</t>
        </is>
      </c>
      <c r="E140" s="0" t="inlineStr">
        <is>
          <t>2016.02.</t>
        </is>
      </c>
      <c r="F140" s="0" t="n">
        <v>56</v>
      </c>
      <c r="G140" s="0" t="n">
        <v>17.13</v>
      </c>
      <c r="H140" s="0" t="n">
        <v>56.65</v>
      </c>
      <c r="I140" s="0" t="n">
        <v>14.09</v>
      </c>
      <c r="J140" s="0" t="n">
        <v>46.6</v>
      </c>
      <c r="K140" s="0" t="n">
        <v>3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56B</t>
        </is>
      </c>
      <c r="X140" s="0" t="n">
        <v>5</v>
      </c>
      <c r="Y140" s="0" t="n">
        <v>5</v>
      </c>
      <c r="Z140" s="0" t="inlineStr">
        <is>
          <t>https://new.land.naver.com/complexes/119450?tab=detail&amp;rf=Y</t>
        </is>
      </c>
      <c r="AA140" s="0" t="inlineStr">
        <is>
          <t>경기도 용인시 기흥구 구갈동 403-26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기흥구</t>
        </is>
      </c>
      <c r="AE140" s="0" t="inlineStr">
        <is>
          <t>구갈동</t>
        </is>
      </c>
      <c r="AG140" s="0" t="inlineStr">
        <is>
          <t>경기도 용인시 기흥구 신구로42번길 13-1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[구갈동]</t>
        </is>
      </c>
      <c r="B141" s="0" t="n">
        <v>119450</v>
      </c>
      <c r="C141" s="0" t="n">
        <v>12</v>
      </c>
      <c r="D141" s="0" t="inlineStr">
        <is>
          <t>삼익마에스트로(403-26,도시형)</t>
        </is>
      </c>
      <c r="E141" s="0" t="inlineStr">
        <is>
          <t>2016.02.</t>
        </is>
      </c>
      <c r="F141" s="0" t="n">
        <v>56</v>
      </c>
      <c r="G141" s="0" t="n">
        <v>17.47</v>
      </c>
      <c r="H141" s="0" t="n">
        <v>57.78</v>
      </c>
      <c r="I141" s="0" t="n">
        <v>14.37</v>
      </c>
      <c r="J141" s="0" t="n">
        <v>47.53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57D</t>
        </is>
      </c>
      <c r="X141" s="0" t="n">
        <v>5</v>
      </c>
      <c r="Y141" s="0" t="n">
        <v>5</v>
      </c>
      <c r="Z141" s="0" t="inlineStr">
        <is>
          <t>https://new.land.naver.com/complexes/119450?tab=detail&amp;rf=Y</t>
        </is>
      </c>
      <c r="AA141" s="0" t="inlineStr">
        <is>
          <t>경기도 용인시 기흥구 구갈동 403-26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기흥구</t>
        </is>
      </c>
      <c r="AE141" s="0" t="inlineStr">
        <is>
          <t>구갈동</t>
        </is>
      </c>
      <c r="AG141" s="0" t="inlineStr">
        <is>
          <t>경기도 용인시 기흥구 신구로42번길 13-1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[구갈동]</t>
        </is>
      </c>
      <c r="B142" s="0" t="n">
        <v>119450</v>
      </c>
      <c r="C142" s="0" t="n">
        <v>13</v>
      </c>
      <c r="D142" s="0" t="inlineStr">
        <is>
          <t>삼익마에스트로(403-26,도시형)</t>
        </is>
      </c>
      <c r="E142" s="0" t="inlineStr">
        <is>
          <t>2016.02.</t>
        </is>
      </c>
      <c r="F142" s="0" t="n">
        <v>56</v>
      </c>
      <c r="G142" s="0" t="n">
        <v>18.05</v>
      </c>
      <c r="H142" s="0" t="n">
        <v>59.68</v>
      </c>
      <c r="I142" s="0" t="n">
        <v>14.84</v>
      </c>
      <c r="J142" s="0" t="n">
        <v>49.09</v>
      </c>
      <c r="K142" s="0" t="n">
        <v>3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59</v>
      </c>
      <c r="X142" s="0" t="n">
        <v>5</v>
      </c>
      <c r="Y142" s="0" t="n">
        <v>5</v>
      </c>
      <c r="Z142" s="0" t="inlineStr">
        <is>
          <t>https://new.land.naver.com/complexes/119450?tab=detail&amp;rf=Y</t>
        </is>
      </c>
      <c r="AA142" s="0" t="inlineStr">
        <is>
          <t>경기도 용인시 기흥구 구갈동 403-26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기흥구</t>
        </is>
      </c>
      <c r="AE142" s="0" t="inlineStr">
        <is>
          <t>구갈동</t>
        </is>
      </c>
      <c r="AG142" s="0" t="inlineStr">
        <is>
          <t>경기도 용인시 기흥구 신구로42번길 13-1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[구갈동]</t>
        </is>
      </c>
      <c r="B143" s="0" t="n">
        <v>119450</v>
      </c>
      <c r="C143" s="0" t="n">
        <v>14</v>
      </c>
      <c r="D143" s="0" t="inlineStr">
        <is>
          <t>삼익마에스트로(403-26,도시형)</t>
        </is>
      </c>
      <c r="E143" s="0" t="inlineStr">
        <is>
          <t>2016.02.</t>
        </is>
      </c>
      <c r="F143" s="0" t="n">
        <v>56</v>
      </c>
      <c r="G143" s="0" t="n">
        <v>20.17</v>
      </c>
      <c r="H143" s="0" t="n">
        <v>66.70999999999999</v>
      </c>
      <c r="I143" s="0" t="n">
        <v>16.97</v>
      </c>
      <c r="J143" s="0" t="n">
        <v>56.12</v>
      </c>
      <c r="K143" s="0" t="n">
        <v>4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66A</t>
        </is>
      </c>
      <c r="X143" s="0" t="n">
        <v>5</v>
      </c>
      <c r="Y143" s="0" t="n">
        <v>5</v>
      </c>
      <c r="Z143" s="0" t="inlineStr">
        <is>
          <t>https://new.land.naver.com/complexes/119450?tab=detail&amp;rf=Y</t>
        </is>
      </c>
      <c r="AA143" s="0" t="inlineStr">
        <is>
          <t>경기도 용인시 기흥구 구갈동 403-26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기흥구</t>
        </is>
      </c>
      <c r="AE143" s="0" t="inlineStr">
        <is>
          <t>구갈동</t>
        </is>
      </c>
      <c r="AG143" s="0" t="inlineStr">
        <is>
          <t>경기도 용인시 기흥구 신구로42번길 13-1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[구갈동]</t>
        </is>
      </c>
      <c r="B144" s="0" t="n">
        <v>119450</v>
      </c>
      <c r="C144" s="0" t="n">
        <v>15</v>
      </c>
      <c r="D144" s="0" t="inlineStr">
        <is>
          <t>삼익마에스트로(403-26,도시형)</t>
        </is>
      </c>
      <c r="E144" s="0" t="inlineStr">
        <is>
          <t>2016.02.</t>
        </is>
      </c>
      <c r="F144" s="0" t="n">
        <v>56</v>
      </c>
      <c r="G144" s="0" t="n">
        <v>20.43</v>
      </c>
      <c r="H144" s="0" t="n">
        <v>67.56</v>
      </c>
      <c r="I144" s="0" t="n">
        <v>16.97</v>
      </c>
      <c r="J144" s="0" t="n">
        <v>56.12</v>
      </c>
      <c r="K144" s="0" t="n">
        <v>4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67B</t>
        </is>
      </c>
      <c r="X144" s="0" t="n">
        <v>5</v>
      </c>
      <c r="Y144" s="0" t="n">
        <v>5</v>
      </c>
      <c r="Z144" s="0" t="inlineStr">
        <is>
          <t>https://new.land.naver.com/complexes/119450?tab=detail&amp;rf=Y</t>
        </is>
      </c>
      <c r="AA144" s="0" t="inlineStr">
        <is>
          <t>경기도 용인시 기흥구 구갈동 403-26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기흥구</t>
        </is>
      </c>
      <c r="AE144" s="0" t="inlineStr">
        <is>
          <t>구갈동</t>
        </is>
      </c>
      <c r="AG144" s="0" t="inlineStr">
        <is>
          <t>경기도 용인시 기흥구 신구로42번길 13-1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[구갈동]</t>
        </is>
      </c>
      <c r="B145" s="0" t="n">
        <v>119450</v>
      </c>
      <c r="C145" s="0" t="n">
        <v>16</v>
      </c>
      <c r="D145" s="0" t="inlineStr">
        <is>
          <t>삼익마에스트로(403-26,도시형)</t>
        </is>
      </c>
      <c r="E145" s="0" t="inlineStr">
        <is>
          <t>2016.02.</t>
        </is>
      </c>
      <c r="F145" s="0" t="n">
        <v>56</v>
      </c>
      <c r="G145" s="0" t="n">
        <v>23.83</v>
      </c>
      <c r="H145" s="0" t="n">
        <v>78.8</v>
      </c>
      <c r="I145" s="0" t="n">
        <v>19.89</v>
      </c>
      <c r="J145" s="0" t="n">
        <v>65.78</v>
      </c>
      <c r="K145" s="0" t="n">
        <v>4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78A</t>
        </is>
      </c>
      <c r="X145" s="0" t="n">
        <v>5</v>
      </c>
      <c r="Y145" s="0" t="n">
        <v>5</v>
      </c>
      <c r="Z145" s="0" t="inlineStr">
        <is>
          <t>https://new.land.naver.com/complexes/119450?tab=detail&amp;rf=Y</t>
        </is>
      </c>
      <c r="AA145" s="0" t="inlineStr">
        <is>
          <t>경기도 용인시 기흥구 구갈동 403-26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기흥구</t>
        </is>
      </c>
      <c r="AE145" s="0" t="inlineStr">
        <is>
          <t>구갈동</t>
        </is>
      </c>
      <c r="AG145" s="0" t="inlineStr">
        <is>
          <t>경기도 용인시 기흥구 신구로42번길 13-1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[구갈동]</t>
        </is>
      </c>
      <c r="B146" s="0" t="n">
        <v>119450</v>
      </c>
      <c r="C146" s="0" t="n">
        <v>17</v>
      </c>
      <c r="D146" s="0" t="inlineStr">
        <is>
          <t>삼익마에스트로(403-26,도시형)</t>
        </is>
      </c>
      <c r="E146" s="0" t="inlineStr">
        <is>
          <t>2016.02.</t>
        </is>
      </c>
      <c r="F146" s="0" t="n">
        <v>56</v>
      </c>
      <c r="G146" s="0" t="n">
        <v>24.04</v>
      </c>
      <c r="H146" s="0" t="n">
        <v>79.5</v>
      </c>
      <c r="I146" s="0" t="n">
        <v>20.07</v>
      </c>
      <c r="J146" s="0" t="n">
        <v>66.36</v>
      </c>
      <c r="K146" s="0" t="n">
        <v>4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79B</t>
        </is>
      </c>
      <c r="X146" s="0" t="n">
        <v>5</v>
      </c>
      <c r="Y146" s="0" t="n">
        <v>5</v>
      </c>
      <c r="Z146" s="0" t="inlineStr">
        <is>
          <t>https://new.land.naver.com/complexes/119450?tab=detail&amp;rf=Y</t>
        </is>
      </c>
      <c r="AA146" s="0" t="inlineStr">
        <is>
          <t>경기도 용인시 기흥구 구갈동 403-26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기흥구</t>
        </is>
      </c>
      <c r="AE146" s="0" t="inlineStr">
        <is>
          <t>구갈동</t>
        </is>
      </c>
      <c r="AG146" s="0" t="inlineStr">
        <is>
          <t>경기도 용인시 기흥구 신구로42번길 13-1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[구갈동]</t>
        </is>
      </c>
      <c r="B147" s="0" t="n">
        <v>109893</v>
      </c>
      <c r="C147" s="0" t="n">
        <v>1</v>
      </c>
      <c r="D147" s="0" t="inlineStr">
        <is>
          <t>기흥역지웰푸르지오</t>
        </is>
      </c>
      <c r="E147" s="0" t="inlineStr">
        <is>
          <t>2017.11.</t>
        </is>
      </c>
      <c r="F147" s="0" t="n">
        <v>561</v>
      </c>
      <c r="G147" s="0" t="n">
        <v>35.67</v>
      </c>
      <c r="H147" s="0" t="n">
        <v>117.93</v>
      </c>
      <c r="I147" s="0" t="n">
        <v>25.68</v>
      </c>
      <c r="J147" s="0" t="n">
        <v>84.92</v>
      </c>
      <c r="K147" s="0" t="n">
        <v>210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117A</t>
        </is>
      </c>
      <c r="X147" s="0" t="n">
        <v>38</v>
      </c>
      <c r="Y147" s="0" t="n">
        <v>36</v>
      </c>
      <c r="Z147" s="0" t="inlineStr">
        <is>
          <t>https://new.land.naver.com/complexes/109893?tab=detail&amp;rf=Y</t>
        </is>
      </c>
      <c r="AA147" s="0" t="inlineStr">
        <is>
          <t>경기도 용인시 기흥구 구갈동 658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기흥구</t>
        </is>
      </c>
      <c r="AE147" s="0" t="inlineStr">
        <is>
          <t>구갈동</t>
        </is>
      </c>
      <c r="AG147" s="0" t="inlineStr">
        <is>
          <t>경기도 용인시 기흥구 기흥역로 16</t>
        </is>
      </c>
      <c r="AH147" s="0" t="n">
        <v>0</v>
      </c>
      <c r="AI147" s="0" t="n">
        <v>528</v>
      </c>
      <c r="AJ147" s="0" t="n">
        <v>69</v>
      </c>
      <c r="AK147" s="0" t="n">
        <v>640</v>
      </c>
      <c r="AL147" s="0" t="n">
        <v>1.14</v>
      </c>
    </row>
    <row r="148">
      <c r="A148" s="0" t="inlineStr">
        <is>
          <t>[구갈동]</t>
        </is>
      </c>
      <c r="B148" s="0" t="n">
        <v>109893</v>
      </c>
      <c r="C148" s="0" t="n">
        <v>2</v>
      </c>
      <c r="D148" s="0" t="inlineStr">
        <is>
          <t>기흥역지웰푸르지오</t>
        </is>
      </c>
      <c r="E148" s="0" t="inlineStr">
        <is>
          <t>2017.11.</t>
        </is>
      </c>
      <c r="F148" s="0" t="n">
        <v>561</v>
      </c>
      <c r="G148" s="0" t="n">
        <v>35.75</v>
      </c>
      <c r="H148" s="0" t="n">
        <v>118.2</v>
      </c>
      <c r="I148" s="0" t="n">
        <v>25.7</v>
      </c>
      <c r="J148" s="0" t="n">
        <v>84.97</v>
      </c>
      <c r="K148" s="0" t="n">
        <v>210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118B</t>
        </is>
      </c>
      <c r="X148" s="0" t="n">
        <v>38</v>
      </c>
      <c r="Y148" s="0" t="n">
        <v>36</v>
      </c>
      <c r="Z148" s="0" t="inlineStr">
        <is>
          <t>https://new.land.naver.com/complexes/109893?tab=detail&amp;rf=Y</t>
        </is>
      </c>
      <c r="AA148" s="0" t="inlineStr">
        <is>
          <t>경기도 용인시 기흥구 구갈동 658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기흥구</t>
        </is>
      </c>
      <c r="AE148" s="0" t="inlineStr">
        <is>
          <t>구갈동</t>
        </is>
      </c>
      <c r="AG148" s="0" t="inlineStr">
        <is>
          <t>경기도 용인시 기흥구 기흥역로 16</t>
        </is>
      </c>
      <c r="AH148" s="0" t="n">
        <v>0</v>
      </c>
      <c r="AI148" s="0" t="n">
        <v>528</v>
      </c>
      <c r="AJ148" s="0" t="n">
        <v>69</v>
      </c>
      <c r="AK148" s="0" t="n">
        <v>640</v>
      </c>
      <c r="AL148" s="0" t="n">
        <v>1.14</v>
      </c>
    </row>
    <row r="149">
      <c r="A149" s="0" t="inlineStr">
        <is>
          <t>[구갈동]</t>
        </is>
      </c>
      <c r="B149" s="0" t="n">
        <v>109893</v>
      </c>
      <c r="C149" s="0" t="n">
        <v>3</v>
      </c>
      <c r="D149" s="0" t="inlineStr">
        <is>
          <t>기흥역지웰푸르지오</t>
        </is>
      </c>
      <c r="E149" s="0" t="inlineStr">
        <is>
          <t>2017.11.</t>
        </is>
      </c>
      <c r="F149" s="0" t="n">
        <v>561</v>
      </c>
      <c r="G149" s="0" t="n">
        <v>36.41</v>
      </c>
      <c r="H149" s="0" t="n">
        <v>120.39</v>
      </c>
      <c r="I149" s="0" t="n">
        <v>25.68</v>
      </c>
      <c r="J149" s="0" t="n">
        <v>84.92</v>
      </c>
      <c r="K149" s="0" t="n">
        <v>141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120C</t>
        </is>
      </c>
      <c r="X149" s="0" t="n">
        <v>38</v>
      </c>
      <c r="Y149" s="0" t="n">
        <v>36</v>
      </c>
      <c r="Z149" s="0" t="inlineStr">
        <is>
          <t>https://new.land.naver.com/complexes/109893?tab=detail&amp;rf=Y</t>
        </is>
      </c>
      <c r="AA149" s="0" t="inlineStr">
        <is>
          <t>경기도 용인시 기흥구 구갈동 658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기흥구</t>
        </is>
      </c>
      <c r="AE149" s="0" t="inlineStr">
        <is>
          <t>구갈동</t>
        </is>
      </c>
      <c r="AG149" s="0" t="inlineStr">
        <is>
          <t>경기도 용인시 기흥구 기흥역로 16</t>
        </is>
      </c>
      <c r="AH149" s="0" t="n">
        <v>0</v>
      </c>
      <c r="AI149" s="0" t="n">
        <v>528</v>
      </c>
      <c r="AJ149" s="0" t="n">
        <v>69</v>
      </c>
      <c r="AK149" s="0" t="n">
        <v>640</v>
      </c>
      <c r="AL149" s="0" t="n">
        <v>1.14</v>
      </c>
    </row>
    <row r="150">
      <c r="A150" s="0" t="inlineStr">
        <is>
          <t>[구갈동]</t>
        </is>
      </c>
      <c r="B150" s="0" t="n">
        <v>25297</v>
      </c>
      <c r="C150" s="0" t="n">
        <v>1</v>
      </c>
      <c r="D150" s="0" t="inlineStr">
        <is>
          <t>강남마을6단지자연앤</t>
        </is>
      </c>
      <c r="E150" s="0" t="inlineStr">
        <is>
          <t>2004.08.</t>
        </is>
      </c>
      <c r="F150" s="0" t="n">
        <v>437</v>
      </c>
      <c r="G150" s="0" t="n">
        <v>34.12</v>
      </c>
      <c r="H150" s="0" t="n">
        <v>112.82</v>
      </c>
      <c r="I150" s="0" t="n">
        <v>25.67</v>
      </c>
      <c r="J150" s="0" t="n">
        <v>84.89</v>
      </c>
      <c r="K150" s="0" t="n">
        <v>139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112A</t>
        </is>
      </c>
      <c r="X150" s="0" t="n">
        <v>23</v>
      </c>
      <c r="Y150" s="0" t="n">
        <v>15</v>
      </c>
      <c r="Z150" s="0" t="inlineStr">
        <is>
          <t>https://new.land.naver.com/complexes/25297?tab=detail&amp;rf=Y</t>
        </is>
      </c>
      <c r="AA150" s="0" t="inlineStr">
        <is>
          <t>경기도 용인시 기흥구 구갈동 603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기흥구</t>
        </is>
      </c>
      <c r="AE150" s="0" t="inlineStr">
        <is>
          <t>구갈동</t>
        </is>
      </c>
      <c r="AG150" s="0" t="inlineStr">
        <is>
          <t>경기도 용인시 기흥구 강남동로 42</t>
        </is>
      </c>
      <c r="AH150" s="0" t="n">
        <v>0</v>
      </c>
      <c r="AI150" s="0" t="n">
        <v>198</v>
      </c>
      <c r="AJ150" s="0" t="n">
        <v>13</v>
      </c>
      <c r="AK150" s="0" t="n">
        <v>618</v>
      </c>
      <c r="AL150" s="0" t="n">
        <v>1.41</v>
      </c>
    </row>
    <row r="151">
      <c r="A151" s="0" t="inlineStr">
        <is>
          <t>[구갈동]</t>
        </is>
      </c>
      <c r="B151" s="0" t="n">
        <v>25297</v>
      </c>
      <c r="C151" s="0" t="n">
        <v>2</v>
      </c>
      <c r="D151" s="0" t="inlineStr">
        <is>
          <t>강남마을6단지자연앤</t>
        </is>
      </c>
      <c r="E151" s="0" t="inlineStr">
        <is>
          <t>2004.08.</t>
        </is>
      </c>
      <c r="F151" s="0" t="n">
        <v>437</v>
      </c>
      <c r="G151" s="0" t="n">
        <v>34.01</v>
      </c>
      <c r="H151" s="0" t="n">
        <v>112.46</v>
      </c>
      <c r="I151" s="0" t="n">
        <v>25.61</v>
      </c>
      <c r="J151" s="0" t="n">
        <v>84.68000000000001</v>
      </c>
      <c r="K151" s="0" t="n">
        <v>42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112B</t>
        </is>
      </c>
      <c r="X151" s="0" t="n">
        <v>23</v>
      </c>
      <c r="Y151" s="0" t="n">
        <v>15</v>
      </c>
      <c r="Z151" s="0" t="inlineStr">
        <is>
          <t>https://new.land.naver.com/complexes/25297?tab=detail&amp;rf=Y</t>
        </is>
      </c>
      <c r="AA151" s="0" t="inlineStr">
        <is>
          <t>경기도 용인시 기흥구 구갈동 603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기흥구</t>
        </is>
      </c>
      <c r="AE151" s="0" t="inlineStr">
        <is>
          <t>구갈동</t>
        </is>
      </c>
      <c r="AG151" s="0" t="inlineStr">
        <is>
          <t>경기도 용인시 기흥구 강남동로 42</t>
        </is>
      </c>
      <c r="AH151" s="0" t="n">
        <v>0</v>
      </c>
      <c r="AI151" s="0" t="n">
        <v>198</v>
      </c>
      <c r="AJ151" s="0" t="n">
        <v>13</v>
      </c>
      <c r="AK151" s="0" t="n">
        <v>618</v>
      </c>
      <c r="AL151" s="0" t="n">
        <v>1.41</v>
      </c>
    </row>
    <row r="152">
      <c r="A152" s="0" t="inlineStr">
        <is>
          <t>[구갈동]</t>
        </is>
      </c>
      <c r="B152" s="0" t="n">
        <v>25297</v>
      </c>
      <c r="C152" s="0" t="n">
        <v>3</v>
      </c>
      <c r="D152" s="0" t="inlineStr">
        <is>
          <t>강남마을6단지자연앤</t>
        </is>
      </c>
      <c r="E152" s="0" t="inlineStr">
        <is>
          <t>2004.08.</t>
        </is>
      </c>
      <c r="F152" s="0" t="n">
        <v>437</v>
      </c>
      <c r="G152" s="0" t="n">
        <v>45.45</v>
      </c>
      <c r="H152" s="0" t="n">
        <v>150.25</v>
      </c>
      <c r="I152" s="0" t="n">
        <v>35.76</v>
      </c>
      <c r="J152" s="0" t="n">
        <v>118.22</v>
      </c>
      <c r="K152" s="0" t="n">
        <v>251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150</v>
      </c>
      <c r="X152" s="0" t="n">
        <v>23</v>
      </c>
      <c r="Y152" s="0" t="n">
        <v>15</v>
      </c>
      <c r="Z152" s="0" t="inlineStr">
        <is>
          <t>https://new.land.naver.com/complexes/25297?tab=detail&amp;rf=Y</t>
        </is>
      </c>
      <c r="AA152" s="0" t="inlineStr">
        <is>
          <t>경기도 용인시 기흥구 구갈동 603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기흥구</t>
        </is>
      </c>
      <c r="AE152" s="0" t="inlineStr">
        <is>
          <t>구갈동</t>
        </is>
      </c>
      <c r="AG152" s="0" t="inlineStr">
        <is>
          <t>경기도 용인시 기흥구 강남동로 42</t>
        </is>
      </c>
      <c r="AH152" s="0" t="n">
        <v>0</v>
      </c>
      <c r="AI152" s="0" t="n">
        <v>198</v>
      </c>
      <c r="AJ152" s="0" t="n">
        <v>13</v>
      </c>
      <c r="AK152" s="0" t="n">
        <v>618</v>
      </c>
      <c r="AL152" s="0" t="n">
        <v>1.41</v>
      </c>
    </row>
    <row r="153">
      <c r="A153" s="0" t="inlineStr">
        <is>
          <t>[구갈동]</t>
        </is>
      </c>
      <c r="B153" s="0" t="n">
        <v>25297</v>
      </c>
      <c r="C153" s="0" t="n">
        <v>4</v>
      </c>
      <c r="D153" s="0" t="inlineStr">
        <is>
          <t>강남마을6단지자연앤</t>
        </is>
      </c>
      <c r="E153" s="0" t="inlineStr">
        <is>
          <t>2004.08.</t>
        </is>
      </c>
      <c r="F153" s="0" t="n">
        <v>437</v>
      </c>
      <c r="G153" s="0" t="n">
        <v>47.85</v>
      </c>
      <c r="H153" s="0" t="n">
        <v>158.2</v>
      </c>
      <c r="I153" s="0" t="n">
        <v>35.86</v>
      </c>
      <c r="J153" s="0" t="n">
        <v>118.57</v>
      </c>
      <c r="K153" s="0" t="n">
        <v>5</v>
      </c>
      <c r="T153" s="0" t="n">
        <v>4</v>
      </c>
      <c r="U153" s="0" t="n">
        <v>2</v>
      </c>
      <c r="V153" s="0" t="inlineStr">
        <is>
          <t>계단식</t>
        </is>
      </c>
      <c r="W153" s="0" t="n">
        <v>158</v>
      </c>
      <c r="X153" s="0" t="n">
        <v>23</v>
      </c>
      <c r="Y153" s="0" t="n">
        <v>15</v>
      </c>
      <c r="Z153" s="0" t="inlineStr">
        <is>
          <t>https://new.land.naver.com/complexes/25297?tab=detail&amp;rf=Y</t>
        </is>
      </c>
      <c r="AA153" s="0" t="inlineStr">
        <is>
          <t>경기도 용인시 기흥구 구갈동 603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기흥구</t>
        </is>
      </c>
      <c r="AE153" s="0" t="inlineStr">
        <is>
          <t>구갈동</t>
        </is>
      </c>
      <c r="AG153" s="0" t="inlineStr">
        <is>
          <t>경기도 용인시 기흥구 강남동로 42</t>
        </is>
      </c>
      <c r="AH153" s="0" t="n">
        <v>0</v>
      </c>
      <c r="AI153" s="0" t="n">
        <v>198</v>
      </c>
      <c r="AJ153" s="0" t="n">
        <v>13</v>
      </c>
      <c r="AK153" s="0" t="n">
        <v>618</v>
      </c>
      <c r="AL153" s="0" t="n">
        <v>1.41</v>
      </c>
    </row>
    <row r="154">
      <c r="A154" s="0" t="inlineStr">
        <is>
          <t>[구갈동]</t>
        </is>
      </c>
      <c r="B154" s="0" t="n">
        <v>2207</v>
      </c>
      <c r="C154" s="0" t="n">
        <v>1</v>
      </c>
      <c r="D154" s="0" t="inlineStr">
        <is>
          <t>우림</t>
        </is>
      </c>
      <c r="E154" s="0" t="inlineStr">
        <is>
          <t>1996.04.</t>
        </is>
      </c>
      <c r="F154" s="0" t="n">
        <v>150</v>
      </c>
      <c r="G154" s="0" t="n">
        <v>24.73</v>
      </c>
      <c r="H154" s="0" t="n">
        <v>81.77</v>
      </c>
      <c r="I154" s="0" t="n">
        <v>18.08</v>
      </c>
      <c r="J154" s="0" t="n">
        <v>59.8</v>
      </c>
      <c r="K154" s="0" t="n">
        <v>57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81A</t>
        </is>
      </c>
      <c r="X154" s="0" t="n">
        <v>20</v>
      </c>
      <c r="Y154" s="0" t="n">
        <v>19</v>
      </c>
      <c r="Z154" s="0" t="inlineStr">
        <is>
          <t>https://new.land.naver.com/complexes/2207?tab=detail&amp;rf=Y</t>
        </is>
      </c>
      <c r="AA154" s="0" t="inlineStr">
        <is>
          <t>경기도 용인시 기흥구 구갈동 404-2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기흥구</t>
        </is>
      </c>
      <c r="AE154" s="0" t="inlineStr">
        <is>
          <t>구갈동</t>
        </is>
      </c>
      <c r="AG154" s="0" t="inlineStr">
        <is>
          <t>경기도 용인시 기흥구 신구로42번길 15</t>
        </is>
      </c>
      <c r="AH154" s="0" t="n">
        <v>0</v>
      </c>
      <c r="AI154" s="0" t="n">
        <v>397</v>
      </c>
      <c r="AJ154" s="0" t="n">
        <v>32</v>
      </c>
      <c r="AK154" s="0" t="n">
        <v>104</v>
      </c>
      <c r="AL154" s="0" t="n">
        <v>0.6899999999999999</v>
      </c>
    </row>
    <row r="155">
      <c r="A155" s="0" t="inlineStr">
        <is>
          <t>[구갈동]</t>
        </is>
      </c>
      <c r="B155" s="0" t="n">
        <v>2207</v>
      </c>
      <c r="C155" s="0" t="n">
        <v>2</v>
      </c>
      <c r="D155" s="0" t="inlineStr">
        <is>
          <t>우림</t>
        </is>
      </c>
      <c r="E155" s="0" t="inlineStr">
        <is>
          <t>1996.04.</t>
        </is>
      </c>
      <c r="F155" s="0" t="n">
        <v>150</v>
      </c>
      <c r="G155" s="0" t="n">
        <v>24.76</v>
      </c>
      <c r="H155" s="0" t="n">
        <v>81.86</v>
      </c>
      <c r="I155" s="0" t="n">
        <v>18.11</v>
      </c>
      <c r="J155" s="0" t="n">
        <v>59.88</v>
      </c>
      <c r="K155" s="0" t="n">
        <v>3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81B</t>
        </is>
      </c>
      <c r="X155" s="0" t="n">
        <v>20</v>
      </c>
      <c r="Y155" s="0" t="n">
        <v>19</v>
      </c>
      <c r="Z155" s="0" t="inlineStr">
        <is>
          <t>https://new.land.naver.com/complexes/2207?tab=detail&amp;rf=Y</t>
        </is>
      </c>
      <c r="AA155" s="0" t="inlineStr">
        <is>
          <t>경기도 용인시 기흥구 구갈동 404-2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기흥구</t>
        </is>
      </c>
      <c r="AE155" s="0" t="inlineStr">
        <is>
          <t>구갈동</t>
        </is>
      </c>
      <c r="AG155" s="0" t="inlineStr">
        <is>
          <t>경기도 용인시 기흥구 신구로42번길 15</t>
        </is>
      </c>
      <c r="AH155" s="0" t="n">
        <v>0</v>
      </c>
      <c r="AI155" s="0" t="n">
        <v>397</v>
      </c>
      <c r="AJ155" s="0" t="n">
        <v>32</v>
      </c>
      <c r="AK155" s="0" t="n">
        <v>104</v>
      </c>
      <c r="AL155" s="0" t="n">
        <v>0.6899999999999999</v>
      </c>
    </row>
    <row r="156">
      <c r="A156" s="0" t="inlineStr">
        <is>
          <t>[구갈동]</t>
        </is>
      </c>
      <c r="B156" s="0" t="n">
        <v>2207</v>
      </c>
      <c r="C156" s="0" t="n">
        <v>3</v>
      </c>
      <c r="D156" s="0" t="inlineStr">
        <is>
          <t>우림</t>
        </is>
      </c>
      <c r="E156" s="0" t="inlineStr">
        <is>
          <t>1996.04.</t>
        </is>
      </c>
      <c r="F156" s="0" t="n">
        <v>150</v>
      </c>
      <c r="G156" s="0" t="n">
        <v>33.19</v>
      </c>
      <c r="H156" s="0" t="n">
        <v>109.72</v>
      </c>
      <c r="I156" s="0" t="n">
        <v>25.62</v>
      </c>
      <c r="J156" s="0" t="n">
        <v>84.7</v>
      </c>
      <c r="K156" s="0" t="n">
        <v>74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109A</t>
        </is>
      </c>
      <c r="X156" s="0" t="n">
        <v>20</v>
      </c>
      <c r="Y156" s="0" t="n">
        <v>19</v>
      </c>
      <c r="Z156" s="0" t="inlineStr">
        <is>
          <t>https://new.land.naver.com/complexes/2207?tab=detail&amp;rf=Y</t>
        </is>
      </c>
      <c r="AA156" s="0" t="inlineStr">
        <is>
          <t>경기도 용인시 기흥구 구갈동 404-2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기흥구</t>
        </is>
      </c>
      <c r="AE156" s="0" t="inlineStr">
        <is>
          <t>구갈동</t>
        </is>
      </c>
      <c r="AG156" s="0" t="inlineStr">
        <is>
          <t>경기도 용인시 기흥구 신구로42번길 15</t>
        </is>
      </c>
      <c r="AH156" s="0" t="n">
        <v>0</v>
      </c>
      <c r="AI156" s="0" t="n">
        <v>397</v>
      </c>
      <c r="AJ156" s="0" t="n">
        <v>32</v>
      </c>
      <c r="AK156" s="0" t="n">
        <v>104</v>
      </c>
      <c r="AL156" s="0" t="n">
        <v>0.6899999999999999</v>
      </c>
    </row>
    <row r="157">
      <c r="A157" s="0" t="inlineStr">
        <is>
          <t>[구갈동]</t>
        </is>
      </c>
      <c r="B157" s="0" t="n">
        <v>2207</v>
      </c>
      <c r="C157" s="0" t="n">
        <v>4</v>
      </c>
      <c r="D157" s="0" t="inlineStr">
        <is>
          <t>우림</t>
        </is>
      </c>
      <c r="E157" s="0" t="inlineStr">
        <is>
          <t>1996.04.</t>
        </is>
      </c>
      <c r="F157" s="0" t="n">
        <v>150</v>
      </c>
      <c r="G157" s="0" t="n">
        <v>33.25</v>
      </c>
      <c r="H157" s="0" t="n">
        <v>109.95</v>
      </c>
      <c r="I157" s="0" t="n">
        <v>25.69</v>
      </c>
      <c r="J157" s="0" t="n">
        <v>84.94</v>
      </c>
      <c r="K157" s="0" t="n">
        <v>16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109B</t>
        </is>
      </c>
      <c r="X157" s="0" t="n">
        <v>20</v>
      </c>
      <c r="Y157" s="0" t="n">
        <v>19</v>
      </c>
      <c r="Z157" s="0" t="inlineStr">
        <is>
          <t>https://new.land.naver.com/complexes/2207?tab=detail&amp;rf=Y</t>
        </is>
      </c>
      <c r="AA157" s="0" t="inlineStr">
        <is>
          <t>경기도 용인시 기흥구 구갈동 404-2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기흥구</t>
        </is>
      </c>
      <c r="AE157" s="0" t="inlineStr">
        <is>
          <t>구갈동</t>
        </is>
      </c>
      <c r="AG157" s="0" t="inlineStr">
        <is>
          <t>경기도 용인시 기흥구 신구로42번길 15</t>
        </is>
      </c>
      <c r="AH157" s="0" t="n">
        <v>0</v>
      </c>
      <c r="AI157" s="0" t="n">
        <v>397</v>
      </c>
      <c r="AJ157" s="0" t="n">
        <v>32</v>
      </c>
      <c r="AK157" s="0" t="n">
        <v>104</v>
      </c>
      <c r="AL157" s="0" t="n">
        <v>0.6899999999999999</v>
      </c>
    </row>
    <row r="158">
      <c r="A158" s="0" t="inlineStr">
        <is>
          <t>[구갈동]</t>
        </is>
      </c>
      <c r="B158" s="0" t="n">
        <v>9930</v>
      </c>
      <c r="C158" s="0" t="n">
        <v>1</v>
      </c>
      <c r="D158" s="0" t="inlineStr">
        <is>
          <t>강남마을5단지코오롱하늘채</t>
        </is>
      </c>
      <c r="E158" s="0" t="inlineStr">
        <is>
          <t>2004.09.</t>
        </is>
      </c>
      <c r="F158" s="0" t="n">
        <v>530</v>
      </c>
      <c r="G158" s="0" t="n">
        <v>34.46</v>
      </c>
      <c r="H158" s="0" t="n">
        <v>113.92</v>
      </c>
      <c r="I158" s="0" t="n">
        <v>25.7</v>
      </c>
      <c r="J158" s="0" t="n">
        <v>84.98999999999999</v>
      </c>
      <c r="K158" s="0" t="n">
        <v>366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113</v>
      </c>
      <c r="X158" s="0" t="n">
        <v>25</v>
      </c>
      <c r="Y158" s="0" t="n">
        <v>14</v>
      </c>
      <c r="Z158" s="0" t="inlineStr">
        <is>
          <t>https://new.land.naver.com/complexes/9930?tab=detail&amp;rf=Y</t>
        </is>
      </c>
      <c r="AA158" s="0" t="inlineStr">
        <is>
          <t>경기도 용인시 기흥구 구갈동 597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기흥구</t>
        </is>
      </c>
      <c r="AE158" s="0" t="inlineStr">
        <is>
          <t>구갈동</t>
        </is>
      </c>
      <c r="AG158" s="0" t="inlineStr">
        <is>
          <t>경기도 용인시 기흥구 강남동로 20</t>
        </is>
      </c>
      <c r="AH158" s="0" t="n">
        <v>0</v>
      </c>
      <c r="AI158" s="0" t="n">
        <v>205</v>
      </c>
      <c r="AJ158" s="0" t="n">
        <v>19</v>
      </c>
      <c r="AK158" s="0" t="n">
        <v>644</v>
      </c>
      <c r="AL158" s="0" t="n">
        <v>1.22</v>
      </c>
    </row>
    <row r="159">
      <c r="A159" s="0" t="inlineStr">
        <is>
          <t>[구갈동]</t>
        </is>
      </c>
      <c r="B159" s="0" t="n">
        <v>9930</v>
      </c>
      <c r="C159" s="0" t="n">
        <v>2</v>
      </c>
      <c r="D159" s="0" t="inlineStr">
        <is>
          <t>강남마을5단지코오롱하늘채</t>
        </is>
      </c>
      <c r="E159" s="0" t="inlineStr">
        <is>
          <t>2004.09.</t>
        </is>
      </c>
      <c r="F159" s="0" t="n">
        <v>530</v>
      </c>
      <c r="G159" s="0" t="n">
        <v>39.57</v>
      </c>
      <c r="H159" s="0" t="n">
        <v>130.81</v>
      </c>
      <c r="I159" s="0" t="n">
        <v>31.05</v>
      </c>
      <c r="J159" s="0" t="n">
        <v>102.66</v>
      </c>
      <c r="K159" s="0" t="n">
        <v>124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130</v>
      </c>
      <c r="X159" s="0" t="n">
        <v>25</v>
      </c>
      <c r="Y159" s="0" t="n">
        <v>14</v>
      </c>
      <c r="Z159" s="0" t="inlineStr">
        <is>
          <t>https://new.land.naver.com/complexes/9930?tab=detail&amp;rf=Y</t>
        </is>
      </c>
      <c r="AA159" s="0" t="inlineStr">
        <is>
          <t>경기도 용인시 기흥구 구갈동 597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기흥구</t>
        </is>
      </c>
      <c r="AE159" s="0" t="inlineStr">
        <is>
          <t>구갈동</t>
        </is>
      </c>
      <c r="AG159" s="0" t="inlineStr">
        <is>
          <t>경기도 용인시 기흥구 강남동로 20</t>
        </is>
      </c>
      <c r="AH159" s="0" t="n">
        <v>0</v>
      </c>
      <c r="AI159" s="0" t="n">
        <v>205</v>
      </c>
      <c r="AJ159" s="0" t="n">
        <v>19</v>
      </c>
      <c r="AK159" s="0" t="n">
        <v>644</v>
      </c>
      <c r="AL159" s="0" t="n">
        <v>1.22</v>
      </c>
    </row>
    <row r="160">
      <c r="A160" s="0" t="inlineStr">
        <is>
          <t>[구갈동]</t>
        </is>
      </c>
      <c r="B160" s="0" t="n">
        <v>9930</v>
      </c>
      <c r="C160" s="0" t="n">
        <v>3</v>
      </c>
      <c r="D160" s="0" t="inlineStr">
        <is>
          <t>강남마을5단지코오롱하늘채</t>
        </is>
      </c>
      <c r="E160" s="0" t="inlineStr">
        <is>
          <t>2004.09.</t>
        </is>
      </c>
      <c r="F160" s="0" t="n">
        <v>530</v>
      </c>
      <c r="G160" s="0" t="n">
        <v>49.21</v>
      </c>
      <c r="H160" s="0" t="n">
        <v>162.71</v>
      </c>
      <c r="I160" s="0" t="n">
        <v>40.77</v>
      </c>
      <c r="J160" s="0" t="n">
        <v>134.78</v>
      </c>
      <c r="K160" s="0" t="n">
        <v>40</v>
      </c>
      <c r="T160" s="0" t="n">
        <v>5</v>
      </c>
      <c r="U160" s="0" t="n">
        <v>2</v>
      </c>
      <c r="V160" s="0" t="inlineStr">
        <is>
          <t>계단식</t>
        </is>
      </c>
      <c r="W160" s="0" t="n">
        <v>162</v>
      </c>
      <c r="X160" s="0" t="n">
        <v>25</v>
      </c>
      <c r="Y160" s="0" t="n">
        <v>14</v>
      </c>
      <c r="Z160" s="0" t="inlineStr">
        <is>
          <t>https://new.land.naver.com/complexes/9930?tab=detail&amp;rf=Y</t>
        </is>
      </c>
      <c r="AA160" s="0" t="inlineStr">
        <is>
          <t>경기도 용인시 기흥구 구갈동 597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기흥구</t>
        </is>
      </c>
      <c r="AE160" s="0" t="inlineStr">
        <is>
          <t>구갈동</t>
        </is>
      </c>
      <c r="AG160" s="0" t="inlineStr">
        <is>
          <t>경기도 용인시 기흥구 강남동로 20</t>
        </is>
      </c>
      <c r="AH160" s="0" t="n">
        <v>0</v>
      </c>
      <c r="AI160" s="0" t="n">
        <v>205</v>
      </c>
      <c r="AJ160" s="0" t="n">
        <v>19</v>
      </c>
      <c r="AK160" s="0" t="n">
        <v>644</v>
      </c>
      <c r="AL160" s="0" t="n">
        <v>1.22</v>
      </c>
    </row>
    <row r="161">
      <c r="A161" s="0" t="inlineStr">
        <is>
          <t>[구갈동]</t>
        </is>
      </c>
      <c r="B161" s="0" t="n">
        <v>2201</v>
      </c>
      <c r="C161" s="0" t="n">
        <v>1</v>
      </c>
      <c r="D161" s="0" t="inlineStr">
        <is>
          <t>동부</t>
        </is>
      </c>
      <c r="E161" s="0" t="inlineStr">
        <is>
          <t>1992.12.</t>
        </is>
      </c>
      <c r="F161" s="0" t="n">
        <v>200</v>
      </c>
      <c r="G161" s="0" t="n">
        <v>23.99</v>
      </c>
      <c r="H161" s="0" t="n">
        <v>79.31999999999999</v>
      </c>
      <c r="I161" s="0" t="n">
        <v>18.8</v>
      </c>
      <c r="J161" s="0" t="n">
        <v>62.17</v>
      </c>
      <c r="K161" s="0" t="n">
        <v>200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79</v>
      </c>
      <c r="X161" s="0" t="n">
        <v>10</v>
      </c>
      <c r="Y161" s="0" t="n">
        <v>10</v>
      </c>
      <c r="Z161" s="0" t="inlineStr">
        <is>
          <t>https://new.land.naver.com/complexes/2201?tab=detail&amp;rf=Y</t>
        </is>
      </c>
      <c r="AA161" s="0" t="inlineStr">
        <is>
          <t>경기도 용인시 기흥구 구갈동 384-1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기흥구</t>
        </is>
      </c>
      <c r="AE161" s="0" t="inlineStr">
        <is>
          <t>구갈동</t>
        </is>
      </c>
      <c r="AG161" s="0" t="inlineStr">
        <is>
          <t>경기도 용인시 기흥구 구갈로28번길 32</t>
        </is>
      </c>
      <c r="AH161" s="0" t="n">
        <v>0</v>
      </c>
      <c r="AI161" s="0" t="n">
        <v>106</v>
      </c>
      <c r="AJ161" s="0" t="n">
        <v>12</v>
      </c>
      <c r="AK161" s="0" t="n">
        <v>0</v>
      </c>
      <c r="AL161" s="0" t="n">
        <v>0</v>
      </c>
    </row>
    <row r="162">
      <c r="A162" s="0" t="inlineStr">
        <is>
          <t>[구갈동]</t>
        </is>
      </c>
      <c r="B162" s="0" t="n">
        <v>8932</v>
      </c>
      <c r="C162" s="0" t="n">
        <v>1</v>
      </c>
      <c r="D162" s="0" t="inlineStr">
        <is>
          <t>세종그랑시아1단지</t>
        </is>
      </c>
      <c r="E162" s="0" t="inlineStr">
        <is>
          <t>1999.10.</t>
        </is>
      </c>
      <c r="F162" s="0" t="n">
        <v>120</v>
      </c>
      <c r="G162" s="0" t="n">
        <v>33.21</v>
      </c>
      <c r="H162" s="0" t="n">
        <v>109.8</v>
      </c>
      <c r="I162" s="0" t="n">
        <v>25.7</v>
      </c>
      <c r="J162" s="0" t="n">
        <v>84.98</v>
      </c>
      <c r="K162" s="0" t="n">
        <v>120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109</v>
      </c>
      <c r="X162" s="0" t="n">
        <v>4</v>
      </c>
      <c r="Y162" s="0" t="n">
        <v>4</v>
      </c>
      <c r="Z162" s="0" t="inlineStr">
        <is>
          <t>https://new.land.naver.com/complexes/8932?tab=detail&amp;rf=Y</t>
        </is>
      </c>
      <c r="AA162" s="0" t="inlineStr">
        <is>
          <t>경기도 용인시 기흥구 구갈동 270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기흥구</t>
        </is>
      </c>
      <c r="AE162" s="0" t="inlineStr">
        <is>
          <t>구갈동</t>
        </is>
      </c>
      <c r="AG162" s="0" t="inlineStr">
        <is>
          <t>경기도 용인시 기흥구 기흥로38번길 11</t>
        </is>
      </c>
      <c r="AH162" s="0" t="n">
        <v>0</v>
      </c>
      <c r="AI162" s="0" t="n">
        <v>88</v>
      </c>
      <c r="AJ162" s="0" t="n">
        <v>23</v>
      </c>
      <c r="AK162" s="0" t="n">
        <v>127</v>
      </c>
      <c r="AL162" s="0" t="n">
        <v>1.06</v>
      </c>
    </row>
    <row r="163">
      <c r="A163" s="0" t="inlineStr">
        <is>
          <t>[구갈동]</t>
        </is>
      </c>
      <c r="B163" s="0" t="n">
        <v>26433</v>
      </c>
      <c r="C163" s="0" t="n">
        <v>1</v>
      </c>
      <c r="D163" s="0" t="inlineStr">
        <is>
          <t>우성에비뉴</t>
        </is>
      </c>
      <c r="E163" s="0" t="inlineStr">
        <is>
          <t>2007.09.</t>
        </is>
      </c>
      <c r="F163" s="0" t="n">
        <v>96</v>
      </c>
      <c r="G163" s="0" t="n">
        <v>24.2</v>
      </c>
      <c r="H163" s="0" t="n">
        <v>80.01000000000001</v>
      </c>
      <c r="I163" s="0" t="n">
        <v>18.14</v>
      </c>
      <c r="J163" s="0" t="n">
        <v>59.99</v>
      </c>
      <c r="K163" s="0" t="n">
        <v>92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80A</t>
        </is>
      </c>
      <c r="X163" s="0" t="n">
        <v>4</v>
      </c>
      <c r="Y163" s="0" t="n">
        <v>4</v>
      </c>
      <c r="Z163" s="0" t="inlineStr">
        <is>
          <t>https://new.land.naver.com/complexes/26433?tab=detail&amp;rf=Y</t>
        </is>
      </c>
      <c r="AA163" s="0" t="inlineStr">
        <is>
          <t>경기도 용인시 기흥구 구갈동 277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기흥구</t>
        </is>
      </c>
      <c r="AE163" s="0" t="inlineStr">
        <is>
          <t>구갈동</t>
        </is>
      </c>
      <c r="AG163" s="0" t="inlineStr">
        <is>
          <t>경기도 용인시 기흥구 기흥로38번길 53</t>
        </is>
      </c>
      <c r="AH163" s="0" t="n">
        <v>0</v>
      </c>
      <c r="AI163" s="0" t="n">
        <v>97</v>
      </c>
      <c r="AJ163" s="0" t="n">
        <v>27</v>
      </c>
      <c r="AK163" s="0" t="n">
        <v>106</v>
      </c>
      <c r="AL163" s="0" t="n">
        <v>1.1</v>
      </c>
    </row>
    <row r="164">
      <c r="A164" s="0" t="inlineStr">
        <is>
          <t>[구갈동]</t>
        </is>
      </c>
      <c r="B164" s="0" t="n">
        <v>26433</v>
      </c>
      <c r="C164" s="0" t="n">
        <v>2</v>
      </c>
      <c r="D164" s="0" t="inlineStr">
        <is>
          <t>우성에비뉴</t>
        </is>
      </c>
      <c r="E164" s="0" t="inlineStr">
        <is>
          <t>2007.09.</t>
        </is>
      </c>
      <c r="F164" s="0" t="n">
        <v>96</v>
      </c>
      <c r="G164" s="0" t="n">
        <v>24.71</v>
      </c>
      <c r="H164" s="0" t="n">
        <v>81.70999999999999</v>
      </c>
      <c r="I164" s="0" t="n">
        <v>18.14</v>
      </c>
      <c r="J164" s="0" t="n">
        <v>59.98</v>
      </c>
      <c r="K164" s="0" t="n">
        <v>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81B</t>
        </is>
      </c>
      <c r="X164" s="0" t="n">
        <v>4</v>
      </c>
      <c r="Y164" s="0" t="n">
        <v>4</v>
      </c>
      <c r="Z164" s="0" t="inlineStr">
        <is>
          <t>https://new.land.naver.com/complexes/26433?tab=detail&amp;rf=Y</t>
        </is>
      </c>
      <c r="AA164" s="0" t="inlineStr">
        <is>
          <t>경기도 용인시 기흥구 구갈동 277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기흥구</t>
        </is>
      </c>
      <c r="AE164" s="0" t="inlineStr">
        <is>
          <t>구갈동</t>
        </is>
      </c>
      <c r="AG164" s="0" t="inlineStr">
        <is>
          <t>경기도 용인시 기흥구 기흥로38번길 53</t>
        </is>
      </c>
      <c r="AH164" s="0" t="n">
        <v>0</v>
      </c>
      <c r="AI164" s="0" t="n">
        <v>97</v>
      </c>
      <c r="AJ164" s="0" t="n">
        <v>27</v>
      </c>
      <c r="AK164" s="0" t="n">
        <v>106</v>
      </c>
      <c r="AL164" s="0" t="n">
        <v>1.1</v>
      </c>
    </row>
    <row r="165">
      <c r="A165" s="0" t="inlineStr">
        <is>
          <t>[구갈동]</t>
        </is>
      </c>
      <c r="B165" s="0" t="n">
        <v>109108</v>
      </c>
      <c r="C165" s="0" t="n">
        <v>1</v>
      </c>
      <c r="D165" s="0" t="inlineStr">
        <is>
          <t>기흥역롯데캐슬레이시티</t>
        </is>
      </c>
      <c r="E165" s="0" t="inlineStr">
        <is>
          <t>2017.11.</t>
        </is>
      </c>
      <c r="F165" s="0" t="n">
        <v>260</v>
      </c>
      <c r="G165" s="0" t="n">
        <v>34.63</v>
      </c>
      <c r="H165" s="0" t="n">
        <v>114.51</v>
      </c>
      <c r="I165" s="0" t="n">
        <v>25.44</v>
      </c>
      <c r="J165" s="0" t="n">
        <v>84.12</v>
      </c>
      <c r="K165" s="0" t="n">
        <v>65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114B</t>
        </is>
      </c>
      <c r="X165" s="0" t="n">
        <v>38</v>
      </c>
      <c r="Y165" s="0" t="n">
        <v>35</v>
      </c>
      <c r="Z165" s="0" t="inlineStr">
        <is>
          <t>https://new.land.naver.com/complexes/109108?tab=detail&amp;rf=Y</t>
        </is>
      </c>
      <c r="AA165" s="0" t="inlineStr">
        <is>
          <t>경기도 용인시 기흥구 구갈동 227-32(기흥역세권 도시개발사업 M1블럭)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기흥구</t>
        </is>
      </c>
      <c r="AE165" s="0" t="inlineStr">
        <is>
          <t>구갈동</t>
        </is>
      </c>
      <c r="AG165" s="0" t="inlineStr">
        <is>
          <t>경기도 용인시 기흥구 기흥역로 9</t>
        </is>
      </c>
      <c r="AH165" s="0" t="n">
        <v>0</v>
      </c>
      <c r="AI165" s="0" t="n">
        <v>0</v>
      </c>
      <c r="AJ165" s="0" t="n">
        <v>0</v>
      </c>
      <c r="AK165" s="0" t="n">
        <v>310</v>
      </c>
      <c r="AL165" s="0" t="n">
        <v>1.19</v>
      </c>
    </row>
    <row r="166">
      <c r="A166" s="0" t="inlineStr">
        <is>
          <t>[구갈동]</t>
        </is>
      </c>
      <c r="B166" s="0" t="n">
        <v>109108</v>
      </c>
      <c r="C166" s="0" t="n">
        <v>2</v>
      </c>
      <c r="D166" s="0" t="inlineStr">
        <is>
          <t>기흥역롯데캐슬레이시티</t>
        </is>
      </c>
      <c r="E166" s="0" t="inlineStr">
        <is>
          <t>2017.11.</t>
        </is>
      </c>
      <c r="F166" s="0" t="n">
        <v>260</v>
      </c>
      <c r="G166" s="0" t="n">
        <v>34.74</v>
      </c>
      <c r="H166" s="0" t="n">
        <v>114.87</v>
      </c>
      <c r="I166" s="0" t="n">
        <v>25.43</v>
      </c>
      <c r="J166" s="0" t="n">
        <v>84.08</v>
      </c>
      <c r="K166" s="0" t="n">
        <v>65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114C</t>
        </is>
      </c>
      <c r="X166" s="0" t="n">
        <v>38</v>
      </c>
      <c r="Y166" s="0" t="n">
        <v>35</v>
      </c>
      <c r="Z166" s="0" t="inlineStr">
        <is>
          <t>https://new.land.naver.com/complexes/109108?tab=detail&amp;rf=Y</t>
        </is>
      </c>
      <c r="AA166" s="0" t="inlineStr">
        <is>
          <t>경기도 용인시 기흥구 구갈동 227-32(기흥역세권 도시개발사업 M1블럭)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기흥구</t>
        </is>
      </c>
      <c r="AE166" s="0" t="inlineStr">
        <is>
          <t>구갈동</t>
        </is>
      </c>
      <c r="AG166" s="0" t="inlineStr">
        <is>
          <t>경기도 용인시 기흥구 기흥역로 9</t>
        </is>
      </c>
      <c r="AH166" s="0" t="n">
        <v>0</v>
      </c>
      <c r="AI166" s="0" t="n">
        <v>0</v>
      </c>
      <c r="AJ166" s="0" t="n">
        <v>0</v>
      </c>
      <c r="AK166" s="0" t="n">
        <v>310</v>
      </c>
      <c r="AL166" s="0" t="n">
        <v>1.19</v>
      </c>
    </row>
    <row r="167">
      <c r="A167" s="0" t="inlineStr">
        <is>
          <t>[구갈동]</t>
        </is>
      </c>
      <c r="B167" s="0" t="n">
        <v>109108</v>
      </c>
      <c r="C167" s="0" t="n">
        <v>3</v>
      </c>
      <c r="D167" s="0" t="inlineStr">
        <is>
          <t>기흥역롯데캐슬레이시티</t>
        </is>
      </c>
      <c r="E167" s="0" t="inlineStr">
        <is>
          <t>2017.11.</t>
        </is>
      </c>
      <c r="F167" s="0" t="n">
        <v>260</v>
      </c>
      <c r="G167" s="0" t="n">
        <v>34.83</v>
      </c>
      <c r="H167" s="0" t="n">
        <v>115.17</v>
      </c>
      <c r="I167" s="0" t="n">
        <v>25.45</v>
      </c>
      <c r="J167" s="0" t="n">
        <v>84.15000000000001</v>
      </c>
      <c r="K167" s="0" t="n">
        <v>65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115D</t>
        </is>
      </c>
      <c r="X167" s="0" t="n">
        <v>38</v>
      </c>
      <c r="Y167" s="0" t="n">
        <v>35</v>
      </c>
      <c r="Z167" s="0" t="inlineStr">
        <is>
          <t>https://new.land.naver.com/complexes/109108?tab=detail&amp;rf=Y</t>
        </is>
      </c>
      <c r="AA167" s="0" t="inlineStr">
        <is>
          <t>경기도 용인시 기흥구 구갈동 227-32(기흥역세권 도시개발사업 M1블럭)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기흥구</t>
        </is>
      </c>
      <c r="AE167" s="0" t="inlineStr">
        <is>
          <t>구갈동</t>
        </is>
      </c>
      <c r="AG167" s="0" t="inlineStr">
        <is>
          <t>경기도 용인시 기흥구 기흥역로 9</t>
        </is>
      </c>
      <c r="AH167" s="0" t="n">
        <v>0</v>
      </c>
      <c r="AI167" s="0" t="n">
        <v>0</v>
      </c>
      <c r="AJ167" s="0" t="n">
        <v>0</v>
      </c>
      <c r="AK167" s="0" t="n">
        <v>310</v>
      </c>
      <c r="AL167" s="0" t="n">
        <v>1.19</v>
      </c>
    </row>
    <row r="168">
      <c r="A168" s="0" t="inlineStr">
        <is>
          <t>[구갈동]</t>
        </is>
      </c>
      <c r="B168" s="0" t="n">
        <v>109108</v>
      </c>
      <c r="C168" s="0" t="n">
        <v>4</v>
      </c>
      <c r="D168" s="0" t="inlineStr">
        <is>
          <t>기흥역롯데캐슬레이시티</t>
        </is>
      </c>
      <c r="E168" s="0" t="inlineStr">
        <is>
          <t>2017.11.</t>
        </is>
      </c>
      <c r="F168" s="0" t="n">
        <v>260</v>
      </c>
      <c r="G168" s="0" t="n">
        <v>34.84</v>
      </c>
      <c r="H168" s="0" t="n">
        <v>115.2</v>
      </c>
      <c r="I168" s="0" t="n">
        <v>25.46</v>
      </c>
      <c r="J168" s="0" t="n">
        <v>84.19</v>
      </c>
      <c r="K168" s="0" t="n">
        <v>63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115A</t>
        </is>
      </c>
      <c r="X168" s="0" t="n">
        <v>38</v>
      </c>
      <c r="Y168" s="0" t="n">
        <v>35</v>
      </c>
      <c r="Z168" s="0" t="inlineStr">
        <is>
          <t>https://new.land.naver.com/complexes/109108?tab=detail&amp;rf=Y</t>
        </is>
      </c>
      <c r="AA168" s="0" t="inlineStr">
        <is>
          <t>경기도 용인시 기흥구 구갈동 227-32(기흥역세권 도시개발사업 M1블럭)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기흥구</t>
        </is>
      </c>
      <c r="AE168" s="0" t="inlineStr">
        <is>
          <t>구갈동</t>
        </is>
      </c>
      <c r="AG168" s="0" t="inlineStr">
        <is>
          <t>경기도 용인시 기흥구 기흥역로 9</t>
        </is>
      </c>
      <c r="AH168" s="0" t="n">
        <v>0</v>
      </c>
      <c r="AI168" s="0" t="n">
        <v>0</v>
      </c>
      <c r="AJ168" s="0" t="n">
        <v>0</v>
      </c>
      <c r="AK168" s="0" t="n">
        <v>310</v>
      </c>
      <c r="AL168" s="0" t="n">
        <v>1.19</v>
      </c>
    </row>
    <row r="169">
      <c r="A169" s="0" t="inlineStr">
        <is>
          <t>[구갈동]</t>
        </is>
      </c>
      <c r="B169" s="0" t="n">
        <v>109108</v>
      </c>
      <c r="C169" s="0" t="n">
        <v>5</v>
      </c>
      <c r="D169" s="0" t="inlineStr">
        <is>
          <t>기흥역롯데캐슬레이시티</t>
        </is>
      </c>
      <c r="E169" s="0" t="inlineStr">
        <is>
          <t>2017.11.</t>
        </is>
      </c>
      <c r="F169" s="0" t="n">
        <v>260</v>
      </c>
      <c r="G169" s="0" t="n">
        <v>86.64</v>
      </c>
      <c r="H169" s="0" t="n">
        <v>286.43</v>
      </c>
      <c r="I169" s="0" t="n">
        <v>62.88</v>
      </c>
      <c r="J169" s="0" t="n">
        <v>207.89</v>
      </c>
      <c r="K169" s="0" t="n">
        <v>1</v>
      </c>
      <c r="T169" s="0" t="n">
        <v>5</v>
      </c>
      <c r="U169" s="0" t="n">
        <v>3</v>
      </c>
      <c r="V169" s="0" t="inlineStr">
        <is>
          <t>계단식</t>
        </is>
      </c>
      <c r="W169" s="0" t="inlineStr">
        <is>
          <t>286B</t>
        </is>
      </c>
      <c r="X169" s="0" t="n">
        <v>38</v>
      </c>
      <c r="Y169" s="0" t="n">
        <v>35</v>
      </c>
      <c r="Z169" s="0" t="inlineStr">
        <is>
          <t>https://new.land.naver.com/complexes/109108?tab=detail&amp;rf=Y</t>
        </is>
      </c>
      <c r="AA169" s="0" t="inlineStr">
        <is>
          <t>경기도 용인시 기흥구 구갈동 227-32(기흥역세권 도시개발사업 M1블럭)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기흥구</t>
        </is>
      </c>
      <c r="AE169" s="0" t="inlineStr">
        <is>
          <t>구갈동</t>
        </is>
      </c>
      <c r="AG169" s="0" t="inlineStr">
        <is>
          <t>경기도 용인시 기흥구 기흥역로 9</t>
        </is>
      </c>
      <c r="AH169" s="0" t="n">
        <v>0</v>
      </c>
      <c r="AI169" s="0" t="n">
        <v>0</v>
      </c>
      <c r="AJ169" s="0" t="n">
        <v>0</v>
      </c>
      <c r="AK169" s="0" t="n">
        <v>310</v>
      </c>
      <c r="AL169" s="0" t="n">
        <v>1.19</v>
      </c>
    </row>
    <row r="170">
      <c r="A170" s="0" t="inlineStr">
        <is>
          <t>[구갈동]</t>
        </is>
      </c>
      <c r="B170" s="0" t="n">
        <v>109108</v>
      </c>
      <c r="C170" s="0" t="n">
        <v>6</v>
      </c>
      <c r="D170" s="0" t="inlineStr">
        <is>
          <t>기흥역롯데캐슬레이시티</t>
        </is>
      </c>
      <c r="E170" s="0" t="inlineStr">
        <is>
          <t>2017.11.</t>
        </is>
      </c>
      <c r="F170" s="0" t="n">
        <v>260</v>
      </c>
      <c r="G170" s="0" t="n">
        <v>98.09</v>
      </c>
      <c r="H170" s="0" t="n">
        <v>324.28</v>
      </c>
      <c r="I170" s="0" t="n">
        <v>70.8</v>
      </c>
      <c r="J170" s="0" t="n">
        <v>234.06</v>
      </c>
      <c r="K170" s="0" t="n">
        <v>1</v>
      </c>
      <c r="T170" s="0" t="n">
        <v>5</v>
      </c>
      <c r="U170" s="0" t="n">
        <v>3</v>
      </c>
      <c r="V170" s="0" t="inlineStr">
        <is>
          <t>계단식</t>
        </is>
      </c>
      <c r="W170" s="0" t="inlineStr">
        <is>
          <t>324A</t>
        </is>
      </c>
      <c r="X170" s="0" t="n">
        <v>38</v>
      </c>
      <c r="Y170" s="0" t="n">
        <v>35</v>
      </c>
      <c r="Z170" s="0" t="inlineStr">
        <is>
          <t>https://new.land.naver.com/complexes/109108?tab=detail&amp;rf=Y</t>
        </is>
      </c>
      <c r="AA170" s="0" t="inlineStr">
        <is>
          <t>경기도 용인시 기흥구 구갈동 227-32(기흥역세권 도시개발사업 M1블럭)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기흥구</t>
        </is>
      </c>
      <c r="AE170" s="0" t="inlineStr">
        <is>
          <t>구갈동</t>
        </is>
      </c>
      <c r="AG170" s="0" t="inlineStr">
        <is>
          <t>경기도 용인시 기흥구 기흥역로 9</t>
        </is>
      </c>
      <c r="AH170" s="0" t="n">
        <v>0</v>
      </c>
      <c r="AI170" s="0" t="n">
        <v>0</v>
      </c>
      <c r="AJ170" s="0" t="n">
        <v>0</v>
      </c>
      <c r="AK170" s="0" t="n">
        <v>310</v>
      </c>
      <c r="AL170" s="0" t="n">
        <v>1.19</v>
      </c>
    </row>
    <row r="171">
      <c r="A171" s="0" t="inlineStr">
        <is>
          <t>[구갈동]</t>
        </is>
      </c>
      <c r="B171" s="0" t="n">
        <v>10364</v>
      </c>
      <c r="C171" s="0" t="n">
        <v>1</v>
      </c>
      <c r="D171" s="0" t="inlineStr">
        <is>
          <t>구갈풍림(405-1)</t>
        </is>
      </c>
      <c r="E171" s="0" t="inlineStr">
        <is>
          <t>1996.07.</t>
        </is>
      </c>
      <c r="F171" s="0" t="n">
        <v>180</v>
      </c>
      <c r="G171" s="0" t="n">
        <v>24.64</v>
      </c>
      <c r="H171" s="0" t="n">
        <v>81.48</v>
      </c>
      <c r="I171" s="0" t="n">
        <v>18.13</v>
      </c>
      <c r="J171" s="0" t="n">
        <v>59.94</v>
      </c>
      <c r="K171" s="0" t="n">
        <v>108</v>
      </c>
      <c r="T171" s="0" t="n">
        <v>3</v>
      </c>
      <c r="U171" s="0" t="n">
        <v>1</v>
      </c>
      <c r="V171" s="0" t="inlineStr">
        <is>
          <t>복도식</t>
        </is>
      </c>
      <c r="W171" s="0" t="n">
        <v>81</v>
      </c>
      <c r="X171" s="0" t="n">
        <v>19</v>
      </c>
      <c r="Y171" s="0" t="n">
        <v>19</v>
      </c>
      <c r="Z171" s="0" t="inlineStr">
        <is>
          <t>https://new.land.naver.com/complexes/10364?tab=detail&amp;rf=Y</t>
        </is>
      </c>
      <c r="AA171" s="0" t="inlineStr">
        <is>
          <t>경기도 용인시 기흥구 구갈동 405-1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기흥구</t>
        </is>
      </c>
      <c r="AE171" s="0" t="inlineStr">
        <is>
          <t>구갈동</t>
        </is>
      </c>
      <c r="AG171" s="0" t="inlineStr">
        <is>
          <t>경기도 용인시 기흥구 신구로42번길 22</t>
        </is>
      </c>
      <c r="AH171" s="0" t="n">
        <v>0</v>
      </c>
      <c r="AI171" s="0" t="n">
        <v>398</v>
      </c>
      <c r="AJ171" s="0" t="n">
        <v>41</v>
      </c>
      <c r="AK171" s="0" t="n">
        <v>121</v>
      </c>
      <c r="AL171" s="0" t="n">
        <v>0.67</v>
      </c>
    </row>
    <row r="172">
      <c r="A172" s="0" t="inlineStr">
        <is>
          <t>[구갈동]</t>
        </is>
      </c>
      <c r="B172" s="0" t="n">
        <v>10364</v>
      </c>
      <c r="C172" s="0" t="n">
        <v>2</v>
      </c>
      <c r="D172" s="0" t="inlineStr">
        <is>
          <t>구갈풍림(405-1)</t>
        </is>
      </c>
      <c r="E172" s="0" t="inlineStr">
        <is>
          <t>1996.07.</t>
        </is>
      </c>
      <c r="F172" s="0" t="n">
        <v>180</v>
      </c>
      <c r="G172" s="0" t="n">
        <v>31.06</v>
      </c>
      <c r="H172" s="0" t="n">
        <v>102.68</v>
      </c>
      <c r="I172" s="0" t="n">
        <v>24</v>
      </c>
      <c r="J172" s="0" t="n">
        <v>79.34999999999999</v>
      </c>
      <c r="K172" s="0" t="n">
        <v>36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102</v>
      </c>
      <c r="X172" s="0" t="n">
        <v>19</v>
      </c>
      <c r="Y172" s="0" t="n">
        <v>19</v>
      </c>
      <c r="Z172" s="0" t="inlineStr">
        <is>
          <t>https://new.land.naver.com/complexes/10364?tab=detail&amp;rf=Y</t>
        </is>
      </c>
      <c r="AA172" s="0" t="inlineStr">
        <is>
          <t>경기도 용인시 기흥구 구갈동 405-1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기흥구</t>
        </is>
      </c>
      <c r="AE172" s="0" t="inlineStr">
        <is>
          <t>구갈동</t>
        </is>
      </c>
      <c r="AG172" s="0" t="inlineStr">
        <is>
          <t>경기도 용인시 기흥구 신구로42번길 22</t>
        </is>
      </c>
      <c r="AH172" s="0" t="n">
        <v>0</v>
      </c>
      <c r="AI172" s="0" t="n">
        <v>398</v>
      </c>
      <c r="AJ172" s="0" t="n">
        <v>41</v>
      </c>
      <c r="AK172" s="0" t="n">
        <v>121</v>
      </c>
      <c r="AL172" s="0" t="n">
        <v>0.67</v>
      </c>
    </row>
    <row r="173">
      <c r="A173" s="0" t="inlineStr">
        <is>
          <t>[구갈동]</t>
        </is>
      </c>
      <c r="B173" s="0" t="n">
        <v>10364</v>
      </c>
      <c r="C173" s="0" t="n">
        <v>3</v>
      </c>
      <c r="D173" s="0" t="inlineStr">
        <is>
          <t>구갈풍림(405-1)</t>
        </is>
      </c>
      <c r="E173" s="0" t="inlineStr">
        <is>
          <t>1996.07.</t>
        </is>
      </c>
      <c r="F173" s="0" t="n">
        <v>180</v>
      </c>
      <c r="G173" s="0" t="n">
        <v>32.67</v>
      </c>
      <c r="H173" s="0" t="n">
        <v>108.03</v>
      </c>
      <c r="I173" s="0" t="n">
        <v>25.47</v>
      </c>
      <c r="J173" s="0" t="n">
        <v>84.20999999999999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108</v>
      </c>
      <c r="X173" s="0" t="n">
        <v>19</v>
      </c>
      <c r="Y173" s="0" t="n">
        <v>19</v>
      </c>
      <c r="Z173" s="0" t="inlineStr">
        <is>
          <t>https://new.land.naver.com/complexes/10364?tab=detail&amp;rf=Y</t>
        </is>
      </c>
      <c r="AA173" s="0" t="inlineStr">
        <is>
          <t>경기도 용인시 기흥구 구갈동 405-1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기흥구</t>
        </is>
      </c>
      <c r="AE173" s="0" t="inlineStr">
        <is>
          <t>구갈동</t>
        </is>
      </c>
      <c r="AG173" s="0" t="inlineStr">
        <is>
          <t>경기도 용인시 기흥구 신구로42번길 22</t>
        </is>
      </c>
      <c r="AH173" s="0" t="n">
        <v>0</v>
      </c>
      <c r="AI173" s="0" t="n">
        <v>398</v>
      </c>
      <c r="AJ173" s="0" t="n">
        <v>41</v>
      </c>
      <c r="AK173" s="0" t="n">
        <v>121</v>
      </c>
      <c r="AL173" s="0" t="n">
        <v>0.67</v>
      </c>
    </row>
    <row r="174">
      <c r="A174" s="0" t="inlineStr">
        <is>
          <t>[구갈동]</t>
        </is>
      </c>
      <c r="B174" s="0" t="n">
        <v>2205</v>
      </c>
      <c r="C174" s="0" t="n">
        <v>1</v>
      </c>
      <c r="D174" s="0" t="inlineStr">
        <is>
          <t>신명</t>
        </is>
      </c>
      <c r="E174" s="0" t="inlineStr">
        <is>
          <t>1993.05.</t>
        </is>
      </c>
      <c r="F174" s="0" t="n">
        <v>60</v>
      </c>
      <c r="G174" s="0" t="n">
        <v>23.57</v>
      </c>
      <c r="H174" s="0" t="n">
        <v>77.94</v>
      </c>
      <c r="I174" s="0" t="n">
        <v>18.8</v>
      </c>
      <c r="J174" s="0" t="n">
        <v>62.17</v>
      </c>
      <c r="K174" s="0" t="n">
        <v>60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77</v>
      </c>
      <c r="X174" s="0" t="n">
        <v>10</v>
      </c>
      <c r="Y174" s="0" t="n">
        <v>10</v>
      </c>
      <c r="Z174" s="0" t="inlineStr">
        <is>
          <t>https://new.land.naver.com/complexes/2205?tab=detail&amp;rf=Y</t>
        </is>
      </c>
      <c r="AA174" s="0" t="inlineStr">
        <is>
          <t>경기도 용인시 기흥구 구갈동 384-2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기흥구</t>
        </is>
      </c>
      <c r="AE174" s="0" t="inlineStr">
        <is>
          <t>구갈동</t>
        </is>
      </c>
      <c r="AG174" s="0" t="inlineStr">
        <is>
          <t>경기도 용인시 기흥구 구갈로28번길 34</t>
        </is>
      </c>
      <c r="AH174" s="0" t="n">
        <v>0</v>
      </c>
      <c r="AI174" s="0" t="n">
        <v>105</v>
      </c>
      <c r="AJ174" s="0" t="n">
        <v>16</v>
      </c>
      <c r="AK174" s="0" t="n">
        <v>57</v>
      </c>
      <c r="AL174" s="0" t="n">
        <v>0.95</v>
      </c>
    </row>
    <row r="175">
      <c r="A175" s="0" t="inlineStr">
        <is>
          <t>[구갈동]</t>
        </is>
      </c>
      <c r="B175" s="0" t="n">
        <v>143834</v>
      </c>
      <c r="C175" s="0" t="n">
        <v>1</v>
      </c>
      <c r="D175" s="0" t="inlineStr">
        <is>
          <t>하우스누보</t>
        </is>
      </c>
      <c r="E175" s="0" t="inlineStr">
        <is>
          <t>2014.11.</t>
        </is>
      </c>
      <c r="F175" s="0" t="n">
        <v>11</v>
      </c>
      <c r="G175" s="0" t="n">
        <v>15.06</v>
      </c>
      <c r="H175" s="0" t="n">
        <v>49.8</v>
      </c>
      <c r="I175" s="0" t="n">
        <v>12.8</v>
      </c>
      <c r="J175" s="0" t="n">
        <v>42.34</v>
      </c>
      <c r="K175" s="0" t="n">
        <v>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49</v>
      </c>
      <c r="X175" s="0" t="n">
        <v>5</v>
      </c>
      <c r="Y175" s="0" t="n">
        <v>5</v>
      </c>
      <c r="Z175" s="0" t="inlineStr">
        <is>
          <t>https://new.land.naver.com/complexes/143834?tab=detail&amp;rf=Y</t>
        </is>
      </c>
      <c r="AA175" s="0" t="inlineStr">
        <is>
          <t>경기도 용인시 기흥구 구갈동 391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기흥구</t>
        </is>
      </c>
      <c r="AE175" s="0" t="inlineStr">
        <is>
          <t>구갈동</t>
        </is>
      </c>
      <c r="AG175" s="0" t="inlineStr">
        <is>
          <t>경기도 용인시 기흥구 신구로72번길 5-10</t>
        </is>
      </c>
      <c r="AH175" s="0" t="n">
        <v>0</v>
      </c>
      <c r="AI175" s="0" t="n">
        <v>228</v>
      </c>
      <c r="AJ175" s="0" t="n">
        <v>58</v>
      </c>
      <c r="AK175" s="0" t="n">
        <v>8</v>
      </c>
      <c r="AL175" s="0" t="n">
        <v>0.73</v>
      </c>
    </row>
    <row r="176">
      <c r="A176" s="0" t="inlineStr">
        <is>
          <t>[구갈동]</t>
        </is>
      </c>
      <c r="B176" s="0" t="n">
        <v>143834</v>
      </c>
      <c r="C176" s="0" t="n">
        <v>2</v>
      </c>
      <c r="D176" s="0" t="inlineStr">
        <is>
          <t>하우스누보</t>
        </is>
      </c>
      <c r="E176" s="0" t="inlineStr">
        <is>
          <t>2014.11.</t>
        </is>
      </c>
      <c r="F176" s="0" t="n">
        <v>11</v>
      </c>
      <c r="G176" s="0" t="n">
        <v>17.97</v>
      </c>
      <c r="H176" s="0" t="n">
        <v>59.43</v>
      </c>
      <c r="I176" s="0" t="n">
        <v>15.28</v>
      </c>
      <c r="J176" s="0" t="n">
        <v>50.52</v>
      </c>
      <c r="K176" s="0" t="n">
        <v>3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59</v>
      </c>
      <c r="X176" s="0" t="n">
        <v>5</v>
      </c>
      <c r="Y176" s="0" t="n">
        <v>5</v>
      </c>
      <c r="Z176" s="0" t="inlineStr">
        <is>
          <t>https://new.land.naver.com/complexes/143834?tab=detail&amp;rf=Y</t>
        </is>
      </c>
      <c r="AA176" s="0" t="inlineStr">
        <is>
          <t>경기도 용인시 기흥구 구갈동 391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기흥구</t>
        </is>
      </c>
      <c r="AE176" s="0" t="inlineStr">
        <is>
          <t>구갈동</t>
        </is>
      </c>
      <c r="AG176" s="0" t="inlineStr">
        <is>
          <t>경기도 용인시 기흥구 신구로72번길 5-10</t>
        </is>
      </c>
      <c r="AH176" s="0" t="n">
        <v>0</v>
      </c>
      <c r="AI176" s="0" t="n">
        <v>228</v>
      </c>
      <c r="AJ176" s="0" t="n">
        <v>58</v>
      </c>
      <c r="AK176" s="0" t="n">
        <v>8</v>
      </c>
      <c r="AL176" s="0" t="n">
        <v>0.73</v>
      </c>
    </row>
    <row r="177">
      <c r="A177" s="0" t="inlineStr">
        <is>
          <t>[구갈동]</t>
        </is>
      </c>
      <c r="B177" s="0" t="n">
        <v>2202</v>
      </c>
      <c r="C177" s="0" t="n">
        <v>1</v>
      </c>
      <c r="D177" s="0" t="inlineStr">
        <is>
          <t>두원</t>
        </is>
      </c>
      <c r="E177" s="0" t="inlineStr">
        <is>
          <t>1994.06.</t>
        </is>
      </c>
      <c r="F177" s="0" t="n">
        <v>114</v>
      </c>
      <c r="G177" s="0" t="n">
        <v>24.73</v>
      </c>
      <c r="H177" s="0" t="n">
        <v>81.76000000000001</v>
      </c>
      <c r="I177" s="0" t="n">
        <v>19.5</v>
      </c>
      <c r="J177" s="0" t="n">
        <v>64.48999999999999</v>
      </c>
      <c r="K177" s="0" t="n">
        <v>72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81</v>
      </c>
      <c r="X177" s="0" t="n">
        <v>12</v>
      </c>
      <c r="Y177" s="0" t="n">
        <v>10</v>
      </c>
      <c r="Z177" s="0" t="inlineStr">
        <is>
          <t>https://new.land.naver.com/complexes/2202?tab=detail&amp;rf=Y</t>
        </is>
      </c>
      <c r="AA177" s="0" t="inlineStr">
        <is>
          <t>경기도 용인시 기흥구 구갈동 397-1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기흥구</t>
        </is>
      </c>
      <c r="AE177" s="0" t="inlineStr">
        <is>
          <t>구갈동</t>
        </is>
      </c>
      <c r="AG177" s="0" t="inlineStr">
        <is>
          <t>경기도 용인시 기흥구 구갈로28번길 13</t>
        </is>
      </c>
      <c r="AH177" s="0" t="n">
        <v>0</v>
      </c>
      <c r="AI177" s="0" t="n">
        <v>119</v>
      </c>
      <c r="AJ177" s="0" t="n">
        <v>12</v>
      </c>
      <c r="AK177" s="0" t="n">
        <v>114</v>
      </c>
      <c r="AL177" s="0" t="n">
        <v>1</v>
      </c>
    </row>
    <row r="178">
      <c r="A178" s="0" t="inlineStr">
        <is>
          <t>[구갈동]</t>
        </is>
      </c>
      <c r="B178" s="0" t="n">
        <v>2202</v>
      </c>
      <c r="C178" s="0" t="n">
        <v>2</v>
      </c>
      <c r="D178" s="0" t="inlineStr">
        <is>
          <t>두원</t>
        </is>
      </c>
      <c r="E178" s="0" t="inlineStr">
        <is>
          <t>1994.06.</t>
        </is>
      </c>
      <c r="F178" s="0" t="n">
        <v>114</v>
      </c>
      <c r="G178" s="0" t="n">
        <v>31.81</v>
      </c>
      <c r="H178" s="0" t="n">
        <v>105.18</v>
      </c>
      <c r="I178" s="0" t="n">
        <v>25.7</v>
      </c>
      <c r="J178" s="0" t="n">
        <v>84.98999999999999</v>
      </c>
      <c r="K178" s="0" t="n">
        <v>42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105</v>
      </c>
      <c r="X178" s="0" t="n">
        <v>12</v>
      </c>
      <c r="Y178" s="0" t="n">
        <v>10</v>
      </c>
      <c r="Z178" s="0" t="inlineStr">
        <is>
          <t>https://new.land.naver.com/complexes/2202?tab=detail&amp;rf=Y</t>
        </is>
      </c>
      <c r="AA178" s="0" t="inlineStr">
        <is>
          <t>경기도 용인시 기흥구 구갈동 397-1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기흥구</t>
        </is>
      </c>
      <c r="AE178" s="0" t="inlineStr">
        <is>
          <t>구갈동</t>
        </is>
      </c>
      <c r="AG178" s="0" t="inlineStr">
        <is>
          <t>경기도 용인시 기흥구 구갈로28번길 13</t>
        </is>
      </c>
      <c r="AH178" s="0" t="n">
        <v>0</v>
      </c>
      <c r="AI178" s="0" t="n">
        <v>119</v>
      </c>
      <c r="AJ178" s="0" t="n">
        <v>12</v>
      </c>
      <c r="AK178" s="0" t="n">
        <v>114</v>
      </c>
      <c r="AL178" s="0" t="n">
        <v>1</v>
      </c>
    </row>
    <row r="179">
      <c r="A179" s="0" t="inlineStr">
        <is>
          <t>[구갈동]</t>
        </is>
      </c>
      <c r="B179" s="0" t="n">
        <v>110526</v>
      </c>
      <c r="C179" s="0" t="n">
        <v>1</v>
      </c>
      <c r="D179" s="0" t="inlineStr">
        <is>
          <t>기흥역센트럴푸르지오</t>
        </is>
      </c>
      <c r="E179" s="0" t="inlineStr">
        <is>
          <t>2018.06.</t>
        </is>
      </c>
      <c r="F179" s="0" t="n">
        <v>1316</v>
      </c>
      <c r="G179" s="0" t="n">
        <v>35.28</v>
      </c>
      <c r="H179" s="0" t="n">
        <v>116.65</v>
      </c>
      <c r="I179" s="0" t="n">
        <v>25.68</v>
      </c>
      <c r="J179" s="0" t="n">
        <v>84.90000000000001</v>
      </c>
      <c r="K179" s="0" t="n">
        <v>522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116A</t>
        </is>
      </c>
      <c r="X179" s="0" t="n">
        <v>49</v>
      </c>
      <c r="Y179" s="0" t="n">
        <v>38</v>
      </c>
      <c r="Z179" s="0" t="inlineStr">
        <is>
          <t>https://new.land.naver.com/complexes/110526?tab=detail&amp;rf=Y</t>
        </is>
      </c>
      <c r="AA179" s="0" t="inlineStr">
        <is>
          <t>경기도 용인시 기흥구 구갈동 662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기흥구</t>
        </is>
      </c>
      <c r="AE179" s="0" t="inlineStr">
        <is>
          <t>구갈동</t>
        </is>
      </c>
      <c r="AG179" s="0" t="inlineStr">
        <is>
          <t>경기도 용인시 기흥구 기흥역로58번길 10</t>
        </is>
      </c>
      <c r="AH179" s="0" t="n">
        <v>0</v>
      </c>
      <c r="AI179" s="0" t="n">
        <v>449</v>
      </c>
      <c r="AJ179" s="0" t="n">
        <v>67</v>
      </c>
      <c r="AK179" s="0" t="n">
        <v>1647</v>
      </c>
      <c r="AL179" s="0" t="n">
        <v>1.25</v>
      </c>
    </row>
    <row r="180">
      <c r="A180" s="0" t="inlineStr">
        <is>
          <t>[구갈동]</t>
        </is>
      </c>
      <c r="B180" s="0" t="n">
        <v>110526</v>
      </c>
      <c r="C180" s="0" t="n">
        <v>2</v>
      </c>
      <c r="D180" s="0" t="inlineStr">
        <is>
          <t>기흥역센트럴푸르지오</t>
        </is>
      </c>
      <c r="E180" s="0" t="inlineStr">
        <is>
          <t>2018.06.</t>
        </is>
      </c>
      <c r="F180" s="0" t="n">
        <v>1316</v>
      </c>
      <c r="G180" s="0" t="n">
        <v>35.14</v>
      </c>
      <c r="H180" s="0" t="n">
        <v>116.18</v>
      </c>
      <c r="I180" s="0" t="n">
        <v>25.63</v>
      </c>
      <c r="J180" s="0" t="n">
        <v>84.75</v>
      </c>
      <c r="K180" s="0" t="n">
        <v>47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116D</t>
        </is>
      </c>
      <c r="X180" s="0" t="n">
        <v>49</v>
      </c>
      <c r="Y180" s="0" t="n">
        <v>38</v>
      </c>
      <c r="Z180" s="0" t="inlineStr">
        <is>
          <t>https://new.land.naver.com/complexes/110526?tab=detail&amp;rf=Y</t>
        </is>
      </c>
      <c r="AA180" s="0" t="inlineStr">
        <is>
          <t>경기도 용인시 기흥구 구갈동 662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기흥구</t>
        </is>
      </c>
      <c r="AE180" s="0" t="inlineStr">
        <is>
          <t>구갈동</t>
        </is>
      </c>
      <c r="AG180" s="0" t="inlineStr">
        <is>
          <t>경기도 용인시 기흥구 기흥역로58번길 10</t>
        </is>
      </c>
      <c r="AH180" s="0" t="n">
        <v>0</v>
      </c>
      <c r="AI180" s="0" t="n">
        <v>449</v>
      </c>
      <c r="AJ180" s="0" t="n">
        <v>67</v>
      </c>
      <c r="AK180" s="0" t="n">
        <v>1647</v>
      </c>
      <c r="AL180" s="0" t="n">
        <v>1.25</v>
      </c>
    </row>
    <row r="181">
      <c r="A181" s="0" t="inlineStr">
        <is>
          <t>[구갈동]</t>
        </is>
      </c>
      <c r="B181" s="0" t="n">
        <v>110526</v>
      </c>
      <c r="C181" s="0" t="n">
        <v>3</v>
      </c>
      <c r="D181" s="0" t="inlineStr">
        <is>
          <t>기흥역센트럴푸르지오</t>
        </is>
      </c>
      <c r="E181" s="0" t="inlineStr">
        <is>
          <t>2018.06.</t>
        </is>
      </c>
      <c r="F181" s="0" t="n">
        <v>1316</v>
      </c>
      <c r="G181" s="0" t="n">
        <v>35.54</v>
      </c>
      <c r="H181" s="0" t="n">
        <v>117.5</v>
      </c>
      <c r="I181" s="0" t="n">
        <v>25.63</v>
      </c>
      <c r="J181" s="0" t="n">
        <v>84.76000000000001</v>
      </c>
      <c r="K181" s="0" t="n">
        <v>180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117C1</t>
        </is>
      </c>
      <c r="X181" s="0" t="n">
        <v>49</v>
      </c>
      <c r="Y181" s="0" t="n">
        <v>38</v>
      </c>
      <c r="Z181" s="0" t="inlineStr">
        <is>
          <t>https://new.land.naver.com/complexes/110526?tab=detail&amp;rf=Y</t>
        </is>
      </c>
      <c r="AA181" s="0" t="inlineStr">
        <is>
          <t>경기도 용인시 기흥구 구갈동 662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기흥구</t>
        </is>
      </c>
      <c r="AE181" s="0" t="inlineStr">
        <is>
          <t>구갈동</t>
        </is>
      </c>
      <c r="AG181" s="0" t="inlineStr">
        <is>
          <t>경기도 용인시 기흥구 기흥역로58번길 10</t>
        </is>
      </c>
      <c r="AH181" s="0" t="n">
        <v>0</v>
      </c>
      <c r="AI181" s="0" t="n">
        <v>449</v>
      </c>
      <c r="AJ181" s="0" t="n">
        <v>67</v>
      </c>
      <c r="AK181" s="0" t="n">
        <v>1647</v>
      </c>
      <c r="AL181" s="0" t="n">
        <v>1.25</v>
      </c>
    </row>
    <row r="182">
      <c r="A182" s="0" t="inlineStr">
        <is>
          <t>[구갈동]</t>
        </is>
      </c>
      <c r="B182" s="0" t="n">
        <v>110526</v>
      </c>
      <c r="C182" s="0" t="n">
        <v>4</v>
      </c>
      <c r="D182" s="0" t="inlineStr">
        <is>
          <t>기흥역센트럴푸르지오</t>
        </is>
      </c>
      <c r="E182" s="0" t="inlineStr">
        <is>
          <t>2018.06.</t>
        </is>
      </c>
      <c r="F182" s="0" t="n">
        <v>1316</v>
      </c>
      <c r="G182" s="0" t="n">
        <v>35.59</v>
      </c>
      <c r="H182" s="0" t="n">
        <v>117.67</v>
      </c>
      <c r="I182" s="0" t="n">
        <v>25.64</v>
      </c>
      <c r="J182" s="0" t="n">
        <v>84.77</v>
      </c>
      <c r="K182" s="0" t="n">
        <v>71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117A2</t>
        </is>
      </c>
      <c r="X182" s="0" t="n">
        <v>49</v>
      </c>
      <c r="Y182" s="0" t="n">
        <v>38</v>
      </c>
      <c r="Z182" s="0" t="inlineStr">
        <is>
          <t>https://new.land.naver.com/complexes/110526?tab=detail&amp;rf=Y</t>
        </is>
      </c>
      <c r="AA182" s="0" t="inlineStr">
        <is>
          <t>경기도 용인시 기흥구 구갈동 662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기흥구</t>
        </is>
      </c>
      <c r="AE182" s="0" t="inlineStr">
        <is>
          <t>구갈동</t>
        </is>
      </c>
      <c r="AG182" s="0" t="inlineStr">
        <is>
          <t>경기도 용인시 기흥구 기흥역로58번길 10</t>
        </is>
      </c>
      <c r="AH182" s="0" t="n">
        <v>0</v>
      </c>
      <c r="AI182" s="0" t="n">
        <v>449</v>
      </c>
      <c r="AJ182" s="0" t="n">
        <v>67</v>
      </c>
      <c r="AK182" s="0" t="n">
        <v>1647</v>
      </c>
      <c r="AL182" s="0" t="n">
        <v>1.25</v>
      </c>
    </row>
    <row r="183">
      <c r="A183" s="0" t="inlineStr">
        <is>
          <t>[구갈동]</t>
        </is>
      </c>
      <c r="B183" s="0" t="n">
        <v>110526</v>
      </c>
      <c r="C183" s="0" t="n">
        <v>5</v>
      </c>
      <c r="D183" s="0" t="inlineStr">
        <is>
          <t>기흥역센트럴푸르지오</t>
        </is>
      </c>
      <c r="E183" s="0" t="inlineStr">
        <is>
          <t>2018.06.</t>
        </is>
      </c>
      <c r="F183" s="0" t="n">
        <v>1316</v>
      </c>
      <c r="G183" s="0" t="n">
        <v>35.46</v>
      </c>
      <c r="H183" s="0" t="n">
        <v>117.25</v>
      </c>
      <c r="I183" s="0" t="n">
        <v>25.69</v>
      </c>
      <c r="J183" s="0" t="n">
        <v>84.94</v>
      </c>
      <c r="K183" s="0" t="n">
        <v>38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117A3</t>
        </is>
      </c>
      <c r="X183" s="0" t="n">
        <v>49</v>
      </c>
      <c r="Y183" s="0" t="n">
        <v>38</v>
      </c>
      <c r="Z183" s="0" t="inlineStr">
        <is>
          <t>https://new.land.naver.com/complexes/110526?tab=detail&amp;rf=Y</t>
        </is>
      </c>
      <c r="AA183" s="0" t="inlineStr">
        <is>
          <t>경기도 용인시 기흥구 구갈동 662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기흥구</t>
        </is>
      </c>
      <c r="AE183" s="0" t="inlineStr">
        <is>
          <t>구갈동</t>
        </is>
      </c>
      <c r="AG183" s="0" t="inlineStr">
        <is>
          <t>경기도 용인시 기흥구 기흥역로58번길 10</t>
        </is>
      </c>
      <c r="AH183" s="0" t="n">
        <v>0</v>
      </c>
      <c r="AI183" s="0" t="n">
        <v>449</v>
      </c>
      <c r="AJ183" s="0" t="n">
        <v>67</v>
      </c>
      <c r="AK183" s="0" t="n">
        <v>1647</v>
      </c>
      <c r="AL183" s="0" t="n">
        <v>1.25</v>
      </c>
    </row>
    <row r="184">
      <c r="A184" s="0" t="inlineStr">
        <is>
          <t>[구갈동]</t>
        </is>
      </c>
      <c r="B184" s="0" t="n">
        <v>110526</v>
      </c>
      <c r="C184" s="0" t="n">
        <v>6</v>
      </c>
      <c r="D184" s="0" t="inlineStr">
        <is>
          <t>기흥역센트럴푸르지오</t>
        </is>
      </c>
      <c r="E184" s="0" t="inlineStr">
        <is>
          <t>2018.06.</t>
        </is>
      </c>
      <c r="F184" s="0" t="n">
        <v>1316</v>
      </c>
      <c r="G184" s="0" t="n">
        <v>35.61</v>
      </c>
      <c r="H184" s="0" t="n">
        <v>117.73</v>
      </c>
      <c r="I184" s="0" t="n">
        <v>25.7</v>
      </c>
      <c r="J184" s="0" t="n">
        <v>84.95999999999999</v>
      </c>
      <c r="K184" s="0" t="n">
        <v>36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117C2</t>
        </is>
      </c>
      <c r="X184" s="0" t="n">
        <v>49</v>
      </c>
      <c r="Y184" s="0" t="n">
        <v>38</v>
      </c>
      <c r="Z184" s="0" t="inlineStr">
        <is>
          <t>https://new.land.naver.com/complexes/110526?tab=detail&amp;rf=Y</t>
        </is>
      </c>
      <c r="AA184" s="0" t="inlineStr">
        <is>
          <t>경기도 용인시 기흥구 구갈동 662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기흥구</t>
        </is>
      </c>
      <c r="AE184" s="0" t="inlineStr">
        <is>
          <t>구갈동</t>
        </is>
      </c>
      <c r="AG184" s="0" t="inlineStr">
        <is>
          <t>경기도 용인시 기흥구 기흥역로58번길 10</t>
        </is>
      </c>
      <c r="AH184" s="0" t="n">
        <v>0</v>
      </c>
      <c r="AI184" s="0" t="n">
        <v>449</v>
      </c>
      <c r="AJ184" s="0" t="n">
        <v>67</v>
      </c>
      <c r="AK184" s="0" t="n">
        <v>1647</v>
      </c>
      <c r="AL184" s="0" t="n">
        <v>1.25</v>
      </c>
    </row>
    <row r="185">
      <c r="A185" s="0" t="inlineStr">
        <is>
          <t>[구갈동]</t>
        </is>
      </c>
      <c r="B185" s="0" t="n">
        <v>110526</v>
      </c>
      <c r="C185" s="0" t="n">
        <v>7</v>
      </c>
      <c r="D185" s="0" t="inlineStr">
        <is>
          <t>기흥역센트럴푸르지오</t>
        </is>
      </c>
      <c r="E185" s="0" t="inlineStr">
        <is>
          <t>2018.06.</t>
        </is>
      </c>
      <c r="F185" s="0" t="n">
        <v>1316</v>
      </c>
      <c r="G185" s="0" t="n">
        <v>35.85</v>
      </c>
      <c r="H185" s="0" t="n">
        <v>118.52</v>
      </c>
      <c r="I185" s="0" t="n">
        <v>25.63</v>
      </c>
      <c r="J185" s="0" t="n">
        <v>84.73</v>
      </c>
      <c r="K185" s="0" t="n">
        <v>375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118B1</t>
        </is>
      </c>
      <c r="X185" s="0" t="n">
        <v>49</v>
      </c>
      <c r="Y185" s="0" t="n">
        <v>38</v>
      </c>
      <c r="Z185" s="0" t="inlineStr">
        <is>
          <t>https://new.land.naver.com/complexes/110526?tab=detail&amp;rf=Y</t>
        </is>
      </c>
      <c r="AA185" s="0" t="inlineStr">
        <is>
          <t>경기도 용인시 기흥구 구갈동 662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기흥구</t>
        </is>
      </c>
      <c r="AE185" s="0" t="inlineStr">
        <is>
          <t>구갈동</t>
        </is>
      </c>
      <c r="AG185" s="0" t="inlineStr">
        <is>
          <t>경기도 용인시 기흥구 기흥역로58번길 10</t>
        </is>
      </c>
      <c r="AH185" s="0" t="n">
        <v>0</v>
      </c>
      <c r="AI185" s="0" t="n">
        <v>449</v>
      </c>
      <c r="AJ185" s="0" t="n">
        <v>67</v>
      </c>
      <c r="AK185" s="0" t="n">
        <v>1647</v>
      </c>
      <c r="AL185" s="0" t="n">
        <v>1.25</v>
      </c>
    </row>
    <row r="186">
      <c r="A186" s="0" t="inlineStr">
        <is>
          <t>[구갈동]</t>
        </is>
      </c>
      <c r="B186" s="0" t="n">
        <v>110526</v>
      </c>
      <c r="C186" s="0" t="n">
        <v>8</v>
      </c>
      <c r="D186" s="0" t="inlineStr">
        <is>
          <t>기흥역센트럴푸르지오</t>
        </is>
      </c>
      <c r="E186" s="0" t="inlineStr">
        <is>
          <t>2018.06.</t>
        </is>
      </c>
      <c r="F186" s="0" t="n">
        <v>1316</v>
      </c>
      <c r="G186" s="0" t="n">
        <v>35.82</v>
      </c>
      <c r="H186" s="0" t="n">
        <v>118.44</v>
      </c>
      <c r="I186" s="0" t="n">
        <v>25.7</v>
      </c>
      <c r="J186" s="0" t="n">
        <v>84.98</v>
      </c>
      <c r="K186" s="0" t="n">
        <v>47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118B2</t>
        </is>
      </c>
      <c r="X186" s="0" t="n">
        <v>49</v>
      </c>
      <c r="Y186" s="0" t="n">
        <v>38</v>
      </c>
      <c r="Z186" s="0" t="inlineStr">
        <is>
          <t>https://new.land.naver.com/complexes/110526?tab=detail&amp;rf=Y</t>
        </is>
      </c>
      <c r="AA186" s="0" t="inlineStr">
        <is>
          <t>경기도 용인시 기흥구 구갈동 662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기흥구</t>
        </is>
      </c>
      <c r="AE186" s="0" t="inlineStr">
        <is>
          <t>구갈동</t>
        </is>
      </c>
      <c r="AG186" s="0" t="inlineStr">
        <is>
          <t>경기도 용인시 기흥구 기흥역로58번길 10</t>
        </is>
      </c>
      <c r="AH186" s="0" t="n">
        <v>0</v>
      </c>
      <c r="AI186" s="0" t="n">
        <v>449</v>
      </c>
      <c r="AJ186" s="0" t="n">
        <v>67</v>
      </c>
      <c r="AK186" s="0" t="n">
        <v>1647</v>
      </c>
      <c r="AL186" s="0" t="n">
        <v>1.25</v>
      </c>
    </row>
    <row r="187">
      <c r="A187" s="0" t="inlineStr">
        <is>
          <t>[구갈동]</t>
        </is>
      </c>
      <c r="B187" s="0" t="n">
        <v>11952</v>
      </c>
      <c r="C187" s="0" t="n">
        <v>1</v>
      </c>
      <c r="D187" s="0" t="inlineStr">
        <is>
          <t>신성</t>
        </is>
      </c>
      <c r="E187" s="0" t="inlineStr">
        <is>
          <t>1988.10.</t>
        </is>
      </c>
      <c r="F187" s="0" t="n">
        <v>98</v>
      </c>
      <c r="G187" s="0" t="n">
        <v>16.51</v>
      </c>
      <c r="H187" s="0" t="n">
        <v>54.58</v>
      </c>
      <c r="I187" s="0" t="n">
        <v>13.44</v>
      </c>
      <c r="J187" s="0" t="n">
        <v>44.46</v>
      </c>
      <c r="K187" s="0" t="n">
        <v>3</v>
      </c>
      <c r="T187" s="0" t="n">
        <v>3</v>
      </c>
      <c r="U187" s="0" t="n">
        <v>1</v>
      </c>
      <c r="V187" s="0" t="inlineStr">
        <is>
          <t>계단식</t>
        </is>
      </c>
      <c r="W187" s="0" t="n">
        <v>54</v>
      </c>
      <c r="X187" s="0" t="n">
        <v>6</v>
      </c>
      <c r="Y187" s="0" t="n">
        <v>6</v>
      </c>
      <c r="Z187" s="0" t="inlineStr">
        <is>
          <t>https://new.land.naver.com/complexes/11952?tab=detail&amp;rf=Y</t>
        </is>
      </c>
      <c r="AA187" s="0" t="inlineStr">
        <is>
          <t>경기도 용인시 기흥구 구갈동 393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기흥구</t>
        </is>
      </c>
      <c r="AE187" s="0" t="inlineStr">
        <is>
          <t>구갈동</t>
        </is>
      </c>
      <c r="AG187" s="0" t="inlineStr">
        <is>
          <t>경기도 용인시 기흥구 구갈로 45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[구갈동]</t>
        </is>
      </c>
      <c r="B188" s="0" t="n">
        <v>11952</v>
      </c>
      <c r="C188" s="0" t="n">
        <v>2</v>
      </c>
      <c r="D188" s="0" t="inlineStr">
        <is>
          <t>신성</t>
        </is>
      </c>
      <c r="E188" s="0" t="inlineStr">
        <is>
          <t>1988.10.</t>
        </is>
      </c>
      <c r="F188" s="0" t="n">
        <v>98</v>
      </c>
      <c r="G188" s="0" t="n">
        <v>16.38</v>
      </c>
      <c r="H188" s="0" t="n">
        <v>54.15</v>
      </c>
      <c r="I188" s="0" t="n">
        <v>13.43</v>
      </c>
      <c r="J188" s="0" t="n">
        <v>44.4</v>
      </c>
      <c r="K188" s="0" t="n">
        <v>1</v>
      </c>
      <c r="T188" s="0" t="n">
        <v>2</v>
      </c>
      <c r="U188" s="0" t="n">
        <v>1</v>
      </c>
      <c r="V188" s="0" t="inlineStr">
        <is>
          <t>복도식</t>
        </is>
      </c>
      <c r="W188" s="0" t="n">
        <v>54</v>
      </c>
      <c r="X188" s="0" t="n">
        <v>6</v>
      </c>
      <c r="Y188" s="0" t="n">
        <v>6</v>
      </c>
      <c r="Z188" s="0" t="inlineStr">
        <is>
          <t>https://new.land.naver.com/complexes/11952?tab=detail&amp;rf=Y</t>
        </is>
      </c>
      <c r="AA188" s="0" t="inlineStr">
        <is>
          <t>경기도 용인시 기흥구 구갈동 393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기흥구</t>
        </is>
      </c>
      <c r="AE188" s="0" t="inlineStr">
        <is>
          <t>구갈동</t>
        </is>
      </c>
      <c r="AG188" s="0" t="inlineStr">
        <is>
          <t>경기도 용인시 기흥구 구갈로 45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[구갈동]</t>
        </is>
      </c>
      <c r="B189" s="0" t="n">
        <v>11952</v>
      </c>
      <c r="C189" s="0" t="n">
        <v>3</v>
      </c>
      <c r="D189" s="0" t="inlineStr">
        <is>
          <t>신성</t>
        </is>
      </c>
      <c r="E189" s="0" t="inlineStr">
        <is>
          <t>1988.10.</t>
        </is>
      </c>
      <c r="F189" s="0" t="n">
        <v>98</v>
      </c>
      <c r="G189" s="0" t="n">
        <v>18.65</v>
      </c>
      <c r="H189" s="0" t="n">
        <v>61.66</v>
      </c>
      <c r="I189" s="0" t="n">
        <v>15.4</v>
      </c>
      <c r="J189" s="0" t="n">
        <v>50.94</v>
      </c>
      <c r="K189" s="0" t="n">
        <v>41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61</v>
      </c>
      <c r="X189" s="0" t="n">
        <v>6</v>
      </c>
      <c r="Y189" s="0" t="n">
        <v>6</v>
      </c>
      <c r="Z189" s="0" t="inlineStr">
        <is>
          <t>https://new.land.naver.com/complexes/11952?tab=detail&amp;rf=Y</t>
        </is>
      </c>
      <c r="AA189" s="0" t="inlineStr">
        <is>
          <t>경기도 용인시 기흥구 구갈동 393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기흥구</t>
        </is>
      </c>
      <c r="AE189" s="0" t="inlineStr">
        <is>
          <t>구갈동</t>
        </is>
      </c>
      <c r="AG189" s="0" t="inlineStr">
        <is>
          <t>경기도 용인시 기흥구 구갈로 45</t>
        </is>
      </c>
      <c r="AH189" s="0" t="n">
        <v>0</v>
      </c>
      <c r="AI189" s="0" t="n">
        <v>0</v>
      </c>
      <c r="AJ189" s="0" t="n">
        <v>0</v>
      </c>
      <c r="AK189" s="0" t="n">
        <v>0</v>
      </c>
      <c r="AL189" s="0" t="n">
        <v>0</v>
      </c>
    </row>
    <row r="190">
      <c r="A190" s="0" t="inlineStr">
        <is>
          <t>[구갈동]</t>
        </is>
      </c>
      <c r="B190" s="0" t="n">
        <v>11952</v>
      </c>
      <c r="C190" s="0" t="n">
        <v>4</v>
      </c>
      <c r="D190" s="0" t="inlineStr">
        <is>
          <t>신성</t>
        </is>
      </c>
      <c r="E190" s="0" t="inlineStr">
        <is>
          <t>1988.10.</t>
        </is>
      </c>
      <c r="F190" s="0" t="n">
        <v>98</v>
      </c>
      <c r="G190" s="0" t="n">
        <v>19.62</v>
      </c>
      <c r="H190" s="0" t="n">
        <v>64.87</v>
      </c>
      <c r="I190" s="0" t="n">
        <v>16.37</v>
      </c>
      <c r="J190" s="0" t="n">
        <v>54.12</v>
      </c>
      <c r="K190" s="0" t="n">
        <v>28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64</v>
      </c>
      <c r="X190" s="0" t="n">
        <v>6</v>
      </c>
      <c r="Y190" s="0" t="n">
        <v>6</v>
      </c>
      <c r="Z190" s="0" t="inlineStr">
        <is>
          <t>https://new.land.naver.com/complexes/11952?tab=detail&amp;rf=Y</t>
        </is>
      </c>
      <c r="AA190" s="0" t="inlineStr">
        <is>
          <t>경기도 용인시 기흥구 구갈동 393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기흥구</t>
        </is>
      </c>
      <c r="AE190" s="0" t="inlineStr">
        <is>
          <t>구갈동</t>
        </is>
      </c>
      <c r="AG190" s="0" t="inlineStr">
        <is>
          <t>경기도 용인시 기흥구 구갈로 45</t>
        </is>
      </c>
      <c r="AH190" s="0" t="n">
        <v>0</v>
      </c>
      <c r="AI190" s="0" t="n">
        <v>0</v>
      </c>
      <c r="AJ190" s="0" t="n">
        <v>0</v>
      </c>
      <c r="AK190" s="0" t="n">
        <v>0</v>
      </c>
      <c r="AL190" s="0" t="n">
        <v>0</v>
      </c>
    </row>
    <row r="191">
      <c r="A191" s="0" t="inlineStr">
        <is>
          <t>[구갈동]</t>
        </is>
      </c>
      <c r="B191" s="0" t="n">
        <v>11952</v>
      </c>
      <c r="C191" s="0" t="n">
        <v>5</v>
      </c>
      <c r="D191" s="0" t="inlineStr">
        <is>
          <t>신성</t>
        </is>
      </c>
      <c r="E191" s="0" t="inlineStr">
        <is>
          <t>1988.10.</t>
        </is>
      </c>
      <c r="F191" s="0" t="n">
        <v>98</v>
      </c>
      <c r="G191" s="0" t="n">
        <v>25.19</v>
      </c>
      <c r="H191" s="0" t="n">
        <v>83.29000000000001</v>
      </c>
      <c r="I191" s="0" t="n">
        <v>21.37</v>
      </c>
      <c r="J191" s="0" t="n">
        <v>70.65000000000001</v>
      </c>
      <c r="K191" s="0" t="n">
        <v>25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83</v>
      </c>
      <c r="X191" s="0" t="n">
        <v>6</v>
      </c>
      <c r="Y191" s="0" t="n">
        <v>6</v>
      </c>
      <c r="Z191" s="0" t="inlineStr">
        <is>
          <t>https://new.land.naver.com/complexes/11952?tab=detail&amp;rf=Y</t>
        </is>
      </c>
      <c r="AA191" s="0" t="inlineStr">
        <is>
          <t>경기도 용인시 기흥구 구갈동 393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기흥구</t>
        </is>
      </c>
      <c r="AE191" s="0" t="inlineStr">
        <is>
          <t>구갈동</t>
        </is>
      </c>
      <c r="AG191" s="0" t="inlineStr">
        <is>
          <t>경기도 용인시 기흥구 구갈로 45</t>
        </is>
      </c>
      <c r="AH191" s="0" t="n">
        <v>0</v>
      </c>
      <c r="AI191" s="0" t="n">
        <v>0</v>
      </c>
      <c r="AJ191" s="0" t="n">
        <v>0</v>
      </c>
      <c r="AK191" s="0" t="n">
        <v>0</v>
      </c>
      <c r="AL191" s="0" t="n">
        <v>0</v>
      </c>
    </row>
    <row r="192">
      <c r="A192" s="0" t="inlineStr">
        <is>
          <t>[동백동]</t>
        </is>
      </c>
      <c r="B192" s="0" t="n">
        <v>14045</v>
      </c>
      <c r="C192" s="0" t="n">
        <v>1</v>
      </c>
      <c r="D192" s="0" t="inlineStr">
        <is>
          <t>백현마을코아루</t>
        </is>
      </c>
      <c r="E192" s="0" t="inlineStr">
        <is>
          <t>2006.03.</t>
        </is>
      </c>
      <c r="F192" s="0" t="n">
        <v>414</v>
      </c>
      <c r="G192" s="0" t="n">
        <v>34.17</v>
      </c>
      <c r="H192" s="0" t="n">
        <v>112.98</v>
      </c>
      <c r="I192" s="0" t="n">
        <v>25.57</v>
      </c>
      <c r="J192" s="0" t="n">
        <v>84.54000000000001</v>
      </c>
      <c r="K192" s="0" t="n">
        <v>239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112</v>
      </c>
      <c r="X192" s="0" t="n">
        <v>23</v>
      </c>
      <c r="Y192" s="0" t="n">
        <v>15</v>
      </c>
      <c r="Z192" s="0" t="inlineStr">
        <is>
          <t>https://new.land.naver.com/complexes/14045?tab=detail&amp;rf=Y</t>
        </is>
      </c>
      <c r="AA192" s="0" t="inlineStr">
        <is>
          <t>경기도 용인시 기흥구 동백동 661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기흥구</t>
        </is>
      </c>
      <c r="AE192" s="0" t="inlineStr">
        <is>
          <t>동백동</t>
        </is>
      </c>
      <c r="AG192" s="0" t="inlineStr">
        <is>
          <t>경기도 용인시 기흥구 동백7로 80</t>
        </is>
      </c>
      <c r="AH192" s="0" t="n">
        <v>0</v>
      </c>
      <c r="AI192" s="0" t="n">
        <v>187</v>
      </c>
      <c r="AJ192" s="0" t="n">
        <v>13</v>
      </c>
      <c r="AK192" s="0" t="n">
        <v>579</v>
      </c>
      <c r="AL192" s="0" t="n">
        <v>1.4</v>
      </c>
    </row>
    <row r="193">
      <c r="A193" s="0" t="inlineStr">
        <is>
          <t>[동백동]</t>
        </is>
      </c>
      <c r="B193" s="0" t="n">
        <v>14045</v>
      </c>
      <c r="C193" s="0" t="n">
        <v>2</v>
      </c>
      <c r="D193" s="0" t="inlineStr">
        <is>
          <t>백현마을코아루</t>
        </is>
      </c>
      <c r="E193" s="0" t="inlineStr">
        <is>
          <t>2006.03.</t>
        </is>
      </c>
      <c r="F193" s="0" t="n">
        <v>414</v>
      </c>
      <c r="G193" s="0" t="n">
        <v>46.4</v>
      </c>
      <c r="H193" s="0" t="n">
        <v>153.42</v>
      </c>
      <c r="I193" s="0" t="n">
        <v>36.88</v>
      </c>
      <c r="J193" s="0" t="n">
        <v>121.92</v>
      </c>
      <c r="K193" s="0" t="n">
        <v>175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153</v>
      </c>
      <c r="X193" s="0" t="n">
        <v>23</v>
      </c>
      <c r="Y193" s="0" t="n">
        <v>15</v>
      </c>
      <c r="Z193" s="0" t="inlineStr">
        <is>
          <t>https://new.land.naver.com/complexes/14045?tab=detail&amp;rf=Y</t>
        </is>
      </c>
      <c r="AA193" s="0" t="inlineStr">
        <is>
          <t>경기도 용인시 기흥구 동백동 661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기흥구</t>
        </is>
      </c>
      <c r="AE193" s="0" t="inlineStr">
        <is>
          <t>동백동</t>
        </is>
      </c>
      <c r="AG193" s="0" t="inlineStr">
        <is>
          <t>경기도 용인시 기흥구 동백7로 80</t>
        </is>
      </c>
      <c r="AH193" s="0" t="n">
        <v>0</v>
      </c>
      <c r="AI193" s="0" t="n">
        <v>187</v>
      </c>
      <c r="AJ193" s="0" t="n">
        <v>13</v>
      </c>
      <c r="AK193" s="0" t="n">
        <v>579</v>
      </c>
      <c r="AL193" s="0" t="n">
        <v>1.4</v>
      </c>
    </row>
    <row r="194">
      <c r="A194" s="0" t="inlineStr">
        <is>
          <t>[동백동]</t>
        </is>
      </c>
      <c r="B194" s="0" t="n">
        <v>18501</v>
      </c>
      <c r="C194" s="0" t="n">
        <v>1</v>
      </c>
      <c r="D194" s="0" t="inlineStr">
        <is>
          <t>백현모아미래도1단지</t>
        </is>
      </c>
      <c r="E194" s="0" t="inlineStr">
        <is>
          <t>2006.02.</t>
        </is>
      </c>
      <c r="F194" s="0" t="n">
        <v>838</v>
      </c>
      <c r="G194" s="0" t="n">
        <v>24.55</v>
      </c>
      <c r="H194" s="0" t="n">
        <v>81.17</v>
      </c>
      <c r="I194" s="0" t="n">
        <v>18.06</v>
      </c>
      <c r="J194" s="0" t="n">
        <v>59.73</v>
      </c>
      <c r="K194" s="0" t="n">
        <v>838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17</v>
      </c>
      <c r="Z194" s="0" t="inlineStr">
        <is>
          <t>https://new.land.naver.com/complexes/18501?tab=detail&amp;rf=Y</t>
        </is>
      </c>
      <c r="AA194" s="0" t="inlineStr">
        <is>
          <t>경기도 용인시 기흥구 동백동 599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기흥구</t>
        </is>
      </c>
      <c r="AE194" s="0" t="inlineStr">
        <is>
          <t>동백동</t>
        </is>
      </c>
      <c r="AG194" s="0" t="inlineStr">
        <is>
          <t>경기도 용인시 기흥구 동백8로 90</t>
        </is>
      </c>
      <c r="AH194" s="0" t="n">
        <v>0</v>
      </c>
      <c r="AI194" s="0" t="n">
        <v>169</v>
      </c>
      <c r="AJ194" s="0" t="n">
        <v>12</v>
      </c>
      <c r="AK194" s="0" t="n">
        <v>853</v>
      </c>
      <c r="AL194" s="0" t="n">
        <v>1.02</v>
      </c>
    </row>
    <row r="195">
      <c r="A195" s="0" t="inlineStr">
        <is>
          <t>[동백동]</t>
        </is>
      </c>
      <c r="B195" s="0" t="n">
        <v>14039</v>
      </c>
      <c r="C195" s="0" t="n">
        <v>1</v>
      </c>
      <c r="D195" s="0" t="inlineStr">
        <is>
          <t>호수마을서해그랑블</t>
        </is>
      </c>
      <c r="E195" s="0" t="inlineStr">
        <is>
          <t>2006.04.</t>
        </is>
      </c>
      <c r="F195" s="0" t="n">
        <v>536</v>
      </c>
      <c r="G195" s="0" t="n">
        <v>33.32</v>
      </c>
      <c r="H195" s="0" t="n">
        <v>110.15</v>
      </c>
      <c r="I195" s="0" t="n">
        <v>25.58</v>
      </c>
      <c r="J195" s="0" t="n">
        <v>84.56999999999999</v>
      </c>
      <c r="K195" s="0" t="n">
        <v>436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110</v>
      </c>
      <c r="X195" s="0" t="n">
        <v>25</v>
      </c>
      <c r="Y195" s="0" t="n">
        <v>15</v>
      </c>
      <c r="Z195" s="0" t="inlineStr">
        <is>
          <t>https://new.land.naver.com/complexes/14039?tab=detail&amp;rf=Y</t>
        </is>
      </c>
      <c r="AA195" s="0" t="inlineStr">
        <is>
          <t>경기도 용인시 기흥구 동백동 656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기흥구</t>
        </is>
      </c>
      <c r="AE195" s="0" t="inlineStr">
        <is>
          <t>동백동</t>
        </is>
      </c>
      <c r="AG195" s="0" t="inlineStr">
        <is>
          <t>경기도 용인시 기흥구 동백7로 56</t>
        </is>
      </c>
      <c r="AH195" s="0" t="n">
        <v>0</v>
      </c>
      <c r="AI195" s="0" t="n">
        <v>188</v>
      </c>
      <c r="AJ195" s="0" t="n">
        <v>13</v>
      </c>
      <c r="AK195" s="0" t="n">
        <v>594</v>
      </c>
      <c r="AL195" s="0" t="n">
        <v>1.11</v>
      </c>
    </row>
    <row r="196">
      <c r="A196" s="0" t="inlineStr">
        <is>
          <t>[동백동]</t>
        </is>
      </c>
      <c r="B196" s="0" t="n">
        <v>14039</v>
      </c>
      <c r="C196" s="0" t="n">
        <v>2</v>
      </c>
      <c r="D196" s="0" t="inlineStr">
        <is>
          <t>호수마을서해그랑블</t>
        </is>
      </c>
      <c r="E196" s="0" t="inlineStr">
        <is>
          <t>2006.04.</t>
        </is>
      </c>
      <c r="F196" s="0" t="n">
        <v>536</v>
      </c>
      <c r="G196" s="0" t="n">
        <v>33.32</v>
      </c>
      <c r="H196" s="0" t="n">
        <v>110.15</v>
      </c>
      <c r="I196" s="0" t="n">
        <v>25.58</v>
      </c>
      <c r="J196" s="0" t="n">
        <v>84.56999999999999</v>
      </c>
      <c r="K196" s="0" t="n">
        <v>0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110T</t>
        </is>
      </c>
      <c r="X196" s="0" t="n">
        <v>25</v>
      </c>
      <c r="Y196" s="0" t="n">
        <v>15</v>
      </c>
      <c r="Z196" s="0" t="inlineStr">
        <is>
          <t>https://new.land.naver.com/complexes/14039?tab=detail&amp;rf=Y</t>
        </is>
      </c>
      <c r="AA196" s="0" t="inlineStr">
        <is>
          <t>경기도 용인시 기흥구 동백동 656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기흥구</t>
        </is>
      </c>
      <c r="AE196" s="0" t="inlineStr">
        <is>
          <t>동백동</t>
        </is>
      </c>
      <c r="AG196" s="0" t="inlineStr">
        <is>
          <t>경기도 용인시 기흥구 동백7로 56</t>
        </is>
      </c>
      <c r="AH196" s="0" t="n">
        <v>0</v>
      </c>
      <c r="AI196" s="0" t="n">
        <v>188</v>
      </c>
      <c r="AJ196" s="0" t="n">
        <v>13</v>
      </c>
      <c r="AK196" s="0" t="n">
        <v>594</v>
      </c>
      <c r="AL196" s="0" t="n">
        <v>1.11</v>
      </c>
    </row>
    <row r="197">
      <c r="A197" s="0" t="inlineStr">
        <is>
          <t>[동백동]</t>
        </is>
      </c>
      <c r="B197" s="0" t="n">
        <v>14039</v>
      </c>
      <c r="C197" s="0" t="n">
        <v>3</v>
      </c>
      <c r="D197" s="0" t="inlineStr">
        <is>
          <t>호수마을서해그랑블</t>
        </is>
      </c>
      <c r="E197" s="0" t="inlineStr">
        <is>
          <t>2006.04.</t>
        </is>
      </c>
      <c r="F197" s="0" t="n">
        <v>536</v>
      </c>
      <c r="G197" s="0" t="n">
        <v>33.62</v>
      </c>
      <c r="H197" s="0" t="n">
        <v>111.16</v>
      </c>
      <c r="I197" s="0" t="n">
        <v>25.67</v>
      </c>
      <c r="J197" s="0" t="n">
        <v>84.87</v>
      </c>
      <c r="K197" s="0" t="n">
        <v>50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111A</t>
        </is>
      </c>
      <c r="X197" s="0" t="n">
        <v>25</v>
      </c>
      <c r="Y197" s="0" t="n">
        <v>15</v>
      </c>
      <c r="Z197" s="0" t="inlineStr">
        <is>
          <t>https://new.land.naver.com/complexes/14039?tab=detail&amp;rf=Y</t>
        </is>
      </c>
      <c r="AA197" s="0" t="inlineStr">
        <is>
          <t>경기도 용인시 기흥구 동백동 656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기흥구</t>
        </is>
      </c>
      <c r="AE197" s="0" t="inlineStr">
        <is>
          <t>동백동</t>
        </is>
      </c>
      <c r="AG197" s="0" t="inlineStr">
        <is>
          <t>경기도 용인시 기흥구 동백7로 56</t>
        </is>
      </c>
      <c r="AH197" s="0" t="n">
        <v>0</v>
      </c>
      <c r="AI197" s="0" t="n">
        <v>188</v>
      </c>
      <c r="AJ197" s="0" t="n">
        <v>13</v>
      </c>
      <c r="AK197" s="0" t="n">
        <v>594</v>
      </c>
      <c r="AL197" s="0" t="n">
        <v>1.11</v>
      </c>
    </row>
    <row r="198">
      <c r="A198" s="0" t="inlineStr">
        <is>
          <t>[동백동]</t>
        </is>
      </c>
      <c r="B198" s="0" t="n">
        <v>14039</v>
      </c>
      <c r="C198" s="0" t="n">
        <v>4</v>
      </c>
      <c r="D198" s="0" t="inlineStr">
        <is>
          <t>호수마을서해그랑블</t>
        </is>
      </c>
      <c r="E198" s="0" t="inlineStr">
        <is>
          <t>2006.04.</t>
        </is>
      </c>
      <c r="F198" s="0" t="n">
        <v>536</v>
      </c>
      <c r="G198" s="0" t="n">
        <v>33.62</v>
      </c>
      <c r="H198" s="0" t="n">
        <v>111.16</v>
      </c>
      <c r="I198" s="0" t="n">
        <v>25.67</v>
      </c>
      <c r="J198" s="0" t="n">
        <v>84.87</v>
      </c>
      <c r="K198" s="0" t="n">
        <v>50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111B</t>
        </is>
      </c>
      <c r="X198" s="0" t="n">
        <v>25</v>
      </c>
      <c r="Y198" s="0" t="n">
        <v>15</v>
      </c>
      <c r="Z198" s="0" t="inlineStr">
        <is>
          <t>https://new.land.naver.com/complexes/14039?tab=detail&amp;rf=Y</t>
        </is>
      </c>
      <c r="AA198" s="0" t="inlineStr">
        <is>
          <t>경기도 용인시 기흥구 동백동 656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기흥구</t>
        </is>
      </c>
      <c r="AE198" s="0" t="inlineStr">
        <is>
          <t>동백동</t>
        </is>
      </c>
      <c r="AG198" s="0" t="inlineStr">
        <is>
          <t>경기도 용인시 기흥구 동백7로 56</t>
        </is>
      </c>
      <c r="AH198" s="0" t="n">
        <v>0</v>
      </c>
      <c r="AI198" s="0" t="n">
        <v>188</v>
      </c>
      <c r="AJ198" s="0" t="n">
        <v>13</v>
      </c>
      <c r="AK198" s="0" t="n">
        <v>594</v>
      </c>
      <c r="AL198" s="0" t="n">
        <v>1.11</v>
      </c>
    </row>
    <row r="199">
      <c r="A199" s="0" t="inlineStr">
        <is>
          <t>[동백동]</t>
        </is>
      </c>
      <c r="B199" s="0" t="n">
        <v>10376</v>
      </c>
      <c r="C199" s="0" t="n">
        <v>1</v>
      </c>
      <c r="D199" s="0" t="inlineStr">
        <is>
          <t>해든마을동문굿모닝힐</t>
        </is>
      </c>
      <c r="E199" s="0" t="inlineStr">
        <is>
          <t>2007.11.</t>
        </is>
      </c>
      <c r="F199" s="0" t="n">
        <v>512</v>
      </c>
      <c r="G199" s="0" t="n">
        <v>33.51</v>
      </c>
      <c r="H199" s="0" t="n">
        <v>110.8</v>
      </c>
      <c r="I199" s="0" t="n">
        <v>25.69</v>
      </c>
      <c r="J199" s="0" t="n">
        <v>84.93000000000001</v>
      </c>
      <c r="K199" s="0" t="n">
        <v>477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110A</t>
        </is>
      </c>
      <c r="X199" s="0" t="n">
        <v>20</v>
      </c>
      <c r="Y199" s="0" t="n">
        <v>14</v>
      </c>
      <c r="Z199" s="0" t="inlineStr">
        <is>
          <t>https://new.land.naver.com/complexes/10376?tab=detail&amp;rf=Y</t>
        </is>
      </c>
      <c r="AA199" s="0" t="inlineStr">
        <is>
          <t>경기도 용인시 기흥구 동백동 689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기흥구</t>
        </is>
      </c>
      <c r="AE199" s="0" t="inlineStr">
        <is>
          <t>동백동</t>
        </is>
      </c>
      <c r="AG199" s="0" t="inlineStr">
        <is>
          <t>경기도 용인시 기흥구 동백죽전대로 455-10</t>
        </is>
      </c>
      <c r="AH199" s="0" t="n">
        <v>0</v>
      </c>
      <c r="AI199" s="0" t="n">
        <v>199</v>
      </c>
      <c r="AJ199" s="0" t="n">
        <v>14</v>
      </c>
      <c r="AK199" s="0" t="n">
        <v>619</v>
      </c>
      <c r="AL199" s="0" t="n">
        <v>1.21</v>
      </c>
    </row>
    <row r="200">
      <c r="A200" s="0" t="inlineStr">
        <is>
          <t>[동백동]</t>
        </is>
      </c>
      <c r="B200" s="0" t="n">
        <v>10376</v>
      </c>
      <c r="C200" s="0" t="n">
        <v>2</v>
      </c>
      <c r="D200" s="0" t="inlineStr">
        <is>
          <t>해든마을동문굿모닝힐</t>
        </is>
      </c>
      <c r="E200" s="0" t="inlineStr">
        <is>
          <t>2007.11.</t>
        </is>
      </c>
      <c r="F200" s="0" t="n">
        <v>512</v>
      </c>
      <c r="G200" s="0" t="n">
        <v>34.07</v>
      </c>
      <c r="H200" s="0" t="n">
        <v>112.65</v>
      </c>
      <c r="I200" s="0" t="n">
        <v>25.68</v>
      </c>
      <c r="J200" s="0" t="n">
        <v>84.90000000000001</v>
      </c>
      <c r="K200" s="0" t="n">
        <v>35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112B</t>
        </is>
      </c>
      <c r="X200" s="0" t="n">
        <v>20</v>
      </c>
      <c r="Y200" s="0" t="n">
        <v>14</v>
      </c>
      <c r="Z200" s="0" t="inlineStr">
        <is>
          <t>https://new.land.naver.com/complexes/10376?tab=detail&amp;rf=Y</t>
        </is>
      </c>
      <c r="AA200" s="0" t="inlineStr">
        <is>
          <t>경기도 용인시 기흥구 동백동 689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기흥구</t>
        </is>
      </c>
      <c r="AE200" s="0" t="inlineStr">
        <is>
          <t>동백동</t>
        </is>
      </c>
      <c r="AG200" s="0" t="inlineStr">
        <is>
          <t>경기도 용인시 기흥구 동백죽전대로 455-10</t>
        </is>
      </c>
      <c r="AH200" s="0" t="n">
        <v>0</v>
      </c>
      <c r="AI200" s="0" t="n">
        <v>199</v>
      </c>
      <c r="AJ200" s="0" t="n">
        <v>14</v>
      </c>
      <c r="AK200" s="0" t="n">
        <v>619</v>
      </c>
      <c r="AL200" s="0" t="n">
        <v>1.21</v>
      </c>
    </row>
    <row r="201">
      <c r="A201" s="0" t="inlineStr">
        <is>
          <t>[동백동]</t>
        </is>
      </c>
      <c r="B201" s="0" t="n">
        <v>14050</v>
      </c>
      <c r="C201" s="0" t="n">
        <v>1</v>
      </c>
      <c r="D201" s="0" t="inlineStr">
        <is>
          <t>백현마을한라비발디1차</t>
        </is>
      </c>
      <c r="E201" s="0" t="inlineStr">
        <is>
          <t>2006.02.</t>
        </is>
      </c>
      <c r="F201" s="0" t="n">
        <v>342</v>
      </c>
      <c r="G201" s="0" t="n">
        <v>33</v>
      </c>
      <c r="H201" s="0" t="n">
        <v>109.12</v>
      </c>
      <c r="I201" s="0" t="n">
        <v>25.7</v>
      </c>
      <c r="J201" s="0" t="n">
        <v>84.98</v>
      </c>
      <c r="K201" s="0" t="n">
        <v>322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109A</t>
        </is>
      </c>
      <c r="X201" s="0" t="n">
        <v>20</v>
      </c>
      <c r="Y201" s="0" t="n">
        <v>10</v>
      </c>
      <c r="Z201" s="0" t="inlineStr">
        <is>
          <t>https://new.land.naver.com/complexes/14050?tab=detail&amp;rf=Y</t>
        </is>
      </c>
      <c r="AA201" s="0" t="inlineStr">
        <is>
          <t>경기도 용인시 기흥구 동백동 596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기흥구</t>
        </is>
      </c>
      <c r="AE201" s="0" t="inlineStr">
        <is>
          <t>동백동</t>
        </is>
      </c>
      <c r="AG201" s="0" t="inlineStr">
        <is>
          <t>경기도 용인시 기흥구 동백7로 97</t>
        </is>
      </c>
      <c r="AH201" s="0" t="n">
        <v>0</v>
      </c>
      <c r="AI201" s="0" t="n">
        <v>168</v>
      </c>
      <c r="AJ201" s="0" t="n">
        <v>13</v>
      </c>
      <c r="AK201" s="0" t="n">
        <v>379</v>
      </c>
      <c r="AL201" s="0" t="n">
        <v>1.11</v>
      </c>
    </row>
    <row r="202">
      <c r="A202" s="0" t="inlineStr">
        <is>
          <t>[동백동]</t>
        </is>
      </c>
      <c r="B202" s="0" t="n">
        <v>14050</v>
      </c>
      <c r="C202" s="0" t="n">
        <v>2</v>
      </c>
      <c r="D202" s="0" t="inlineStr">
        <is>
          <t>백현마을한라비발디1차</t>
        </is>
      </c>
      <c r="E202" s="0" t="inlineStr">
        <is>
          <t>2006.02.</t>
        </is>
      </c>
      <c r="F202" s="0" t="n">
        <v>342</v>
      </c>
      <c r="G202" s="0" t="n">
        <v>33.37</v>
      </c>
      <c r="H202" s="0" t="n">
        <v>110.32</v>
      </c>
      <c r="I202" s="0" t="n">
        <v>25.7</v>
      </c>
      <c r="J202" s="0" t="n">
        <v>84.98</v>
      </c>
      <c r="K202" s="0" t="n">
        <v>20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110B</t>
        </is>
      </c>
      <c r="X202" s="0" t="n">
        <v>20</v>
      </c>
      <c r="Y202" s="0" t="n">
        <v>10</v>
      </c>
      <c r="Z202" s="0" t="inlineStr">
        <is>
          <t>https://new.land.naver.com/complexes/14050?tab=detail&amp;rf=Y</t>
        </is>
      </c>
      <c r="AA202" s="0" t="inlineStr">
        <is>
          <t>경기도 용인시 기흥구 동백동 596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기흥구</t>
        </is>
      </c>
      <c r="AE202" s="0" t="inlineStr">
        <is>
          <t>동백동</t>
        </is>
      </c>
      <c r="AG202" s="0" t="inlineStr">
        <is>
          <t>경기도 용인시 기흥구 동백7로 97</t>
        </is>
      </c>
      <c r="AH202" s="0" t="n">
        <v>0</v>
      </c>
      <c r="AI202" s="0" t="n">
        <v>168</v>
      </c>
      <c r="AJ202" s="0" t="n">
        <v>13</v>
      </c>
      <c r="AK202" s="0" t="n">
        <v>379</v>
      </c>
      <c r="AL202" s="0" t="n">
        <v>1.11</v>
      </c>
    </row>
    <row r="203">
      <c r="A203" s="0" t="inlineStr">
        <is>
          <t>[동백동]</t>
        </is>
      </c>
      <c r="B203" s="0" t="n">
        <v>111082</v>
      </c>
      <c r="C203" s="0" t="n">
        <v>1</v>
      </c>
      <c r="D203" s="0" t="inlineStr">
        <is>
          <t>용인하우스디동백테라스(도시형)</t>
        </is>
      </c>
      <c r="E203" s="0" t="inlineStr">
        <is>
          <t>2017.01.</t>
        </is>
      </c>
      <c r="F203" s="0" t="n">
        <v>90</v>
      </c>
      <c r="G203" s="0" t="n">
        <v>28.32</v>
      </c>
      <c r="H203" s="0" t="n">
        <v>93.64</v>
      </c>
      <c r="I203" s="0" t="n">
        <v>25.69</v>
      </c>
      <c r="J203" s="0" t="n">
        <v>84.94</v>
      </c>
      <c r="K203" s="0" t="n">
        <v>60</v>
      </c>
      <c r="T203" s="0" t="n">
        <v>3</v>
      </c>
      <c r="U203" s="0" t="n">
        <v>3</v>
      </c>
      <c r="V203" s="0" t="inlineStr">
        <is>
          <t>계단식</t>
        </is>
      </c>
      <c r="W203" s="0" t="inlineStr">
        <is>
          <t>93A</t>
        </is>
      </c>
      <c r="X203" s="0" t="n">
        <v>1</v>
      </c>
      <c r="Y203" s="0" t="n">
        <v>1</v>
      </c>
      <c r="Z203" s="0" t="inlineStr">
        <is>
          <t>https://new.land.naver.com/complexes/111082?tab=detail&amp;rf=Y</t>
        </is>
      </c>
      <c r="AA203" s="0" t="inlineStr">
        <is>
          <t>경기도 용인시 기흥구 동백동 590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기흥구</t>
        </is>
      </c>
      <c r="AE203" s="0" t="inlineStr">
        <is>
          <t>동백동</t>
        </is>
      </c>
      <c r="AG203" s="0" t="inlineStr">
        <is>
          <t>경기도 용인시 기흥구 동백7로107번길 10</t>
        </is>
      </c>
      <c r="AH203" s="0" t="n">
        <v>0</v>
      </c>
      <c r="AI203" s="0" t="n">
        <v>83</v>
      </c>
      <c r="AJ203" s="0" t="n">
        <v>39</v>
      </c>
      <c r="AK203" s="0" t="n">
        <v>97</v>
      </c>
      <c r="AL203" s="0" t="n">
        <v>1.08</v>
      </c>
    </row>
    <row r="204">
      <c r="A204" s="0" t="inlineStr">
        <is>
          <t>[동백동]</t>
        </is>
      </c>
      <c r="B204" s="0" t="n">
        <v>111082</v>
      </c>
      <c r="C204" s="0" t="n">
        <v>2</v>
      </c>
      <c r="D204" s="0" t="inlineStr">
        <is>
          <t>용인하우스디동백테라스(도시형)</t>
        </is>
      </c>
      <c r="E204" s="0" t="inlineStr">
        <is>
          <t>2017.01.</t>
        </is>
      </c>
      <c r="F204" s="0" t="n">
        <v>90</v>
      </c>
      <c r="G204" s="0" t="n">
        <v>28.32</v>
      </c>
      <c r="H204" s="0" t="n">
        <v>93.64</v>
      </c>
      <c r="I204" s="0" t="n">
        <v>25.69</v>
      </c>
      <c r="J204" s="0" t="n">
        <v>84.94</v>
      </c>
      <c r="K204" s="0" t="n">
        <v>24</v>
      </c>
      <c r="T204" s="0" t="n">
        <v>3</v>
      </c>
      <c r="U204" s="0" t="n">
        <v>3</v>
      </c>
      <c r="V204" s="0" t="inlineStr">
        <is>
          <t>계단식</t>
        </is>
      </c>
      <c r="W204" s="0" t="inlineStr">
        <is>
          <t>93B</t>
        </is>
      </c>
      <c r="X204" s="0" t="n">
        <v>1</v>
      </c>
      <c r="Y204" s="0" t="n">
        <v>1</v>
      </c>
      <c r="Z204" s="0" t="inlineStr">
        <is>
          <t>https://new.land.naver.com/complexes/111082?tab=detail&amp;rf=Y</t>
        </is>
      </c>
      <c r="AA204" s="0" t="inlineStr">
        <is>
          <t>경기도 용인시 기흥구 동백동 590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기흥구</t>
        </is>
      </c>
      <c r="AE204" s="0" t="inlineStr">
        <is>
          <t>동백동</t>
        </is>
      </c>
      <c r="AG204" s="0" t="inlineStr">
        <is>
          <t>경기도 용인시 기흥구 동백7로107번길 10</t>
        </is>
      </c>
      <c r="AH204" s="0" t="n">
        <v>0</v>
      </c>
      <c r="AI204" s="0" t="n">
        <v>83</v>
      </c>
      <c r="AJ204" s="0" t="n">
        <v>39</v>
      </c>
      <c r="AK204" s="0" t="n">
        <v>97</v>
      </c>
      <c r="AL204" s="0" t="n">
        <v>1.08</v>
      </c>
    </row>
    <row r="205">
      <c r="A205" s="0" t="inlineStr">
        <is>
          <t>[동백동]</t>
        </is>
      </c>
      <c r="B205" s="0" t="n">
        <v>111082</v>
      </c>
      <c r="C205" s="0" t="n">
        <v>3</v>
      </c>
      <c r="D205" s="0" t="inlineStr">
        <is>
          <t>용인하우스디동백테라스(도시형)</t>
        </is>
      </c>
      <c r="E205" s="0" t="inlineStr">
        <is>
          <t>2017.01.</t>
        </is>
      </c>
      <c r="F205" s="0" t="n">
        <v>90</v>
      </c>
      <c r="G205" s="0" t="n">
        <v>28.32</v>
      </c>
      <c r="H205" s="0" t="n">
        <v>93.64</v>
      </c>
      <c r="I205" s="0" t="n">
        <v>25.69</v>
      </c>
      <c r="J205" s="0" t="n">
        <v>84.94</v>
      </c>
      <c r="K205" s="0" t="n">
        <v>6</v>
      </c>
      <c r="T205" s="0" t="n">
        <v>3</v>
      </c>
      <c r="U205" s="0" t="n">
        <v>3</v>
      </c>
      <c r="V205" s="0" t="inlineStr">
        <is>
          <t>계단식</t>
        </is>
      </c>
      <c r="W205" s="0" t="inlineStr">
        <is>
          <t>93C</t>
        </is>
      </c>
      <c r="X205" s="0" t="n">
        <v>1</v>
      </c>
      <c r="Y205" s="0" t="n">
        <v>1</v>
      </c>
      <c r="Z205" s="0" t="inlineStr">
        <is>
          <t>https://new.land.naver.com/complexes/111082?tab=detail&amp;rf=Y</t>
        </is>
      </c>
      <c r="AA205" s="0" t="inlineStr">
        <is>
          <t>경기도 용인시 기흥구 동백동 590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기흥구</t>
        </is>
      </c>
      <c r="AE205" s="0" t="inlineStr">
        <is>
          <t>동백동</t>
        </is>
      </c>
      <c r="AG205" s="0" t="inlineStr">
        <is>
          <t>경기도 용인시 기흥구 동백7로107번길 10</t>
        </is>
      </c>
      <c r="AH205" s="0" t="n">
        <v>0</v>
      </c>
      <c r="AI205" s="0" t="n">
        <v>83</v>
      </c>
      <c r="AJ205" s="0" t="n">
        <v>39</v>
      </c>
      <c r="AK205" s="0" t="n">
        <v>97</v>
      </c>
      <c r="AL205" s="0" t="n">
        <v>1.08</v>
      </c>
    </row>
    <row r="206">
      <c r="A206" s="0" t="inlineStr">
        <is>
          <t>[동백동]</t>
        </is>
      </c>
      <c r="B206" s="0" t="n">
        <v>17592</v>
      </c>
      <c r="C206" s="0" t="n">
        <v>1</v>
      </c>
      <c r="D206" s="0" t="inlineStr">
        <is>
          <t>호수마을월드메르디앙</t>
        </is>
      </c>
      <c r="E206" s="0" t="inlineStr">
        <is>
          <t>2006.06.</t>
        </is>
      </c>
      <c r="F206" s="0" t="n">
        <v>286</v>
      </c>
      <c r="G206" s="0" t="n">
        <v>33.58</v>
      </c>
      <c r="H206" s="0" t="n">
        <v>111.01</v>
      </c>
      <c r="I206" s="0" t="n">
        <v>25.7</v>
      </c>
      <c r="J206" s="0" t="n">
        <v>84.97</v>
      </c>
      <c r="K206" s="0" t="n">
        <v>112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111</v>
      </c>
      <c r="X206" s="0" t="n">
        <v>15</v>
      </c>
      <c r="Y206" s="0" t="n">
        <v>13</v>
      </c>
      <c r="Z206" s="0" t="inlineStr">
        <is>
          <t>https://new.land.naver.com/complexes/17592?tab=detail&amp;rf=Y</t>
        </is>
      </c>
      <c r="AA206" s="0" t="inlineStr">
        <is>
          <t>경기도 용인시 기흥구 동백동 574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기흥구</t>
        </is>
      </c>
      <c r="AE206" s="0" t="inlineStr">
        <is>
          <t>동백동</t>
        </is>
      </c>
      <c r="AG206" s="0" t="inlineStr">
        <is>
          <t>경기도 용인시 기흥구 동백8로 19</t>
        </is>
      </c>
      <c r="AH206" s="0" t="n">
        <v>0</v>
      </c>
      <c r="AI206" s="0" t="n">
        <v>169</v>
      </c>
      <c r="AJ206" s="0" t="n">
        <v>14</v>
      </c>
      <c r="AK206" s="0" t="n">
        <v>320</v>
      </c>
      <c r="AL206" s="0" t="n">
        <v>1.12</v>
      </c>
    </row>
    <row r="207">
      <c r="A207" s="0" t="inlineStr">
        <is>
          <t>[동백동]</t>
        </is>
      </c>
      <c r="B207" s="0" t="n">
        <v>17592</v>
      </c>
      <c r="C207" s="0" t="n">
        <v>2</v>
      </c>
      <c r="D207" s="0" t="inlineStr">
        <is>
          <t>호수마을월드메르디앙</t>
        </is>
      </c>
      <c r="E207" s="0" t="inlineStr">
        <is>
          <t>2006.06.</t>
        </is>
      </c>
      <c r="F207" s="0" t="n">
        <v>286</v>
      </c>
      <c r="G207" s="0" t="n">
        <v>35.56</v>
      </c>
      <c r="H207" s="0" t="n">
        <v>117.57</v>
      </c>
      <c r="I207" s="0" t="n">
        <v>25.68</v>
      </c>
      <c r="J207" s="0" t="n">
        <v>84.90000000000001</v>
      </c>
      <c r="K207" s="0" t="n">
        <v>174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117</v>
      </c>
      <c r="X207" s="0" t="n">
        <v>15</v>
      </c>
      <c r="Y207" s="0" t="n">
        <v>13</v>
      </c>
      <c r="Z207" s="0" t="inlineStr">
        <is>
          <t>https://new.land.naver.com/complexes/17592?tab=detail&amp;rf=Y</t>
        </is>
      </c>
      <c r="AA207" s="0" t="inlineStr">
        <is>
          <t>경기도 용인시 기흥구 동백동 574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기흥구</t>
        </is>
      </c>
      <c r="AE207" s="0" t="inlineStr">
        <is>
          <t>동백동</t>
        </is>
      </c>
      <c r="AG207" s="0" t="inlineStr">
        <is>
          <t>경기도 용인시 기흥구 동백8로 19</t>
        </is>
      </c>
      <c r="AH207" s="0" t="n">
        <v>0</v>
      </c>
      <c r="AI207" s="0" t="n">
        <v>169</v>
      </c>
      <c r="AJ207" s="0" t="n">
        <v>14</v>
      </c>
      <c r="AK207" s="0" t="n">
        <v>320</v>
      </c>
      <c r="AL207" s="0" t="n">
        <v>1.12</v>
      </c>
    </row>
    <row r="208">
      <c r="A208" s="0" t="inlineStr">
        <is>
          <t>[동백동]</t>
        </is>
      </c>
      <c r="B208" s="0" t="n">
        <v>17645</v>
      </c>
      <c r="C208" s="0" t="n">
        <v>1</v>
      </c>
      <c r="D208" s="0" t="inlineStr">
        <is>
          <t>백현마을경남아너스빌</t>
        </is>
      </c>
      <c r="E208" s="0" t="inlineStr">
        <is>
          <t>2006.11.</t>
        </is>
      </c>
      <c r="F208" s="0" t="n">
        <v>600</v>
      </c>
      <c r="G208" s="0" t="n">
        <v>32.96</v>
      </c>
      <c r="H208" s="0" t="n">
        <v>108.96</v>
      </c>
      <c r="I208" s="0" t="n">
        <v>25.63</v>
      </c>
      <c r="J208" s="0" t="n">
        <v>84.75</v>
      </c>
      <c r="K208" s="0" t="n">
        <v>53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108B</t>
        </is>
      </c>
      <c r="X208" s="0" t="n">
        <v>20</v>
      </c>
      <c r="Y208" s="0" t="n">
        <v>16</v>
      </c>
      <c r="Z208" s="0" t="inlineStr">
        <is>
          <t>https://new.land.naver.com/complexes/17645?tab=detail&amp;rf=Y</t>
        </is>
      </c>
      <c r="AA208" s="0" t="inlineStr">
        <is>
          <t>경기도 용인시 기흥구 동백동 583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기흥구</t>
        </is>
      </c>
      <c r="AE208" s="0" t="inlineStr">
        <is>
          <t>동백동</t>
        </is>
      </c>
      <c r="AG208" s="0" t="inlineStr">
        <is>
          <t>경기도 용인시 기흥구 동백8로131번길 9</t>
        </is>
      </c>
      <c r="AH208" s="0" t="n">
        <v>0</v>
      </c>
      <c r="AI208" s="0" t="n">
        <v>179</v>
      </c>
      <c r="AJ208" s="0" t="n">
        <v>12</v>
      </c>
      <c r="AK208" s="0" t="n">
        <v>667</v>
      </c>
      <c r="AL208" s="0" t="n">
        <v>1.11</v>
      </c>
    </row>
    <row r="209">
      <c r="A209" s="0" t="inlineStr">
        <is>
          <t>[동백동]</t>
        </is>
      </c>
      <c r="B209" s="0" t="n">
        <v>17645</v>
      </c>
      <c r="C209" s="0" t="n">
        <v>2</v>
      </c>
      <c r="D209" s="0" t="inlineStr">
        <is>
          <t>백현마을경남아너스빌</t>
        </is>
      </c>
      <c r="E209" s="0" t="inlineStr">
        <is>
          <t>2006.11.</t>
        </is>
      </c>
      <c r="F209" s="0" t="n">
        <v>600</v>
      </c>
      <c r="G209" s="0" t="n">
        <v>33.05</v>
      </c>
      <c r="H209" s="0" t="n">
        <v>109.26</v>
      </c>
      <c r="I209" s="0" t="n">
        <v>25.7</v>
      </c>
      <c r="J209" s="0" t="n">
        <v>84.98</v>
      </c>
      <c r="K209" s="0" t="n">
        <v>455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109A</t>
        </is>
      </c>
      <c r="X209" s="0" t="n">
        <v>20</v>
      </c>
      <c r="Y209" s="0" t="n">
        <v>16</v>
      </c>
      <c r="Z209" s="0" t="inlineStr">
        <is>
          <t>https://new.land.naver.com/complexes/17645?tab=detail&amp;rf=Y</t>
        </is>
      </c>
      <c r="AA209" s="0" t="inlineStr">
        <is>
          <t>경기도 용인시 기흥구 동백동 583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기흥구</t>
        </is>
      </c>
      <c r="AE209" s="0" t="inlineStr">
        <is>
          <t>동백동</t>
        </is>
      </c>
      <c r="AG209" s="0" t="inlineStr">
        <is>
          <t>경기도 용인시 기흥구 동백8로131번길 9</t>
        </is>
      </c>
      <c r="AH209" s="0" t="n">
        <v>0</v>
      </c>
      <c r="AI209" s="0" t="n">
        <v>179</v>
      </c>
      <c r="AJ209" s="0" t="n">
        <v>12</v>
      </c>
      <c r="AK209" s="0" t="n">
        <v>667</v>
      </c>
      <c r="AL209" s="0" t="n">
        <v>1.11</v>
      </c>
    </row>
    <row r="210">
      <c r="A210" s="0" t="inlineStr">
        <is>
          <t>[동백동]</t>
        </is>
      </c>
      <c r="B210" s="0" t="n">
        <v>17645</v>
      </c>
      <c r="C210" s="0" t="n">
        <v>3</v>
      </c>
      <c r="D210" s="0" t="inlineStr">
        <is>
          <t>백현마을경남아너스빌</t>
        </is>
      </c>
      <c r="E210" s="0" t="inlineStr">
        <is>
          <t>2006.11.</t>
        </is>
      </c>
      <c r="F210" s="0" t="n">
        <v>600</v>
      </c>
      <c r="G210" s="0" t="n">
        <v>32.99</v>
      </c>
      <c r="H210" s="0" t="n">
        <v>109.08</v>
      </c>
      <c r="I210" s="0" t="n">
        <v>25.66</v>
      </c>
      <c r="J210" s="0" t="n">
        <v>84.84</v>
      </c>
      <c r="K210" s="0" t="n">
        <v>60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109D</t>
        </is>
      </c>
      <c r="X210" s="0" t="n">
        <v>20</v>
      </c>
      <c r="Y210" s="0" t="n">
        <v>16</v>
      </c>
      <c r="Z210" s="0" t="inlineStr">
        <is>
          <t>https://new.land.naver.com/complexes/17645?tab=detail&amp;rf=Y</t>
        </is>
      </c>
      <c r="AA210" s="0" t="inlineStr">
        <is>
          <t>경기도 용인시 기흥구 동백동 583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기흥구</t>
        </is>
      </c>
      <c r="AE210" s="0" t="inlineStr">
        <is>
          <t>동백동</t>
        </is>
      </c>
      <c r="AG210" s="0" t="inlineStr">
        <is>
          <t>경기도 용인시 기흥구 동백8로131번길 9</t>
        </is>
      </c>
      <c r="AH210" s="0" t="n">
        <v>0</v>
      </c>
      <c r="AI210" s="0" t="n">
        <v>179</v>
      </c>
      <c r="AJ210" s="0" t="n">
        <v>12</v>
      </c>
      <c r="AK210" s="0" t="n">
        <v>667</v>
      </c>
      <c r="AL210" s="0" t="n">
        <v>1.11</v>
      </c>
    </row>
    <row r="211">
      <c r="A211" s="0" t="inlineStr">
        <is>
          <t>[동백동]</t>
        </is>
      </c>
      <c r="B211" s="0" t="n">
        <v>17645</v>
      </c>
      <c r="C211" s="0" t="n">
        <v>4</v>
      </c>
      <c r="D211" s="0" t="inlineStr">
        <is>
          <t>백현마을경남아너스빌</t>
        </is>
      </c>
      <c r="E211" s="0" t="inlineStr">
        <is>
          <t>2006.11.</t>
        </is>
      </c>
      <c r="F211" s="0" t="n">
        <v>600</v>
      </c>
      <c r="G211" s="0" t="n">
        <v>33.02</v>
      </c>
      <c r="H211" s="0" t="n">
        <v>109.18</v>
      </c>
      <c r="I211" s="0" t="n">
        <v>25.68</v>
      </c>
      <c r="J211" s="0" t="n">
        <v>84.92</v>
      </c>
      <c r="K211" s="0" t="n">
        <v>32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109C</t>
        </is>
      </c>
      <c r="X211" s="0" t="n">
        <v>20</v>
      </c>
      <c r="Y211" s="0" t="n">
        <v>16</v>
      </c>
      <c r="Z211" s="0" t="inlineStr">
        <is>
          <t>https://new.land.naver.com/complexes/17645?tab=detail&amp;rf=Y</t>
        </is>
      </c>
      <c r="AA211" s="0" t="inlineStr">
        <is>
          <t>경기도 용인시 기흥구 동백동 583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기흥구</t>
        </is>
      </c>
      <c r="AE211" s="0" t="inlineStr">
        <is>
          <t>동백동</t>
        </is>
      </c>
      <c r="AG211" s="0" t="inlineStr">
        <is>
          <t>경기도 용인시 기흥구 동백8로131번길 9</t>
        </is>
      </c>
      <c r="AH211" s="0" t="n">
        <v>0</v>
      </c>
      <c r="AI211" s="0" t="n">
        <v>179</v>
      </c>
      <c r="AJ211" s="0" t="n">
        <v>12</v>
      </c>
      <c r="AK211" s="0" t="n">
        <v>667</v>
      </c>
      <c r="AL211" s="0" t="n">
        <v>1.11</v>
      </c>
    </row>
    <row r="212">
      <c r="A212" s="0" t="inlineStr">
        <is>
          <t>[동백동]</t>
        </is>
      </c>
      <c r="B212" s="0" t="n">
        <v>22633</v>
      </c>
      <c r="C212" s="0" t="n">
        <v>1</v>
      </c>
      <c r="D212" s="0" t="inlineStr">
        <is>
          <t>호수마을상록롯데캐슬</t>
        </is>
      </c>
      <c r="E212" s="0" t="inlineStr">
        <is>
          <t>2007.02.</t>
        </is>
      </c>
      <c r="F212" s="0" t="n">
        <v>552</v>
      </c>
      <c r="G212" s="0" t="n">
        <v>32.66</v>
      </c>
      <c r="H212" s="0" t="n">
        <v>107.97</v>
      </c>
      <c r="I212" s="0" t="n">
        <v>25.67</v>
      </c>
      <c r="J212" s="0" t="n">
        <v>84.89</v>
      </c>
      <c r="K212" s="0" t="n">
        <v>552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107A</t>
        </is>
      </c>
      <c r="X212" s="0" t="n">
        <v>25</v>
      </c>
      <c r="Y212" s="0" t="n">
        <v>24</v>
      </c>
      <c r="Z212" s="0" t="inlineStr">
        <is>
          <t>https://new.land.naver.com/complexes/22633?tab=detail&amp;rf=Y</t>
        </is>
      </c>
      <c r="AA212" s="0" t="inlineStr">
        <is>
          <t>경기도 용인시 기흥구 동백동 653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기흥구</t>
        </is>
      </c>
      <c r="AE212" s="0" t="inlineStr">
        <is>
          <t>동백동</t>
        </is>
      </c>
      <c r="AG212" s="0" t="inlineStr">
        <is>
          <t>경기도 용인시 기흥구 동백평촌로 70</t>
        </is>
      </c>
      <c r="AH212" s="0" t="n">
        <v>0</v>
      </c>
      <c r="AI212" s="0" t="n">
        <v>179</v>
      </c>
      <c r="AJ212" s="0" t="n">
        <v>11</v>
      </c>
      <c r="AK212" s="0" t="n">
        <v>661</v>
      </c>
      <c r="AL212" s="0" t="n">
        <v>1.2</v>
      </c>
    </row>
    <row r="213">
      <c r="A213" s="0" t="inlineStr">
        <is>
          <t>[동백동]</t>
        </is>
      </c>
      <c r="B213" s="0" t="n">
        <v>122235</v>
      </c>
      <c r="C213" s="0" t="n">
        <v>1</v>
      </c>
      <c r="D213" s="0" t="inlineStr">
        <is>
          <t>용인동백두산위브더제니스</t>
        </is>
      </c>
      <c r="E213" s="0" t="inlineStr">
        <is>
          <t>2021.06.</t>
        </is>
      </c>
      <c r="F213" s="0" t="n">
        <v>1187</v>
      </c>
      <c r="G213" s="0" t="n">
        <v>28.05</v>
      </c>
      <c r="H213" s="0" t="n">
        <v>92.73</v>
      </c>
      <c r="I213" s="0" t="n">
        <v>21.04</v>
      </c>
      <c r="J213" s="0" t="n">
        <v>69.56</v>
      </c>
      <c r="K213" s="0" t="n">
        <v>247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92</v>
      </c>
      <c r="X213" s="0" t="n">
        <v>32</v>
      </c>
      <c r="Y213" s="0" t="n">
        <v>20</v>
      </c>
      <c r="Z213" s="0" t="inlineStr">
        <is>
          <t>https://new.land.naver.com/complexes/122235?tab=detail&amp;rf=Y</t>
        </is>
      </c>
      <c r="AA213" s="0" t="inlineStr">
        <is>
          <t>경기도 용인시 기흥구 동백동 694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기흥구</t>
        </is>
      </c>
      <c r="AE213" s="0" t="inlineStr">
        <is>
          <t>동백동</t>
        </is>
      </c>
      <c r="AG213" s="0" t="inlineStr">
        <is>
          <t>경기도 용인시 기흥구 동백죽전대로 507</t>
        </is>
      </c>
      <c r="AH213" s="0" t="n">
        <v>0</v>
      </c>
      <c r="AI213" s="0" t="n">
        <v>0</v>
      </c>
      <c r="AJ213" s="0" t="n">
        <v>0</v>
      </c>
      <c r="AK213" s="0" t="n">
        <v>1434</v>
      </c>
      <c r="AL213" s="0" t="n">
        <v>1.21</v>
      </c>
    </row>
    <row r="214">
      <c r="A214" s="0" t="inlineStr">
        <is>
          <t>[동백동]</t>
        </is>
      </c>
      <c r="B214" s="0" t="n">
        <v>122235</v>
      </c>
      <c r="C214" s="0" t="n">
        <v>2</v>
      </c>
      <c r="D214" s="0" t="inlineStr">
        <is>
          <t>용인동백두산위브더제니스</t>
        </is>
      </c>
      <c r="E214" s="0" t="inlineStr">
        <is>
          <t>2021.06.</t>
        </is>
      </c>
      <c r="F214" s="0" t="n">
        <v>1187</v>
      </c>
      <c r="G214" s="0" t="n">
        <v>31.1</v>
      </c>
      <c r="H214" s="0" t="n">
        <v>102.83</v>
      </c>
      <c r="I214" s="0" t="n">
        <v>23.62</v>
      </c>
      <c r="J214" s="0" t="n">
        <v>78.11</v>
      </c>
      <c r="K214" s="0" t="n">
        <v>473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102</v>
      </c>
      <c r="X214" s="0" t="n">
        <v>32</v>
      </c>
      <c r="Y214" s="0" t="n">
        <v>20</v>
      </c>
      <c r="Z214" s="0" t="inlineStr">
        <is>
          <t>https://new.land.naver.com/complexes/122235?tab=detail&amp;rf=Y</t>
        </is>
      </c>
      <c r="AA214" s="0" t="inlineStr">
        <is>
          <t>경기도 용인시 기흥구 동백동 694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기흥구</t>
        </is>
      </c>
      <c r="AE214" s="0" t="inlineStr">
        <is>
          <t>동백동</t>
        </is>
      </c>
      <c r="AG214" s="0" t="inlineStr">
        <is>
          <t>경기도 용인시 기흥구 동백죽전대로 507</t>
        </is>
      </c>
      <c r="AH214" s="0" t="n">
        <v>0</v>
      </c>
      <c r="AI214" s="0" t="n">
        <v>0</v>
      </c>
      <c r="AJ214" s="0" t="n">
        <v>0</v>
      </c>
      <c r="AK214" s="0" t="n">
        <v>1434</v>
      </c>
      <c r="AL214" s="0" t="n">
        <v>1.21</v>
      </c>
    </row>
    <row r="215">
      <c r="A215" s="0" t="inlineStr">
        <is>
          <t>[동백동]</t>
        </is>
      </c>
      <c r="B215" s="0" t="n">
        <v>122235</v>
      </c>
      <c r="C215" s="0" t="n">
        <v>3</v>
      </c>
      <c r="D215" s="0" t="inlineStr">
        <is>
          <t>용인동백두산위브더제니스</t>
        </is>
      </c>
      <c r="E215" s="0" t="inlineStr">
        <is>
          <t>2021.06.</t>
        </is>
      </c>
      <c r="F215" s="0" t="n">
        <v>1187</v>
      </c>
      <c r="G215" s="0" t="n">
        <v>33.68</v>
      </c>
      <c r="H215" s="0" t="n">
        <v>111.36</v>
      </c>
      <c r="I215" s="0" t="n">
        <v>25.67</v>
      </c>
      <c r="J215" s="0" t="n">
        <v>84.86</v>
      </c>
      <c r="K215" s="0" t="n">
        <v>467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111</v>
      </c>
      <c r="X215" s="0" t="n">
        <v>32</v>
      </c>
      <c r="Y215" s="0" t="n">
        <v>20</v>
      </c>
      <c r="Z215" s="0" t="inlineStr">
        <is>
          <t>https://new.land.naver.com/complexes/122235?tab=detail&amp;rf=Y</t>
        </is>
      </c>
      <c r="AA215" s="0" t="inlineStr">
        <is>
          <t>경기도 용인시 기흥구 동백동 694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기흥구</t>
        </is>
      </c>
      <c r="AE215" s="0" t="inlineStr">
        <is>
          <t>동백동</t>
        </is>
      </c>
      <c r="AG215" s="0" t="inlineStr">
        <is>
          <t>경기도 용인시 기흥구 동백죽전대로 507</t>
        </is>
      </c>
      <c r="AH215" s="0" t="n">
        <v>0</v>
      </c>
      <c r="AI215" s="0" t="n">
        <v>0</v>
      </c>
      <c r="AJ215" s="0" t="n">
        <v>0</v>
      </c>
      <c r="AK215" s="0" t="n">
        <v>1434</v>
      </c>
      <c r="AL215" s="0" t="n">
        <v>1.21</v>
      </c>
    </row>
    <row r="216">
      <c r="A216" s="0" t="inlineStr">
        <is>
          <t>[동백동]</t>
        </is>
      </c>
      <c r="B216" s="0" t="n">
        <v>14038</v>
      </c>
      <c r="C216" s="0" t="n">
        <v>1</v>
      </c>
      <c r="D216" s="0" t="inlineStr">
        <is>
          <t>백현마을서해그랑블</t>
        </is>
      </c>
      <c r="E216" s="0" t="inlineStr">
        <is>
          <t>2006.04.</t>
        </is>
      </c>
      <c r="F216" s="0" t="n">
        <v>482</v>
      </c>
      <c r="G216" s="0" t="n">
        <v>33.38</v>
      </c>
      <c r="H216" s="0" t="n">
        <v>110.35</v>
      </c>
      <c r="I216" s="0" t="n">
        <v>25.58</v>
      </c>
      <c r="J216" s="0" t="n">
        <v>84.56999999999999</v>
      </c>
      <c r="K216" s="0" t="n">
        <v>382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110A</t>
        </is>
      </c>
      <c r="X216" s="0" t="n">
        <v>25</v>
      </c>
      <c r="Y216" s="0" t="n">
        <v>16</v>
      </c>
      <c r="Z216" s="0" t="inlineStr">
        <is>
          <t>https://new.land.naver.com/complexes/14038?tab=detail&amp;rf=Y</t>
        </is>
      </c>
      <c r="AA216" s="0" t="inlineStr">
        <is>
          <t>경기도 용인시 기흥구 동백동 579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기흥구</t>
        </is>
      </c>
      <c r="AE216" s="0" t="inlineStr">
        <is>
          <t>동백동</t>
        </is>
      </c>
      <c r="AG216" s="0" t="inlineStr">
        <is>
          <t>경기도 용인시 기흥구 동백8로 89</t>
        </is>
      </c>
      <c r="AH216" s="0" t="n">
        <v>0</v>
      </c>
      <c r="AI216" s="0" t="n">
        <v>188</v>
      </c>
      <c r="AJ216" s="0" t="n">
        <v>12</v>
      </c>
      <c r="AK216" s="0" t="n">
        <v>531</v>
      </c>
      <c r="AL216" s="0" t="n">
        <v>1.1</v>
      </c>
    </row>
    <row r="217">
      <c r="A217" s="0" t="inlineStr">
        <is>
          <t>[동백동]</t>
        </is>
      </c>
      <c r="B217" s="0" t="n">
        <v>14038</v>
      </c>
      <c r="C217" s="0" t="n">
        <v>2</v>
      </c>
      <c r="D217" s="0" t="inlineStr">
        <is>
          <t>백현마을서해그랑블</t>
        </is>
      </c>
      <c r="E217" s="0" t="inlineStr">
        <is>
          <t>2006.04.</t>
        </is>
      </c>
      <c r="F217" s="0" t="n">
        <v>482</v>
      </c>
      <c r="G217" s="0" t="n">
        <v>33.62</v>
      </c>
      <c r="H217" s="0" t="n">
        <v>111.16</v>
      </c>
      <c r="I217" s="0" t="n">
        <v>25.67</v>
      </c>
      <c r="J217" s="0" t="n">
        <v>84.87</v>
      </c>
      <c r="K217" s="0" t="n">
        <v>50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111A1</t>
        </is>
      </c>
      <c r="X217" s="0" t="n">
        <v>25</v>
      </c>
      <c r="Y217" s="0" t="n">
        <v>16</v>
      </c>
      <c r="Z217" s="0" t="inlineStr">
        <is>
          <t>https://new.land.naver.com/complexes/14038?tab=detail&amp;rf=Y</t>
        </is>
      </c>
      <c r="AA217" s="0" t="inlineStr">
        <is>
          <t>경기도 용인시 기흥구 동백동 579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기흥구</t>
        </is>
      </c>
      <c r="AE217" s="0" t="inlineStr">
        <is>
          <t>동백동</t>
        </is>
      </c>
      <c r="AG217" s="0" t="inlineStr">
        <is>
          <t>경기도 용인시 기흥구 동백8로 89</t>
        </is>
      </c>
      <c r="AH217" s="0" t="n">
        <v>0</v>
      </c>
      <c r="AI217" s="0" t="n">
        <v>188</v>
      </c>
      <c r="AJ217" s="0" t="n">
        <v>12</v>
      </c>
      <c r="AK217" s="0" t="n">
        <v>531</v>
      </c>
      <c r="AL217" s="0" t="n">
        <v>1.1</v>
      </c>
    </row>
    <row r="218">
      <c r="A218" s="0" t="inlineStr">
        <is>
          <t>[동백동]</t>
        </is>
      </c>
      <c r="B218" s="0" t="n">
        <v>14038</v>
      </c>
      <c r="C218" s="0" t="n">
        <v>3</v>
      </c>
      <c r="D218" s="0" t="inlineStr">
        <is>
          <t>백현마을서해그랑블</t>
        </is>
      </c>
      <c r="E218" s="0" t="inlineStr">
        <is>
          <t>2006.04.</t>
        </is>
      </c>
      <c r="F218" s="0" t="n">
        <v>482</v>
      </c>
      <c r="G218" s="0" t="n">
        <v>33.62</v>
      </c>
      <c r="H218" s="0" t="n">
        <v>111.16</v>
      </c>
      <c r="I218" s="0" t="n">
        <v>25.67</v>
      </c>
      <c r="J218" s="0" t="n">
        <v>84.87</v>
      </c>
      <c r="K218" s="0" t="n">
        <v>50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111B</t>
        </is>
      </c>
      <c r="X218" s="0" t="n">
        <v>25</v>
      </c>
      <c r="Y218" s="0" t="n">
        <v>16</v>
      </c>
      <c r="Z218" s="0" t="inlineStr">
        <is>
          <t>https://new.land.naver.com/complexes/14038?tab=detail&amp;rf=Y</t>
        </is>
      </c>
      <c r="AA218" s="0" t="inlineStr">
        <is>
          <t>경기도 용인시 기흥구 동백동 579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기흥구</t>
        </is>
      </c>
      <c r="AE218" s="0" t="inlineStr">
        <is>
          <t>동백동</t>
        </is>
      </c>
      <c r="AG218" s="0" t="inlineStr">
        <is>
          <t>경기도 용인시 기흥구 동백8로 89</t>
        </is>
      </c>
      <c r="AH218" s="0" t="n">
        <v>0</v>
      </c>
      <c r="AI218" s="0" t="n">
        <v>188</v>
      </c>
      <c r="AJ218" s="0" t="n">
        <v>12</v>
      </c>
      <c r="AK218" s="0" t="n">
        <v>531</v>
      </c>
      <c r="AL218" s="0" t="n">
        <v>1.1</v>
      </c>
    </row>
    <row r="219">
      <c r="A219" s="0" t="inlineStr">
        <is>
          <t>[동백동]</t>
        </is>
      </c>
      <c r="B219" s="0" t="n">
        <v>117300</v>
      </c>
      <c r="C219" s="0" t="n">
        <v>1</v>
      </c>
      <c r="D219" s="0" t="inlineStr">
        <is>
          <t>동백라온프라이빗테라스파크(도시형)</t>
        </is>
      </c>
      <c r="E219" s="0" t="inlineStr">
        <is>
          <t>2018.08.</t>
        </is>
      </c>
      <c r="F219" s="0" t="n">
        <v>133</v>
      </c>
      <c r="G219" s="0" t="n">
        <v>28.39</v>
      </c>
      <c r="H219" s="0" t="n">
        <v>93.88</v>
      </c>
      <c r="I219" s="0" t="n">
        <v>25.69</v>
      </c>
      <c r="J219" s="0" t="n">
        <v>84.93000000000001</v>
      </c>
      <c r="K219" s="0" t="n">
        <v>57</v>
      </c>
      <c r="T219" s="0" t="n">
        <v>4</v>
      </c>
      <c r="U219" s="0" t="n">
        <v>3</v>
      </c>
      <c r="V219" s="0" t="inlineStr">
        <is>
          <t>계단식</t>
        </is>
      </c>
      <c r="W219" s="0" t="inlineStr">
        <is>
          <t>93D</t>
        </is>
      </c>
      <c r="X219" s="0" t="n">
        <v>3</v>
      </c>
      <c r="Y219" s="0" t="n">
        <v>3</v>
      </c>
      <c r="Z219" s="0" t="inlineStr">
        <is>
          <t>https://new.land.naver.com/complexes/117300?tab=detail&amp;rf=Y</t>
        </is>
      </c>
      <c r="AA219" s="0" t="inlineStr">
        <is>
          <t>경기도 용인시 기흥구 동백동 588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기흥구</t>
        </is>
      </c>
      <c r="AE219" s="0" t="inlineStr">
        <is>
          <t>동백동</t>
        </is>
      </c>
      <c r="AG219" s="0" t="inlineStr">
        <is>
          <t>경기도 용인시 기흥구 동백8로 160</t>
        </is>
      </c>
      <c r="AH219" s="0" t="n">
        <v>0</v>
      </c>
      <c r="AI219" s="0" t="n">
        <v>61</v>
      </c>
      <c r="AJ219" s="0" t="n">
        <v>38</v>
      </c>
      <c r="AK219" s="0" t="n">
        <v>178</v>
      </c>
      <c r="AL219" s="0" t="n">
        <v>1.34</v>
      </c>
    </row>
    <row r="220">
      <c r="A220" s="0" t="inlineStr">
        <is>
          <t>[동백동]</t>
        </is>
      </c>
      <c r="B220" s="0" t="n">
        <v>117300</v>
      </c>
      <c r="C220" s="0" t="n">
        <v>2</v>
      </c>
      <c r="D220" s="0" t="inlineStr">
        <is>
          <t>동백라온프라이빗테라스파크(도시형)</t>
        </is>
      </c>
      <c r="E220" s="0" t="inlineStr">
        <is>
          <t>2018.08.</t>
        </is>
      </c>
      <c r="F220" s="0" t="n">
        <v>133</v>
      </c>
      <c r="G220" s="0" t="n">
        <v>28.39</v>
      </c>
      <c r="H220" s="0" t="n">
        <v>93.88</v>
      </c>
      <c r="I220" s="0" t="n">
        <v>25.69</v>
      </c>
      <c r="J220" s="0" t="n">
        <v>84.93000000000001</v>
      </c>
      <c r="K220" s="0" t="n">
        <v>24</v>
      </c>
      <c r="T220" s="0" t="n">
        <v>4</v>
      </c>
      <c r="U220" s="0" t="n">
        <v>3</v>
      </c>
      <c r="V220" s="0" t="inlineStr">
        <is>
          <t>계단식</t>
        </is>
      </c>
      <c r="W220" s="0" t="inlineStr">
        <is>
          <t>93C</t>
        </is>
      </c>
      <c r="X220" s="0" t="n">
        <v>3</v>
      </c>
      <c r="Y220" s="0" t="n">
        <v>3</v>
      </c>
      <c r="Z220" s="0" t="inlineStr">
        <is>
          <t>https://new.land.naver.com/complexes/117300?tab=detail&amp;rf=Y</t>
        </is>
      </c>
      <c r="AA220" s="0" t="inlineStr">
        <is>
          <t>경기도 용인시 기흥구 동백동 588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기흥구</t>
        </is>
      </c>
      <c r="AE220" s="0" t="inlineStr">
        <is>
          <t>동백동</t>
        </is>
      </c>
      <c r="AG220" s="0" t="inlineStr">
        <is>
          <t>경기도 용인시 기흥구 동백8로 160</t>
        </is>
      </c>
      <c r="AH220" s="0" t="n">
        <v>0</v>
      </c>
      <c r="AI220" s="0" t="n">
        <v>61</v>
      </c>
      <c r="AJ220" s="0" t="n">
        <v>38</v>
      </c>
      <c r="AK220" s="0" t="n">
        <v>178</v>
      </c>
      <c r="AL220" s="0" t="n">
        <v>1.34</v>
      </c>
    </row>
    <row r="221">
      <c r="A221" s="0" t="inlineStr">
        <is>
          <t>[동백동]</t>
        </is>
      </c>
      <c r="B221" s="0" t="n">
        <v>117300</v>
      </c>
      <c r="C221" s="0" t="n">
        <v>3</v>
      </c>
      <c r="D221" s="0" t="inlineStr">
        <is>
          <t>동백라온프라이빗테라스파크(도시형)</t>
        </is>
      </c>
      <c r="E221" s="0" t="inlineStr">
        <is>
          <t>2018.08.</t>
        </is>
      </c>
      <c r="F221" s="0" t="n">
        <v>133</v>
      </c>
      <c r="G221" s="0" t="n">
        <v>28.7</v>
      </c>
      <c r="H221" s="0" t="n">
        <v>94.88</v>
      </c>
      <c r="I221" s="0" t="n">
        <v>25.64</v>
      </c>
      <c r="J221" s="0" t="n">
        <v>84.78</v>
      </c>
      <c r="K221" s="0" t="n">
        <v>25</v>
      </c>
      <c r="T221" s="0" t="n">
        <v>4</v>
      </c>
      <c r="U221" s="0" t="n">
        <v>3</v>
      </c>
      <c r="V221" s="0" t="inlineStr">
        <is>
          <t>계단식</t>
        </is>
      </c>
      <c r="W221" s="0" t="inlineStr">
        <is>
          <t>94B</t>
        </is>
      </c>
      <c r="X221" s="0" t="n">
        <v>3</v>
      </c>
      <c r="Y221" s="0" t="n">
        <v>3</v>
      </c>
      <c r="Z221" s="0" t="inlineStr">
        <is>
          <t>https://new.land.naver.com/complexes/117300?tab=detail&amp;rf=Y</t>
        </is>
      </c>
      <c r="AA221" s="0" t="inlineStr">
        <is>
          <t>경기도 용인시 기흥구 동백동 588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기흥구</t>
        </is>
      </c>
      <c r="AE221" s="0" t="inlineStr">
        <is>
          <t>동백동</t>
        </is>
      </c>
      <c r="AG221" s="0" t="inlineStr">
        <is>
          <t>경기도 용인시 기흥구 동백8로 160</t>
        </is>
      </c>
      <c r="AH221" s="0" t="n">
        <v>0</v>
      </c>
      <c r="AI221" s="0" t="n">
        <v>61</v>
      </c>
      <c r="AJ221" s="0" t="n">
        <v>38</v>
      </c>
      <c r="AK221" s="0" t="n">
        <v>178</v>
      </c>
      <c r="AL221" s="0" t="n">
        <v>1.34</v>
      </c>
    </row>
    <row r="222">
      <c r="A222" s="0" t="inlineStr">
        <is>
          <t>[동백동]</t>
        </is>
      </c>
      <c r="B222" s="0" t="n">
        <v>117300</v>
      </c>
      <c r="C222" s="0" t="n">
        <v>4</v>
      </c>
      <c r="D222" s="0" t="inlineStr">
        <is>
          <t>동백라온프라이빗테라스파크(도시형)</t>
        </is>
      </c>
      <c r="E222" s="0" t="inlineStr">
        <is>
          <t>2018.08.</t>
        </is>
      </c>
      <c r="F222" s="0" t="n">
        <v>133</v>
      </c>
      <c r="G222" s="0" t="n">
        <v>28.74</v>
      </c>
      <c r="H222" s="0" t="n">
        <v>95.01000000000001</v>
      </c>
      <c r="I222" s="0" t="n">
        <v>25.55</v>
      </c>
      <c r="J222" s="0" t="n">
        <v>84.48</v>
      </c>
      <c r="K222" s="0" t="n">
        <v>15</v>
      </c>
      <c r="T222" s="0" t="n">
        <v>4</v>
      </c>
      <c r="U222" s="0" t="n">
        <v>3</v>
      </c>
      <c r="V222" s="0" t="inlineStr">
        <is>
          <t>계단식</t>
        </is>
      </c>
      <c r="W222" s="0" t="inlineStr">
        <is>
          <t>95E</t>
        </is>
      </c>
      <c r="X222" s="0" t="n">
        <v>3</v>
      </c>
      <c r="Y222" s="0" t="n">
        <v>3</v>
      </c>
      <c r="Z222" s="0" t="inlineStr">
        <is>
          <t>https://new.land.naver.com/complexes/117300?tab=detail&amp;rf=Y</t>
        </is>
      </c>
      <c r="AA222" s="0" t="inlineStr">
        <is>
          <t>경기도 용인시 기흥구 동백동 588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기흥구</t>
        </is>
      </c>
      <c r="AE222" s="0" t="inlineStr">
        <is>
          <t>동백동</t>
        </is>
      </c>
      <c r="AG222" s="0" t="inlineStr">
        <is>
          <t>경기도 용인시 기흥구 동백8로 160</t>
        </is>
      </c>
      <c r="AH222" s="0" t="n">
        <v>0</v>
      </c>
      <c r="AI222" s="0" t="n">
        <v>61</v>
      </c>
      <c r="AJ222" s="0" t="n">
        <v>38</v>
      </c>
      <c r="AK222" s="0" t="n">
        <v>178</v>
      </c>
      <c r="AL222" s="0" t="n">
        <v>1.34</v>
      </c>
    </row>
    <row r="223">
      <c r="A223" s="0" t="inlineStr">
        <is>
          <t>[동백동]</t>
        </is>
      </c>
      <c r="B223" s="0" t="n">
        <v>117300</v>
      </c>
      <c r="C223" s="0" t="n">
        <v>5</v>
      </c>
      <c r="D223" s="0" t="inlineStr">
        <is>
          <t>동백라온프라이빗테라스파크(도시형)</t>
        </is>
      </c>
      <c r="E223" s="0" t="inlineStr">
        <is>
          <t>2018.08.</t>
        </is>
      </c>
      <c r="F223" s="0" t="n">
        <v>133</v>
      </c>
      <c r="G223" s="0" t="n">
        <v>28.74</v>
      </c>
      <c r="H223" s="0" t="n">
        <v>95.01000000000001</v>
      </c>
      <c r="I223" s="0" t="n">
        <v>25.63</v>
      </c>
      <c r="J223" s="0" t="n">
        <v>84.73</v>
      </c>
      <c r="K223" s="0" t="n">
        <v>12</v>
      </c>
      <c r="T223" s="0" t="n">
        <v>4</v>
      </c>
      <c r="U223" s="0" t="n">
        <v>3</v>
      </c>
      <c r="V223" s="0" t="inlineStr">
        <is>
          <t>계단식</t>
        </is>
      </c>
      <c r="W223" s="0" t="inlineStr">
        <is>
          <t>95A</t>
        </is>
      </c>
      <c r="X223" s="0" t="n">
        <v>3</v>
      </c>
      <c r="Y223" s="0" t="n">
        <v>3</v>
      </c>
      <c r="Z223" s="0" t="inlineStr">
        <is>
          <t>https://new.land.naver.com/complexes/117300?tab=detail&amp;rf=Y</t>
        </is>
      </c>
      <c r="AA223" s="0" t="inlineStr">
        <is>
          <t>경기도 용인시 기흥구 동백동 588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기흥구</t>
        </is>
      </c>
      <c r="AE223" s="0" t="inlineStr">
        <is>
          <t>동백동</t>
        </is>
      </c>
      <c r="AG223" s="0" t="inlineStr">
        <is>
          <t>경기도 용인시 기흥구 동백8로 160</t>
        </is>
      </c>
      <c r="AH223" s="0" t="n">
        <v>0</v>
      </c>
      <c r="AI223" s="0" t="n">
        <v>61</v>
      </c>
      <c r="AJ223" s="0" t="n">
        <v>38</v>
      </c>
      <c r="AK223" s="0" t="n">
        <v>178</v>
      </c>
      <c r="AL223" s="0" t="n">
        <v>1.34</v>
      </c>
    </row>
    <row r="224">
      <c r="A224" s="0" t="inlineStr">
        <is>
          <t>[동백동]</t>
        </is>
      </c>
      <c r="B224" s="0" t="n">
        <v>22631</v>
      </c>
      <c r="C224" s="0" t="n">
        <v>1</v>
      </c>
      <c r="D224" s="0" t="inlineStr">
        <is>
          <t>동백마을동원로얄듀크</t>
        </is>
      </c>
      <c r="E224" s="0" t="inlineStr">
        <is>
          <t>2007.07.</t>
        </is>
      </c>
      <c r="F224" s="0" t="n">
        <v>477</v>
      </c>
      <c r="G224" s="0" t="n">
        <v>33.16</v>
      </c>
      <c r="H224" s="0" t="n">
        <v>109.65</v>
      </c>
      <c r="I224" s="0" t="n">
        <v>25.7</v>
      </c>
      <c r="J224" s="0" t="n">
        <v>84.97</v>
      </c>
      <c r="K224" s="0" t="n">
        <v>195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19</v>
      </c>
      <c r="Y224" s="0" t="n">
        <v>9</v>
      </c>
      <c r="Z224" s="0" t="inlineStr">
        <is>
          <t>https://new.land.naver.com/complexes/22631?tab=detail&amp;rf=Y</t>
        </is>
      </c>
      <c r="AA224" s="0" t="inlineStr">
        <is>
          <t>경기도 용인시 기흥구 동백동 683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기흥구</t>
        </is>
      </c>
      <c r="AE224" s="0" t="inlineStr">
        <is>
          <t>동백동</t>
        </is>
      </c>
      <c r="AG224" s="0" t="inlineStr">
        <is>
          <t>경기도 용인시 기흥구 동백죽전대로 455-17</t>
        </is>
      </c>
      <c r="AH224" s="0" t="n">
        <v>0</v>
      </c>
      <c r="AI224" s="0" t="n">
        <v>189</v>
      </c>
      <c r="AJ224" s="0" t="n">
        <v>14</v>
      </c>
      <c r="AK224" s="0" t="n">
        <v>750</v>
      </c>
      <c r="AL224" s="0" t="n">
        <v>1.57</v>
      </c>
    </row>
    <row r="225">
      <c r="A225" s="0" t="inlineStr">
        <is>
          <t>[동백동]</t>
        </is>
      </c>
      <c r="B225" s="0" t="n">
        <v>22631</v>
      </c>
      <c r="C225" s="0" t="n">
        <v>2</v>
      </c>
      <c r="D225" s="0" t="inlineStr">
        <is>
          <t>동백마을동원로얄듀크</t>
        </is>
      </c>
      <c r="E225" s="0" t="inlineStr">
        <is>
          <t>2007.07.</t>
        </is>
      </c>
      <c r="F225" s="0" t="n">
        <v>477</v>
      </c>
      <c r="G225" s="0" t="n">
        <v>44.37</v>
      </c>
      <c r="H225" s="0" t="n">
        <v>146.71</v>
      </c>
      <c r="I225" s="0" t="n">
        <v>36.42</v>
      </c>
      <c r="J225" s="0" t="n">
        <v>120.4</v>
      </c>
      <c r="K225" s="0" t="n">
        <v>282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146</v>
      </c>
      <c r="X225" s="0" t="n">
        <v>19</v>
      </c>
      <c r="Y225" s="0" t="n">
        <v>9</v>
      </c>
      <c r="Z225" s="0" t="inlineStr">
        <is>
          <t>https://new.land.naver.com/complexes/22631?tab=detail&amp;rf=Y</t>
        </is>
      </c>
      <c r="AA225" s="0" t="inlineStr">
        <is>
          <t>경기도 용인시 기흥구 동백동 683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기흥구</t>
        </is>
      </c>
      <c r="AE225" s="0" t="inlineStr">
        <is>
          <t>동백동</t>
        </is>
      </c>
      <c r="AG225" s="0" t="inlineStr">
        <is>
          <t>경기도 용인시 기흥구 동백죽전대로 455-17</t>
        </is>
      </c>
      <c r="AH225" s="0" t="n">
        <v>0</v>
      </c>
      <c r="AI225" s="0" t="n">
        <v>189</v>
      </c>
      <c r="AJ225" s="0" t="n">
        <v>14</v>
      </c>
      <c r="AK225" s="0" t="n">
        <v>750</v>
      </c>
      <c r="AL225" s="0" t="n">
        <v>1.57</v>
      </c>
    </row>
    <row r="226">
      <c r="A226" s="0" t="inlineStr">
        <is>
          <t>[동백동]</t>
        </is>
      </c>
      <c r="B226" s="0" t="n">
        <v>18502</v>
      </c>
      <c r="C226" s="0" t="n">
        <v>1</v>
      </c>
      <c r="D226" s="0" t="inlineStr">
        <is>
          <t>백현모아미래도2단지</t>
        </is>
      </c>
      <c r="E226" s="0" t="inlineStr">
        <is>
          <t>2006.02.</t>
        </is>
      </c>
      <c r="F226" s="0" t="n">
        <v>336</v>
      </c>
      <c r="G226" s="0" t="n">
        <v>24.56</v>
      </c>
      <c r="H226" s="0" t="n">
        <v>81.22</v>
      </c>
      <c r="I226" s="0" t="n">
        <v>18.06</v>
      </c>
      <c r="J226" s="0" t="n">
        <v>59.73</v>
      </c>
      <c r="K226" s="0" t="n">
        <v>336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81</v>
      </c>
      <c r="X226" s="0" t="n">
        <v>20</v>
      </c>
      <c r="Y226" s="0" t="n">
        <v>16</v>
      </c>
      <c r="Z226" s="0" t="inlineStr">
        <is>
          <t>https://new.land.naver.com/complexes/18502?tab=detail&amp;rf=Y</t>
        </is>
      </c>
      <c r="AA226" s="0" t="inlineStr">
        <is>
          <t>경기도 용인시 기흥구 동백동 593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기흥구</t>
        </is>
      </c>
      <c r="AE226" s="0" t="inlineStr">
        <is>
          <t>동백동</t>
        </is>
      </c>
      <c r="AG226" s="0" t="inlineStr">
        <is>
          <t>경기도 용인시 기흥구 동백8로 126</t>
        </is>
      </c>
      <c r="AH226" s="0" t="n">
        <v>0</v>
      </c>
      <c r="AI226" s="0" t="n">
        <v>169</v>
      </c>
      <c r="AJ226" s="0" t="n">
        <v>13</v>
      </c>
      <c r="AK226" s="0" t="n">
        <v>342</v>
      </c>
      <c r="AL226" s="0" t="n">
        <v>1.02</v>
      </c>
    </row>
    <row r="227">
      <c r="A227" s="0" t="inlineStr">
        <is>
          <t>[동백동]</t>
        </is>
      </c>
      <c r="B227" s="0" t="n">
        <v>14051</v>
      </c>
      <c r="C227" s="0" t="n">
        <v>1</v>
      </c>
      <c r="D227" s="0" t="inlineStr">
        <is>
          <t>백현마을한라비발디2차</t>
        </is>
      </c>
      <c r="E227" s="0" t="inlineStr">
        <is>
          <t>2006.02.</t>
        </is>
      </c>
      <c r="F227" s="0" t="n">
        <v>304</v>
      </c>
      <c r="G227" s="0" t="n">
        <v>33.11</v>
      </c>
      <c r="H227" s="0" t="n">
        <v>109.46</v>
      </c>
      <c r="I227" s="0" t="n">
        <v>25.7</v>
      </c>
      <c r="J227" s="0" t="n">
        <v>84.98</v>
      </c>
      <c r="K227" s="0" t="n">
        <v>184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109</v>
      </c>
      <c r="X227" s="0" t="n">
        <v>22</v>
      </c>
      <c r="Y227" s="0" t="n">
        <v>16</v>
      </c>
      <c r="Z227" s="0" t="inlineStr">
        <is>
          <t>https://new.land.naver.com/complexes/14051?tab=detail&amp;rf=Y</t>
        </is>
      </c>
      <c r="AA227" s="0" t="inlineStr">
        <is>
          <t>경기도 용인시 기흥구 동백동 662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기흥구</t>
        </is>
      </c>
      <c r="AE227" s="0" t="inlineStr">
        <is>
          <t>동백동</t>
        </is>
      </c>
      <c r="AG227" s="0" t="inlineStr">
        <is>
          <t>경기도 용인시 기흥구 동백7로 96</t>
        </is>
      </c>
      <c r="AH227" s="0" t="n">
        <v>0</v>
      </c>
      <c r="AI227" s="0" t="n">
        <v>188</v>
      </c>
      <c r="AJ227" s="0" t="n">
        <v>14</v>
      </c>
      <c r="AK227" s="0" t="n">
        <v>428</v>
      </c>
      <c r="AL227" s="0" t="n">
        <v>1.41</v>
      </c>
    </row>
    <row r="228">
      <c r="A228" s="0" t="inlineStr">
        <is>
          <t>[동백동]</t>
        </is>
      </c>
      <c r="B228" s="0" t="n">
        <v>14051</v>
      </c>
      <c r="C228" s="0" t="n">
        <v>2</v>
      </c>
      <c r="D228" s="0" t="inlineStr">
        <is>
          <t>백현마을한라비발디2차</t>
        </is>
      </c>
      <c r="E228" s="0" t="inlineStr">
        <is>
          <t>2006.02.</t>
        </is>
      </c>
      <c r="F228" s="0" t="n">
        <v>304</v>
      </c>
      <c r="G228" s="0" t="n">
        <v>46.62</v>
      </c>
      <c r="H228" s="0" t="n">
        <v>154.14</v>
      </c>
      <c r="I228" s="0" t="n">
        <v>38.8</v>
      </c>
      <c r="J228" s="0" t="n">
        <v>128.29</v>
      </c>
      <c r="K228" s="0" t="n">
        <v>120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154</v>
      </c>
      <c r="X228" s="0" t="n">
        <v>22</v>
      </c>
      <c r="Y228" s="0" t="n">
        <v>16</v>
      </c>
      <c r="Z228" s="0" t="inlineStr">
        <is>
          <t>https://new.land.naver.com/complexes/14051?tab=detail&amp;rf=Y</t>
        </is>
      </c>
      <c r="AA228" s="0" t="inlineStr">
        <is>
          <t>경기도 용인시 기흥구 동백동 662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기흥구</t>
        </is>
      </c>
      <c r="AE228" s="0" t="inlineStr">
        <is>
          <t>동백동</t>
        </is>
      </c>
      <c r="AG228" s="0" t="inlineStr">
        <is>
          <t>경기도 용인시 기흥구 동백7로 96</t>
        </is>
      </c>
      <c r="AH228" s="0" t="n">
        <v>0</v>
      </c>
      <c r="AI228" s="0" t="n">
        <v>188</v>
      </c>
      <c r="AJ228" s="0" t="n">
        <v>14</v>
      </c>
      <c r="AK228" s="0" t="n">
        <v>428</v>
      </c>
      <c r="AL228" s="0" t="n">
        <v>1.41</v>
      </c>
    </row>
    <row r="229">
      <c r="A229" s="0" t="inlineStr">
        <is>
          <t>[동백동]</t>
        </is>
      </c>
      <c r="B229" s="0" t="n">
        <v>17644</v>
      </c>
      <c r="C229" s="0" t="n">
        <v>1</v>
      </c>
      <c r="D229" s="0" t="inlineStr">
        <is>
          <t>호수마을휴먼시아(어울림)</t>
        </is>
      </c>
      <c r="E229" s="0" t="inlineStr">
        <is>
          <t>2006.11.</t>
        </is>
      </c>
      <c r="F229" s="0" t="n">
        <v>488</v>
      </c>
      <c r="G229" s="0" t="n">
        <v>32.99</v>
      </c>
      <c r="H229" s="0" t="n">
        <v>109.09</v>
      </c>
      <c r="I229" s="0" t="n">
        <v>25.65</v>
      </c>
      <c r="J229" s="0" t="n">
        <v>84.8</v>
      </c>
      <c r="K229" s="0" t="n">
        <v>446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109A</t>
        </is>
      </c>
      <c r="X229" s="0" t="n">
        <v>21</v>
      </c>
      <c r="Y229" s="0" t="n">
        <v>14</v>
      </c>
      <c r="Z229" s="0" t="inlineStr">
        <is>
          <t>https://new.land.naver.com/complexes/17644?tab=detail&amp;rf=Y</t>
        </is>
      </c>
      <c r="AA229" s="0" t="inlineStr">
        <is>
          <t>경기도 용인시 기흥구 동백동 575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기흥구</t>
        </is>
      </c>
      <c r="AE229" s="0" t="inlineStr">
        <is>
          <t>동백동</t>
        </is>
      </c>
      <c r="AG229" s="0" t="inlineStr">
        <is>
          <t>경기도 용인시 기흥구 동백8로 27</t>
        </is>
      </c>
      <c r="AH229" s="0" t="n">
        <v>0</v>
      </c>
      <c r="AI229" s="0" t="n">
        <v>179</v>
      </c>
      <c r="AJ229" s="0" t="n">
        <v>13</v>
      </c>
      <c r="AK229" s="0" t="n">
        <v>547</v>
      </c>
      <c r="AL229" s="0" t="n">
        <v>1.12</v>
      </c>
    </row>
    <row r="230">
      <c r="A230" s="0" t="inlineStr">
        <is>
          <t>[동백동]</t>
        </is>
      </c>
      <c r="B230" s="0" t="n">
        <v>17644</v>
      </c>
      <c r="C230" s="0" t="n">
        <v>2</v>
      </c>
      <c r="D230" s="0" t="inlineStr">
        <is>
          <t>호수마을휴먼시아(어울림)</t>
        </is>
      </c>
      <c r="E230" s="0" t="inlineStr">
        <is>
          <t>2006.11.</t>
        </is>
      </c>
      <c r="F230" s="0" t="n">
        <v>488</v>
      </c>
      <c r="G230" s="0" t="n">
        <v>33.03</v>
      </c>
      <c r="H230" s="0" t="n">
        <v>109.21</v>
      </c>
      <c r="I230" s="0" t="n">
        <v>25.67</v>
      </c>
      <c r="J230" s="0" t="n">
        <v>84.89</v>
      </c>
      <c r="K230" s="0" t="n">
        <v>42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109B</t>
        </is>
      </c>
      <c r="X230" s="0" t="n">
        <v>21</v>
      </c>
      <c r="Y230" s="0" t="n">
        <v>14</v>
      </c>
      <c r="Z230" s="0" t="inlineStr">
        <is>
          <t>https://new.land.naver.com/complexes/17644?tab=detail&amp;rf=Y</t>
        </is>
      </c>
      <c r="AA230" s="0" t="inlineStr">
        <is>
          <t>경기도 용인시 기흥구 동백동 575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기흥구</t>
        </is>
      </c>
      <c r="AE230" s="0" t="inlineStr">
        <is>
          <t>동백동</t>
        </is>
      </c>
      <c r="AG230" s="0" t="inlineStr">
        <is>
          <t>경기도 용인시 기흥구 동백8로 27</t>
        </is>
      </c>
      <c r="AH230" s="0" t="n">
        <v>0</v>
      </c>
      <c r="AI230" s="0" t="n">
        <v>179</v>
      </c>
      <c r="AJ230" s="0" t="n">
        <v>13</v>
      </c>
      <c r="AK230" s="0" t="n">
        <v>547</v>
      </c>
      <c r="AL230" s="0" t="n">
        <v>1.12</v>
      </c>
    </row>
    <row r="231">
      <c r="A231" s="0" t="inlineStr">
        <is>
          <t>[동백동]</t>
        </is>
      </c>
      <c r="B231" s="0" t="n">
        <v>17542</v>
      </c>
      <c r="C231" s="0" t="n">
        <v>1</v>
      </c>
      <c r="D231" s="0" t="inlineStr">
        <is>
          <t>호수마을자연앤데시앙</t>
        </is>
      </c>
      <c r="E231" s="0" t="inlineStr">
        <is>
          <t>2006.08.</t>
        </is>
      </c>
      <c r="F231" s="0" t="n">
        <v>432</v>
      </c>
      <c r="G231" s="0" t="n">
        <v>33.73</v>
      </c>
      <c r="H231" s="0" t="n">
        <v>111.51</v>
      </c>
      <c r="I231" s="0" t="n">
        <v>25.7</v>
      </c>
      <c r="J231" s="0" t="n">
        <v>84.97</v>
      </c>
      <c r="K231" s="0" t="n">
        <v>232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111A</t>
        </is>
      </c>
      <c r="X231" s="0" t="n">
        <v>24</v>
      </c>
      <c r="Y231" s="0" t="n">
        <v>16</v>
      </c>
      <c r="Z231" s="0" t="inlineStr">
        <is>
          <t>https://new.land.naver.com/complexes/17542?tab=detail&amp;rf=Y</t>
        </is>
      </c>
      <c r="AA231" s="0" t="inlineStr">
        <is>
          <t>경기도 용인시 기흥구 동백동 572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기흥구</t>
        </is>
      </c>
      <c r="AE231" s="0" t="inlineStr">
        <is>
          <t>동백동</t>
        </is>
      </c>
      <c r="AG231" s="0" t="inlineStr">
        <is>
          <t>경기도 용인시 기흥구 동백8로 9</t>
        </is>
      </c>
      <c r="AH231" s="0" t="n">
        <v>0</v>
      </c>
      <c r="AI231" s="0" t="n">
        <v>178</v>
      </c>
      <c r="AJ231" s="0" t="n">
        <v>12</v>
      </c>
      <c r="AK231" s="0" t="n">
        <v>486</v>
      </c>
      <c r="AL231" s="0" t="n">
        <v>1.12</v>
      </c>
    </row>
    <row r="232">
      <c r="A232" s="0" t="inlineStr">
        <is>
          <t>[동백동]</t>
        </is>
      </c>
      <c r="B232" s="0" t="n">
        <v>17542</v>
      </c>
      <c r="C232" s="0" t="n">
        <v>2</v>
      </c>
      <c r="D232" s="0" t="inlineStr">
        <is>
          <t>호수마을자연앤데시앙</t>
        </is>
      </c>
      <c r="E232" s="0" t="inlineStr">
        <is>
          <t>2006.08.</t>
        </is>
      </c>
      <c r="F232" s="0" t="n">
        <v>432</v>
      </c>
      <c r="G232" s="0" t="n">
        <v>33.89</v>
      </c>
      <c r="H232" s="0" t="n">
        <v>112.06</v>
      </c>
      <c r="I232" s="0" t="n">
        <v>25.7</v>
      </c>
      <c r="J232" s="0" t="n">
        <v>84.97</v>
      </c>
      <c r="K232" s="0" t="n">
        <v>200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112B</t>
        </is>
      </c>
      <c r="X232" s="0" t="n">
        <v>24</v>
      </c>
      <c r="Y232" s="0" t="n">
        <v>16</v>
      </c>
      <c r="Z232" s="0" t="inlineStr">
        <is>
          <t>https://new.land.naver.com/complexes/17542?tab=detail&amp;rf=Y</t>
        </is>
      </c>
      <c r="AA232" s="0" t="inlineStr">
        <is>
          <t>경기도 용인시 기흥구 동백동 572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기흥구</t>
        </is>
      </c>
      <c r="AE232" s="0" t="inlineStr">
        <is>
          <t>동백동</t>
        </is>
      </c>
      <c r="AG232" s="0" t="inlineStr">
        <is>
          <t>경기도 용인시 기흥구 동백8로 9</t>
        </is>
      </c>
      <c r="AH232" s="0" t="n">
        <v>0</v>
      </c>
      <c r="AI232" s="0" t="n">
        <v>178</v>
      </c>
      <c r="AJ232" s="0" t="n">
        <v>12</v>
      </c>
      <c r="AK232" s="0" t="n">
        <v>486</v>
      </c>
      <c r="AL232" s="0" t="n">
        <v>1.12</v>
      </c>
    </row>
    <row r="233">
      <c r="A233" s="0" t="inlineStr">
        <is>
          <t>[동백동]</t>
        </is>
      </c>
      <c r="B233" s="0" t="n">
        <v>14035</v>
      </c>
      <c r="C233" s="0" t="n">
        <v>1</v>
      </c>
      <c r="D233" s="0" t="inlineStr">
        <is>
          <t>호수마을동보노빌리티</t>
        </is>
      </c>
      <c r="E233" s="0" t="inlineStr">
        <is>
          <t>2006.02.</t>
        </is>
      </c>
      <c r="F233" s="0" t="n">
        <v>481</v>
      </c>
      <c r="G233" s="0" t="n">
        <v>33.24</v>
      </c>
      <c r="H233" s="0" t="n">
        <v>109.91</v>
      </c>
      <c r="I233" s="0" t="n">
        <v>25.67</v>
      </c>
      <c r="J233" s="0" t="n">
        <v>84.89</v>
      </c>
      <c r="K233" s="0" t="n">
        <v>279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109</v>
      </c>
      <c r="X233" s="0" t="n">
        <v>24</v>
      </c>
      <c r="Y233" s="0" t="n">
        <v>10</v>
      </c>
      <c r="Z233" s="0" t="inlineStr">
        <is>
          <t>https://new.land.naver.com/complexes/14035?tab=detail&amp;rf=Y</t>
        </is>
      </c>
      <c r="AA233" s="0" t="inlineStr">
        <is>
          <t>경기도 용인시 기흥구 동백동 654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기흥구</t>
        </is>
      </c>
      <c r="AE233" s="0" t="inlineStr">
        <is>
          <t>동백동</t>
        </is>
      </c>
      <c r="AG233" s="0" t="inlineStr">
        <is>
          <t>경기도 용인시 기흥구 동백평촌로 39</t>
        </is>
      </c>
      <c r="AH233" s="0" t="n">
        <v>0</v>
      </c>
      <c r="AI233" s="0" t="n">
        <v>189</v>
      </c>
      <c r="AJ233" s="0" t="n">
        <v>15</v>
      </c>
      <c r="AK233" s="0" t="n">
        <v>649</v>
      </c>
      <c r="AL233" s="0" t="n">
        <v>1.35</v>
      </c>
    </row>
    <row r="234">
      <c r="A234" s="0" t="inlineStr">
        <is>
          <t>[동백동]</t>
        </is>
      </c>
      <c r="B234" s="0" t="n">
        <v>14035</v>
      </c>
      <c r="C234" s="0" t="n">
        <v>2</v>
      </c>
      <c r="D234" s="0" t="inlineStr">
        <is>
          <t>호수마을동보노빌리티</t>
        </is>
      </c>
      <c r="E234" s="0" t="inlineStr">
        <is>
          <t>2006.02.</t>
        </is>
      </c>
      <c r="F234" s="0" t="n">
        <v>481</v>
      </c>
      <c r="G234" s="0" t="n">
        <v>44.06</v>
      </c>
      <c r="H234" s="0" t="n">
        <v>145.67</v>
      </c>
      <c r="I234" s="0" t="n">
        <v>35.36</v>
      </c>
      <c r="J234" s="0" t="n">
        <v>116.92</v>
      </c>
      <c r="K234" s="0" t="n">
        <v>202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145</v>
      </c>
      <c r="X234" s="0" t="n">
        <v>24</v>
      </c>
      <c r="Y234" s="0" t="n">
        <v>10</v>
      </c>
      <c r="Z234" s="0" t="inlineStr">
        <is>
          <t>https://new.land.naver.com/complexes/14035?tab=detail&amp;rf=Y</t>
        </is>
      </c>
      <c r="AA234" s="0" t="inlineStr">
        <is>
          <t>경기도 용인시 기흥구 동백동 654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기흥구</t>
        </is>
      </c>
      <c r="AE234" s="0" t="inlineStr">
        <is>
          <t>동백동</t>
        </is>
      </c>
      <c r="AG234" s="0" t="inlineStr">
        <is>
          <t>경기도 용인시 기흥구 동백평촌로 39</t>
        </is>
      </c>
      <c r="AH234" s="0" t="n">
        <v>0</v>
      </c>
      <c r="AI234" s="0" t="n">
        <v>189</v>
      </c>
      <c r="AJ234" s="0" t="n">
        <v>15</v>
      </c>
      <c r="AK234" s="0" t="n">
        <v>649</v>
      </c>
      <c r="AL234" s="0" t="n">
        <v>1.35</v>
      </c>
    </row>
    <row r="235">
      <c r="A235" s="0" t="inlineStr">
        <is>
          <t>[동백동]</t>
        </is>
      </c>
      <c r="B235" s="0" t="n">
        <v>112515</v>
      </c>
      <c r="C235" s="0" t="n">
        <v>1</v>
      </c>
      <c r="D235" s="0" t="inlineStr">
        <is>
          <t>동백코아루스칸디나하우스</t>
        </is>
      </c>
      <c r="E235" s="0" t="inlineStr">
        <is>
          <t>2017.07.</t>
        </is>
      </c>
      <c r="F235" s="0" t="n">
        <v>98</v>
      </c>
      <c r="G235" s="0" t="n">
        <v>27.94</v>
      </c>
      <c r="H235" s="0" t="n">
        <v>92.37</v>
      </c>
      <c r="I235" s="0" t="n">
        <v>25.57</v>
      </c>
      <c r="J235" s="0" t="n">
        <v>84.55</v>
      </c>
      <c r="K235" s="0" t="n">
        <v>25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92A</t>
        </is>
      </c>
      <c r="X235" s="0" t="n">
        <v>3</v>
      </c>
      <c r="Y235" s="0" t="n">
        <v>3</v>
      </c>
      <c r="Z235" s="0" t="inlineStr">
        <is>
          <t>https://new.land.naver.com/complexes/112515?tab=detail&amp;rf=Y</t>
        </is>
      </c>
      <c r="AA235" s="0" t="inlineStr">
        <is>
          <t>경기도 용인시 기흥구 동백동 665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기흥구</t>
        </is>
      </c>
      <c r="AE235" s="0" t="inlineStr">
        <is>
          <t>동백동</t>
        </is>
      </c>
      <c r="AG235" s="0" t="inlineStr">
        <is>
          <t>경기도 용인시 기흥구 동백7로 128</t>
        </is>
      </c>
      <c r="AH235" s="0" t="n">
        <v>0</v>
      </c>
      <c r="AI235" s="0" t="n">
        <v>70</v>
      </c>
      <c r="AJ235" s="0" t="n">
        <v>36</v>
      </c>
      <c r="AK235" s="0" t="n">
        <v>103</v>
      </c>
      <c r="AL235" s="0" t="n">
        <v>1.05</v>
      </c>
    </row>
    <row r="236">
      <c r="A236" s="0" t="inlineStr">
        <is>
          <t>[동백동]</t>
        </is>
      </c>
      <c r="B236" s="0" t="n">
        <v>112515</v>
      </c>
      <c r="C236" s="0" t="n">
        <v>2</v>
      </c>
      <c r="D236" s="0" t="inlineStr">
        <is>
          <t>동백코아루스칸디나하우스</t>
        </is>
      </c>
      <c r="E236" s="0" t="inlineStr">
        <is>
          <t>2017.07.</t>
        </is>
      </c>
      <c r="F236" s="0" t="n">
        <v>98</v>
      </c>
      <c r="G236" s="0" t="n">
        <v>28.04</v>
      </c>
      <c r="H236" s="0" t="n">
        <v>92.72</v>
      </c>
      <c r="I236" s="0" t="n">
        <v>25.66</v>
      </c>
      <c r="J236" s="0" t="n">
        <v>84.83</v>
      </c>
      <c r="K236" s="0" t="n">
        <v>15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92C</t>
        </is>
      </c>
      <c r="X236" s="0" t="n">
        <v>3</v>
      </c>
      <c r="Y236" s="0" t="n">
        <v>3</v>
      </c>
      <c r="Z236" s="0" t="inlineStr">
        <is>
          <t>https://new.land.naver.com/complexes/112515?tab=detail&amp;rf=Y</t>
        </is>
      </c>
      <c r="AA236" s="0" t="inlineStr">
        <is>
          <t>경기도 용인시 기흥구 동백동 665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기흥구</t>
        </is>
      </c>
      <c r="AE236" s="0" t="inlineStr">
        <is>
          <t>동백동</t>
        </is>
      </c>
      <c r="AG236" s="0" t="inlineStr">
        <is>
          <t>경기도 용인시 기흥구 동백7로 128</t>
        </is>
      </c>
      <c r="AH236" s="0" t="n">
        <v>0</v>
      </c>
      <c r="AI236" s="0" t="n">
        <v>70</v>
      </c>
      <c r="AJ236" s="0" t="n">
        <v>36</v>
      </c>
      <c r="AK236" s="0" t="n">
        <v>103</v>
      </c>
      <c r="AL236" s="0" t="n">
        <v>1.05</v>
      </c>
    </row>
    <row r="237">
      <c r="A237" s="0" t="inlineStr">
        <is>
          <t>[동백동]</t>
        </is>
      </c>
      <c r="B237" s="0" t="n">
        <v>112515</v>
      </c>
      <c r="C237" s="0" t="n">
        <v>3</v>
      </c>
      <c r="D237" s="0" t="inlineStr">
        <is>
          <t>동백코아루스칸디나하우스</t>
        </is>
      </c>
      <c r="E237" s="0" t="inlineStr">
        <is>
          <t>2017.07.</t>
        </is>
      </c>
      <c r="F237" s="0" t="n">
        <v>98</v>
      </c>
      <c r="G237" s="0" t="n">
        <v>27.98</v>
      </c>
      <c r="H237" s="0" t="n">
        <v>92.51000000000001</v>
      </c>
      <c r="I237" s="0" t="n">
        <v>25.61</v>
      </c>
      <c r="J237" s="0" t="n">
        <v>84.68000000000001</v>
      </c>
      <c r="K237" s="0" t="n">
        <v>10</v>
      </c>
      <c r="T237" s="0" t="n">
        <v>3</v>
      </c>
      <c r="U237" s="0" t="n">
        <v>3</v>
      </c>
      <c r="V237" s="0" t="inlineStr">
        <is>
          <t>계단식</t>
        </is>
      </c>
      <c r="W237" s="73" t="n">
        <v>9.199999999999999</v>
      </c>
      <c r="X237" s="0" t="n">
        <v>3</v>
      </c>
      <c r="Y237" s="0" t="n">
        <v>3</v>
      </c>
      <c r="Z237" s="0" t="inlineStr">
        <is>
          <t>https://new.land.naver.com/complexes/112515?tab=detail&amp;rf=Y</t>
        </is>
      </c>
      <c r="AA237" s="0" t="inlineStr">
        <is>
          <t>경기도 용인시 기흥구 동백동 665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기흥구</t>
        </is>
      </c>
      <c r="AE237" s="0" t="inlineStr">
        <is>
          <t>동백동</t>
        </is>
      </c>
      <c r="AG237" s="0" t="inlineStr">
        <is>
          <t>경기도 용인시 기흥구 동백7로 128</t>
        </is>
      </c>
      <c r="AH237" s="0" t="n">
        <v>0</v>
      </c>
      <c r="AI237" s="0" t="n">
        <v>70</v>
      </c>
      <c r="AJ237" s="0" t="n">
        <v>36</v>
      </c>
      <c r="AK237" s="0" t="n">
        <v>103</v>
      </c>
      <c r="AL237" s="0" t="n">
        <v>1.05</v>
      </c>
    </row>
    <row r="238">
      <c r="A238" s="0" t="inlineStr">
        <is>
          <t>[동백동]</t>
        </is>
      </c>
      <c r="B238" s="0" t="n">
        <v>112515</v>
      </c>
      <c r="C238" s="0" t="n">
        <v>4</v>
      </c>
      <c r="D238" s="0" t="inlineStr">
        <is>
          <t>동백코아루스칸디나하우스</t>
        </is>
      </c>
      <c r="E238" s="0" t="inlineStr">
        <is>
          <t>2017.07.</t>
        </is>
      </c>
      <c r="F238" s="0" t="n">
        <v>98</v>
      </c>
      <c r="G238" s="0" t="n">
        <v>27.98</v>
      </c>
      <c r="H238" s="0" t="n">
        <v>92.51000000000001</v>
      </c>
      <c r="I238" s="0" t="n">
        <v>25.63</v>
      </c>
      <c r="J238" s="0" t="n">
        <v>84.73999999999999</v>
      </c>
      <c r="K238" s="0" t="n">
        <v>5</v>
      </c>
      <c r="T238" s="0" t="n">
        <v>3</v>
      </c>
      <c r="U238" s="0" t="n">
        <v>3</v>
      </c>
      <c r="V238" s="0" t="inlineStr">
        <is>
          <t>계단식</t>
        </is>
      </c>
      <c r="W238" s="73" t="n">
        <v>0.92</v>
      </c>
      <c r="X238" s="0" t="n">
        <v>3</v>
      </c>
      <c r="Y238" s="0" t="n">
        <v>3</v>
      </c>
      <c r="Z238" s="0" t="inlineStr">
        <is>
          <t>https://new.land.naver.com/complexes/112515?tab=detail&amp;rf=Y</t>
        </is>
      </c>
      <c r="AA238" s="0" t="inlineStr">
        <is>
          <t>경기도 용인시 기흥구 동백동 665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기흥구</t>
        </is>
      </c>
      <c r="AE238" s="0" t="inlineStr">
        <is>
          <t>동백동</t>
        </is>
      </c>
      <c r="AG238" s="0" t="inlineStr">
        <is>
          <t>경기도 용인시 기흥구 동백7로 128</t>
        </is>
      </c>
      <c r="AH238" s="0" t="n">
        <v>0</v>
      </c>
      <c r="AI238" s="0" t="n">
        <v>70</v>
      </c>
      <c r="AJ238" s="0" t="n">
        <v>36</v>
      </c>
      <c r="AK238" s="0" t="n">
        <v>103</v>
      </c>
      <c r="AL238" s="0" t="n">
        <v>1.05</v>
      </c>
    </row>
    <row r="239">
      <c r="A239" s="0" t="inlineStr">
        <is>
          <t>[동백동]</t>
        </is>
      </c>
      <c r="B239" s="0" t="n">
        <v>112515</v>
      </c>
      <c r="C239" s="0" t="n">
        <v>5</v>
      </c>
      <c r="D239" s="0" t="inlineStr">
        <is>
          <t>동백코아루스칸디나하우스</t>
        </is>
      </c>
      <c r="E239" s="0" t="inlineStr">
        <is>
          <t>2017.07.</t>
        </is>
      </c>
      <c r="F239" s="0" t="n">
        <v>98</v>
      </c>
      <c r="G239" s="0" t="n">
        <v>28.36</v>
      </c>
      <c r="H239" s="0" t="n">
        <v>93.76000000000001</v>
      </c>
      <c r="I239" s="0" t="n">
        <v>25.69</v>
      </c>
      <c r="J239" s="0" t="n">
        <v>84.93000000000001</v>
      </c>
      <c r="K239" s="0" t="n">
        <v>28</v>
      </c>
      <c r="T239" s="0" t="n">
        <v>4</v>
      </c>
      <c r="U239" s="0" t="n">
        <v>3</v>
      </c>
      <c r="V239" s="0" t="inlineStr">
        <is>
          <t>계단식</t>
        </is>
      </c>
      <c r="W239" s="0" t="inlineStr">
        <is>
          <t>93B-1</t>
        </is>
      </c>
      <c r="X239" s="0" t="n">
        <v>3</v>
      </c>
      <c r="Y239" s="0" t="n">
        <v>3</v>
      </c>
      <c r="Z239" s="0" t="inlineStr">
        <is>
          <t>https://new.land.naver.com/complexes/112515?tab=detail&amp;rf=Y</t>
        </is>
      </c>
      <c r="AA239" s="0" t="inlineStr">
        <is>
          <t>경기도 용인시 기흥구 동백동 665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기흥구</t>
        </is>
      </c>
      <c r="AE239" s="0" t="inlineStr">
        <is>
          <t>동백동</t>
        </is>
      </c>
      <c r="AG239" s="0" t="inlineStr">
        <is>
          <t>경기도 용인시 기흥구 동백7로 128</t>
        </is>
      </c>
      <c r="AH239" s="0" t="n">
        <v>0</v>
      </c>
      <c r="AI239" s="0" t="n">
        <v>70</v>
      </c>
      <c r="AJ239" s="0" t="n">
        <v>36</v>
      </c>
      <c r="AK239" s="0" t="n">
        <v>103</v>
      </c>
      <c r="AL239" s="0" t="n">
        <v>1.05</v>
      </c>
    </row>
    <row r="240">
      <c r="A240" s="0" t="inlineStr">
        <is>
          <t>[동백동]</t>
        </is>
      </c>
      <c r="B240" s="0" t="n">
        <v>112515</v>
      </c>
      <c r="C240" s="0" t="n">
        <v>6</v>
      </c>
      <c r="D240" s="0" t="inlineStr">
        <is>
          <t>동백코아루스칸디나하우스</t>
        </is>
      </c>
      <c r="E240" s="0" t="inlineStr">
        <is>
          <t>2017.07.</t>
        </is>
      </c>
      <c r="F240" s="0" t="n">
        <v>98</v>
      </c>
      <c r="G240" s="0" t="n">
        <v>28.42</v>
      </c>
      <c r="H240" s="0" t="n">
        <v>93.98</v>
      </c>
      <c r="I240" s="0" t="n">
        <v>25.69</v>
      </c>
      <c r="J240" s="0" t="n">
        <v>84.93000000000001</v>
      </c>
      <c r="K240" s="0" t="n">
        <v>11</v>
      </c>
      <c r="T240" s="0" t="n">
        <v>4</v>
      </c>
      <c r="U240" s="0" t="n">
        <v>3</v>
      </c>
      <c r="V240" s="0" t="inlineStr">
        <is>
          <t>계단식</t>
        </is>
      </c>
      <c r="W240" s="0" t="inlineStr">
        <is>
          <t>93B-2</t>
        </is>
      </c>
      <c r="X240" s="0" t="n">
        <v>3</v>
      </c>
      <c r="Y240" s="0" t="n">
        <v>3</v>
      </c>
      <c r="Z240" s="0" t="inlineStr">
        <is>
          <t>https://new.land.naver.com/complexes/112515?tab=detail&amp;rf=Y</t>
        </is>
      </c>
      <c r="AA240" s="0" t="inlineStr">
        <is>
          <t>경기도 용인시 기흥구 동백동 665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기흥구</t>
        </is>
      </c>
      <c r="AE240" s="0" t="inlineStr">
        <is>
          <t>동백동</t>
        </is>
      </c>
      <c r="AG240" s="0" t="inlineStr">
        <is>
          <t>경기도 용인시 기흥구 동백7로 128</t>
        </is>
      </c>
      <c r="AH240" s="0" t="n">
        <v>0</v>
      </c>
      <c r="AI240" s="0" t="n">
        <v>70</v>
      </c>
      <c r="AJ240" s="0" t="n">
        <v>36</v>
      </c>
      <c r="AK240" s="0" t="n">
        <v>103</v>
      </c>
      <c r="AL240" s="0" t="n">
        <v>1.05</v>
      </c>
    </row>
    <row r="241">
      <c r="A241" s="0" t="inlineStr">
        <is>
          <t>[동백동]</t>
        </is>
      </c>
      <c r="B241" s="0" t="n">
        <v>112515</v>
      </c>
      <c r="C241" s="0" t="n">
        <v>7</v>
      </c>
      <c r="D241" s="0" t="inlineStr">
        <is>
          <t>동백코아루스칸디나하우스</t>
        </is>
      </c>
      <c r="E241" s="0" t="inlineStr">
        <is>
          <t>2017.07.</t>
        </is>
      </c>
      <c r="F241" s="0" t="n">
        <v>98</v>
      </c>
      <c r="G241" s="0" t="n">
        <v>30.05</v>
      </c>
      <c r="H241" s="0" t="n">
        <v>99.34</v>
      </c>
      <c r="I241" s="0" t="n">
        <v>25.62</v>
      </c>
      <c r="J241" s="0" t="n">
        <v>84.70999999999999</v>
      </c>
      <c r="K241" s="0" t="n">
        <v>4</v>
      </c>
      <c r="T241" s="0" t="n">
        <v>4</v>
      </c>
      <c r="U241" s="0" t="n">
        <v>3</v>
      </c>
      <c r="V241" s="0" t="inlineStr">
        <is>
          <t>계단식</t>
        </is>
      </c>
      <c r="W241" s="0" t="inlineStr">
        <is>
          <t>99D</t>
        </is>
      </c>
      <c r="X241" s="0" t="n">
        <v>3</v>
      </c>
      <c r="Y241" s="0" t="n">
        <v>3</v>
      </c>
      <c r="Z241" s="0" t="inlineStr">
        <is>
          <t>https://new.land.naver.com/complexes/112515?tab=detail&amp;rf=Y</t>
        </is>
      </c>
      <c r="AA241" s="0" t="inlineStr">
        <is>
          <t>경기도 용인시 기흥구 동백동 665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기흥구</t>
        </is>
      </c>
      <c r="AE241" s="0" t="inlineStr">
        <is>
          <t>동백동</t>
        </is>
      </c>
      <c r="AG241" s="0" t="inlineStr">
        <is>
          <t>경기도 용인시 기흥구 동백7로 128</t>
        </is>
      </c>
      <c r="AH241" s="0" t="n">
        <v>0</v>
      </c>
      <c r="AI241" s="0" t="n">
        <v>70</v>
      </c>
      <c r="AJ241" s="0" t="n">
        <v>36</v>
      </c>
      <c r="AK241" s="0" t="n">
        <v>103</v>
      </c>
      <c r="AL241" s="0" t="n">
        <v>1.05</v>
      </c>
    </row>
    <row r="242">
      <c r="A242" s="0" t="inlineStr">
        <is>
          <t>[동백동]</t>
        </is>
      </c>
      <c r="B242" s="0" t="n">
        <v>14031</v>
      </c>
      <c r="C242" s="0" t="n">
        <v>1</v>
      </c>
      <c r="D242" s="0" t="inlineStr">
        <is>
          <t>호수마을계룡리슈빌</t>
        </is>
      </c>
      <c r="E242" s="0" t="inlineStr">
        <is>
          <t>2006.03.</t>
        </is>
      </c>
      <c r="F242" s="0" t="n">
        <v>567</v>
      </c>
      <c r="G242" s="0" t="n">
        <v>30.05</v>
      </c>
      <c r="H242" s="0" t="n">
        <v>99.34999999999999</v>
      </c>
      <c r="I242" s="0" t="n">
        <v>24.37</v>
      </c>
      <c r="J242" s="0" t="n">
        <v>80.58</v>
      </c>
      <c r="K242" s="0" t="n">
        <v>60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99B</t>
        </is>
      </c>
      <c r="X242" s="0" t="n">
        <v>23</v>
      </c>
      <c r="Y242" s="0" t="n">
        <v>10</v>
      </c>
      <c r="Z242" s="0" t="inlineStr">
        <is>
          <t>https://new.land.naver.com/complexes/14031?tab=detail&amp;rf=Y</t>
        </is>
      </c>
      <c r="AA242" s="0" t="inlineStr">
        <is>
          <t>경기도 용인시 기흥구 동백동 604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기흥구</t>
        </is>
      </c>
      <c r="AE242" s="0" t="inlineStr">
        <is>
          <t>동백동</t>
        </is>
      </c>
      <c r="AG242" s="0" t="inlineStr">
        <is>
          <t>경기도 용인시 기흥구 동백평촌로 15</t>
        </is>
      </c>
      <c r="AH242" s="0" t="n">
        <v>0</v>
      </c>
      <c r="AI242" s="0" t="n">
        <v>167</v>
      </c>
      <c r="AJ242" s="0" t="n">
        <v>12</v>
      </c>
      <c r="AK242" s="0" t="n">
        <v>633</v>
      </c>
      <c r="AL242" s="0" t="n">
        <v>1.12</v>
      </c>
    </row>
    <row r="243">
      <c r="A243" s="0" t="inlineStr">
        <is>
          <t>[동백동]</t>
        </is>
      </c>
      <c r="B243" s="0" t="n">
        <v>14031</v>
      </c>
      <c r="C243" s="0" t="n">
        <v>2</v>
      </c>
      <c r="D243" s="0" t="inlineStr">
        <is>
          <t>호수마을계룡리슈빌</t>
        </is>
      </c>
      <c r="E243" s="0" t="inlineStr">
        <is>
          <t>2006.03.</t>
        </is>
      </c>
      <c r="F243" s="0" t="n">
        <v>567</v>
      </c>
      <c r="G243" s="0" t="n">
        <v>30.11</v>
      </c>
      <c r="H243" s="0" t="n">
        <v>99.54000000000001</v>
      </c>
      <c r="I243" s="0" t="n">
        <v>24.37</v>
      </c>
      <c r="J243" s="0" t="n">
        <v>80.58</v>
      </c>
      <c r="K243" s="0" t="n">
        <v>40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99A</t>
        </is>
      </c>
      <c r="X243" s="0" t="n">
        <v>23</v>
      </c>
      <c r="Y243" s="0" t="n">
        <v>10</v>
      </c>
      <c r="Z243" s="0" t="inlineStr">
        <is>
          <t>https://new.land.naver.com/complexes/14031?tab=detail&amp;rf=Y</t>
        </is>
      </c>
      <c r="AA243" s="0" t="inlineStr">
        <is>
          <t>경기도 용인시 기흥구 동백동 604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기흥구</t>
        </is>
      </c>
      <c r="AE243" s="0" t="inlineStr">
        <is>
          <t>동백동</t>
        </is>
      </c>
      <c r="AG243" s="0" t="inlineStr">
        <is>
          <t>경기도 용인시 기흥구 동백평촌로 15</t>
        </is>
      </c>
      <c r="AH243" s="0" t="n">
        <v>0</v>
      </c>
      <c r="AI243" s="0" t="n">
        <v>167</v>
      </c>
      <c r="AJ243" s="0" t="n">
        <v>12</v>
      </c>
      <c r="AK243" s="0" t="n">
        <v>633</v>
      </c>
      <c r="AL243" s="0" t="n">
        <v>1.12</v>
      </c>
    </row>
    <row r="244">
      <c r="A244" s="0" t="inlineStr">
        <is>
          <t>[동백동]</t>
        </is>
      </c>
      <c r="B244" s="0" t="n">
        <v>14031</v>
      </c>
      <c r="C244" s="0" t="n">
        <v>3</v>
      </c>
      <c r="D244" s="0" t="inlineStr">
        <is>
          <t>호수마을계룡리슈빌</t>
        </is>
      </c>
      <c r="E244" s="0" t="inlineStr">
        <is>
          <t>2006.03.</t>
        </is>
      </c>
      <c r="F244" s="0" t="n">
        <v>567</v>
      </c>
      <c r="G244" s="0" t="n">
        <v>33.73</v>
      </c>
      <c r="H244" s="0" t="n">
        <v>111.52</v>
      </c>
      <c r="I244" s="0" t="n">
        <v>25.63</v>
      </c>
      <c r="J244" s="0" t="n">
        <v>84.76000000000001</v>
      </c>
      <c r="K244" s="0" t="n">
        <v>19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111A</t>
        </is>
      </c>
      <c r="X244" s="0" t="n">
        <v>23</v>
      </c>
      <c r="Y244" s="0" t="n">
        <v>10</v>
      </c>
      <c r="Z244" s="0" t="inlineStr">
        <is>
          <t>https://new.land.naver.com/complexes/14031?tab=detail&amp;rf=Y</t>
        </is>
      </c>
      <c r="AA244" s="0" t="inlineStr">
        <is>
          <t>경기도 용인시 기흥구 동백동 604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기흥구</t>
        </is>
      </c>
      <c r="AE244" s="0" t="inlineStr">
        <is>
          <t>동백동</t>
        </is>
      </c>
      <c r="AG244" s="0" t="inlineStr">
        <is>
          <t>경기도 용인시 기흥구 동백평촌로 15</t>
        </is>
      </c>
      <c r="AH244" s="0" t="n">
        <v>0</v>
      </c>
      <c r="AI244" s="0" t="n">
        <v>167</v>
      </c>
      <c r="AJ244" s="0" t="n">
        <v>12</v>
      </c>
      <c r="AK244" s="0" t="n">
        <v>633</v>
      </c>
      <c r="AL244" s="0" t="n">
        <v>1.12</v>
      </c>
    </row>
    <row r="245">
      <c r="A245" s="0" t="inlineStr">
        <is>
          <t>[동백동]</t>
        </is>
      </c>
      <c r="B245" s="0" t="n">
        <v>14031</v>
      </c>
      <c r="C245" s="0" t="n">
        <v>4</v>
      </c>
      <c r="D245" s="0" t="inlineStr">
        <is>
          <t>호수마을계룡리슈빌</t>
        </is>
      </c>
      <c r="E245" s="0" t="inlineStr">
        <is>
          <t>2006.03.</t>
        </is>
      </c>
      <c r="F245" s="0" t="n">
        <v>567</v>
      </c>
      <c r="G245" s="0" t="n">
        <v>34.28</v>
      </c>
      <c r="H245" s="0" t="n">
        <v>113.35</v>
      </c>
      <c r="I245" s="0" t="n">
        <v>25.63</v>
      </c>
      <c r="J245" s="0" t="n">
        <v>84.76000000000001</v>
      </c>
      <c r="K245" s="0" t="n">
        <v>448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113B</t>
        </is>
      </c>
      <c r="X245" s="0" t="n">
        <v>23</v>
      </c>
      <c r="Y245" s="0" t="n">
        <v>10</v>
      </c>
      <c r="Z245" s="0" t="inlineStr">
        <is>
          <t>https://new.land.naver.com/complexes/14031?tab=detail&amp;rf=Y</t>
        </is>
      </c>
      <c r="AA245" s="0" t="inlineStr">
        <is>
          <t>경기도 용인시 기흥구 동백동 604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기흥구</t>
        </is>
      </c>
      <c r="AE245" s="0" t="inlineStr">
        <is>
          <t>동백동</t>
        </is>
      </c>
      <c r="AG245" s="0" t="inlineStr">
        <is>
          <t>경기도 용인시 기흥구 동백평촌로 15</t>
        </is>
      </c>
      <c r="AH245" s="0" t="n">
        <v>0</v>
      </c>
      <c r="AI245" s="0" t="n">
        <v>167</v>
      </c>
      <c r="AJ245" s="0" t="n">
        <v>12</v>
      </c>
      <c r="AK245" s="0" t="n">
        <v>633</v>
      </c>
      <c r="AL245" s="0" t="n">
        <v>1.12</v>
      </c>
    </row>
    <row r="246">
      <c r="A246" s="0" t="inlineStr">
        <is>
          <t>[마북동]</t>
        </is>
      </c>
      <c r="B246" s="0" t="n">
        <v>3675</v>
      </c>
      <c r="C246" s="0" t="n">
        <v>1</v>
      </c>
      <c r="D246" s="0" t="inlineStr">
        <is>
          <t>교동마을쌍용</t>
        </is>
      </c>
      <c r="E246" s="0" t="inlineStr">
        <is>
          <t>2002.03.</t>
        </is>
      </c>
      <c r="F246" s="0" t="n">
        <v>340</v>
      </c>
      <c r="G246" s="0" t="n">
        <v>52.29</v>
      </c>
      <c r="H246" s="0" t="n">
        <v>172.86</v>
      </c>
      <c r="I246" s="0" t="n">
        <v>40.45</v>
      </c>
      <c r="J246" s="0" t="n">
        <v>133.73</v>
      </c>
      <c r="K246" s="0" t="n">
        <v>340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172</v>
      </c>
      <c r="X246" s="0" t="n">
        <v>16</v>
      </c>
      <c r="Y246" s="0" t="n">
        <v>15</v>
      </c>
      <c r="Z246" s="0" t="inlineStr">
        <is>
          <t>https://new.land.naver.com/complexes/3675?tab=detail&amp;rf=Y</t>
        </is>
      </c>
      <c r="AA246" s="0" t="inlineStr">
        <is>
          <t>경기도 용인시 기흥구 마북동 621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기흥구</t>
        </is>
      </c>
      <c r="AE246" s="0" t="inlineStr">
        <is>
          <t>마북동</t>
        </is>
      </c>
      <c r="AG246" s="0" t="inlineStr">
        <is>
          <t>경기도 용인시 기흥구 마북로154번길 23</t>
        </is>
      </c>
      <c r="AH246" s="0" t="n">
        <v>0</v>
      </c>
      <c r="AI246" s="0" t="n">
        <v>198</v>
      </c>
      <c r="AJ246" s="0" t="n">
        <v>17</v>
      </c>
      <c r="AK246" s="0" t="n">
        <v>654</v>
      </c>
      <c r="AL246" s="0" t="n">
        <v>1.92</v>
      </c>
    </row>
    <row r="247">
      <c r="A247" s="0" t="inlineStr">
        <is>
          <t>[마북동]</t>
        </is>
      </c>
      <c r="B247" s="0" t="n">
        <v>8079</v>
      </c>
      <c r="C247" s="0" t="n">
        <v>1</v>
      </c>
      <c r="D247" s="0" t="inlineStr">
        <is>
          <t>교동마을현대필그린</t>
        </is>
      </c>
      <c r="E247" s="0" t="inlineStr">
        <is>
          <t>2002.01.</t>
        </is>
      </c>
      <c r="F247" s="0" t="n">
        <v>486</v>
      </c>
      <c r="G247" s="0" t="n">
        <v>36.18</v>
      </c>
      <c r="H247" s="0" t="n">
        <v>119.63</v>
      </c>
      <c r="I247" s="0" t="n">
        <v>25.65</v>
      </c>
      <c r="J247" s="0" t="n">
        <v>84.81999999999999</v>
      </c>
      <c r="K247" s="0" t="n">
        <v>177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119</v>
      </c>
      <c r="X247" s="0" t="n">
        <v>18</v>
      </c>
      <c r="Y247" s="0" t="n">
        <v>16</v>
      </c>
      <c r="Z247" s="0" t="inlineStr">
        <is>
          <t>https://new.land.naver.com/complexes/8079?tab=detail&amp;rf=Y</t>
        </is>
      </c>
      <c r="AA247" s="0" t="inlineStr">
        <is>
          <t>경기도 용인시 기흥구 마북동 625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기흥구</t>
        </is>
      </c>
      <c r="AE247" s="0" t="inlineStr">
        <is>
          <t>마북동</t>
        </is>
      </c>
      <c r="AG247" s="0" t="inlineStr">
        <is>
          <t>경기도 용인시 기흥구 마북로 139</t>
        </is>
      </c>
      <c r="AH247" s="0" t="n">
        <v>0</v>
      </c>
      <c r="AI247" s="0" t="n">
        <v>199</v>
      </c>
      <c r="AJ247" s="0" t="n">
        <v>15</v>
      </c>
      <c r="AK247" s="0" t="n">
        <v>873</v>
      </c>
      <c r="AL247" s="0" t="n">
        <v>1.8</v>
      </c>
    </row>
    <row r="248">
      <c r="A248" s="0" t="inlineStr">
        <is>
          <t>[마북동]</t>
        </is>
      </c>
      <c r="B248" s="0" t="n">
        <v>8079</v>
      </c>
      <c r="C248" s="0" t="n">
        <v>2</v>
      </c>
      <c r="D248" s="0" t="inlineStr">
        <is>
          <t>교동마을현대필그린</t>
        </is>
      </c>
      <c r="E248" s="0" t="inlineStr">
        <is>
          <t>2002.01.</t>
        </is>
      </c>
      <c r="F248" s="0" t="n">
        <v>486</v>
      </c>
      <c r="G248" s="0" t="n">
        <v>53.32</v>
      </c>
      <c r="H248" s="0" t="n">
        <v>176.29</v>
      </c>
      <c r="I248" s="0" t="n">
        <v>40.69</v>
      </c>
      <c r="J248" s="0" t="n">
        <v>134.54</v>
      </c>
      <c r="K248" s="0" t="n">
        <v>207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176</v>
      </c>
      <c r="X248" s="0" t="n">
        <v>18</v>
      </c>
      <c r="Y248" s="0" t="n">
        <v>16</v>
      </c>
      <c r="Z248" s="0" t="inlineStr">
        <is>
          <t>https://new.land.naver.com/complexes/8079?tab=detail&amp;rf=Y</t>
        </is>
      </c>
      <c r="AA248" s="0" t="inlineStr">
        <is>
          <t>경기도 용인시 기흥구 마북동 625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기흥구</t>
        </is>
      </c>
      <c r="AE248" s="0" t="inlineStr">
        <is>
          <t>마북동</t>
        </is>
      </c>
      <c r="AG248" s="0" t="inlineStr">
        <is>
          <t>경기도 용인시 기흥구 마북로 139</t>
        </is>
      </c>
      <c r="AH248" s="0" t="n">
        <v>0</v>
      </c>
      <c r="AI248" s="0" t="n">
        <v>199</v>
      </c>
      <c r="AJ248" s="0" t="n">
        <v>15</v>
      </c>
      <c r="AK248" s="0" t="n">
        <v>873</v>
      </c>
      <c r="AL248" s="0" t="n">
        <v>1.8</v>
      </c>
    </row>
    <row r="249">
      <c r="A249" s="0" t="inlineStr">
        <is>
          <t>[마북동]</t>
        </is>
      </c>
      <c r="B249" s="0" t="n">
        <v>8079</v>
      </c>
      <c r="C249" s="0" t="n">
        <v>3</v>
      </c>
      <c r="D249" s="0" t="inlineStr">
        <is>
          <t>교동마을현대필그린</t>
        </is>
      </c>
      <c r="E249" s="0" t="inlineStr">
        <is>
          <t>2002.01.</t>
        </is>
      </c>
      <c r="F249" s="0" t="n">
        <v>486</v>
      </c>
      <c r="G249" s="0" t="n">
        <v>71.56999999999999</v>
      </c>
      <c r="H249" s="0" t="n">
        <v>236.6</v>
      </c>
      <c r="I249" s="0" t="n">
        <v>56.41</v>
      </c>
      <c r="J249" s="0" t="n">
        <v>186.49</v>
      </c>
      <c r="K249" s="0" t="n">
        <v>102</v>
      </c>
      <c r="T249" s="0" t="n">
        <v>5</v>
      </c>
      <c r="U249" s="0" t="n">
        <v>2</v>
      </c>
      <c r="V249" s="0" t="inlineStr">
        <is>
          <t>계단식</t>
        </is>
      </c>
      <c r="W249" s="0" t="n">
        <v>236</v>
      </c>
      <c r="X249" s="0" t="n">
        <v>18</v>
      </c>
      <c r="Y249" s="0" t="n">
        <v>16</v>
      </c>
      <c r="Z249" s="0" t="inlineStr">
        <is>
          <t>https://new.land.naver.com/complexes/8079?tab=detail&amp;rf=Y</t>
        </is>
      </c>
      <c r="AA249" s="0" t="inlineStr">
        <is>
          <t>경기도 용인시 기흥구 마북동 625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기흥구</t>
        </is>
      </c>
      <c r="AE249" s="0" t="inlineStr">
        <is>
          <t>마북동</t>
        </is>
      </c>
      <c r="AG249" s="0" t="inlineStr">
        <is>
          <t>경기도 용인시 기흥구 마북로 139</t>
        </is>
      </c>
      <c r="AH249" s="0" t="n">
        <v>0</v>
      </c>
      <c r="AI249" s="0" t="n">
        <v>199</v>
      </c>
      <c r="AJ249" s="0" t="n">
        <v>15</v>
      </c>
      <c r="AK249" s="0" t="n">
        <v>873</v>
      </c>
      <c r="AL249" s="0" t="n">
        <v>1.8</v>
      </c>
    </row>
    <row r="250">
      <c r="A250" s="0" t="inlineStr">
        <is>
          <t>[마북동]</t>
        </is>
      </c>
      <c r="B250" s="0" t="n">
        <v>26086</v>
      </c>
      <c r="C250" s="0" t="n">
        <v>1</v>
      </c>
      <c r="D250" s="0" t="inlineStr">
        <is>
          <t>교동마을마북e편한세상</t>
        </is>
      </c>
      <c r="E250" s="0" t="inlineStr">
        <is>
          <t>2009.10.</t>
        </is>
      </c>
      <c r="F250" s="0" t="n">
        <v>404</v>
      </c>
      <c r="G250" s="0" t="n">
        <v>34.34</v>
      </c>
      <c r="H250" s="0" t="n">
        <v>113.53</v>
      </c>
      <c r="I250" s="0" t="n">
        <v>25.57</v>
      </c>
      <c r="J250" s="0" t="n">
        <v>84.56</v>
      </c>
      <c r="K250" s="0" t="n">
        <v>178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113</v>
      </c>
      <c r="X250" s="0" t="n">
        <v>18</v>
      </c>
      <c r="Y250" s="0" t="n">
        <v>10</v>
      </c>
      <c r="Z250" s="0" t="inlineStr">
        <is>
          <t>https://new.land.naver.com/complexes/26086?tab=detail&amp;rf=Y</t>
        </is>
      </c>
      <c r="AA250" s="0" t="inlineStr">
        <is>
          <t>경기도 용인시 기흥구 마북동 636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기흥구</t>
        </is>
      </c>
      <c r="AE250" s="0" t="inlineStr">
        <is>
          <t>마북동</t>
        </is>
      </c>
      <c r="AG250" s="0" t="inlineStr">
        <is>
          <t>경기도 용인시 기흥구 마북로 210</t>
        </is>
      </c>
      <c r="AH250" s="0" t="n">
        <v>0</v>
      </c>
      <c r="AI250" s="0" t="n">
        <v>198</v>
      </c>
      <c r="AJ250" s="0" t="n">
        <v>16</v>
      </c>
      <c r="AK250" s="0" t="n">
        <v>587</v>
      </c>
      <c r="AL250" s="0" t="n">
        <v>1.45</v>
      </c>
    </row>
    <row r="251">
      <c r="A251" s="0" t="inlineStr">
        <is>
          <t>[마북동]</t>
        </is>
      </c>
      <c r="B251" s="0" t="n">
        <v>26086</v>
      </c>
      <c r="C251" s="0" t="n">
        <v>2</v>
      </c>
      <c r="D251" s="0" t="inlineStr">
        <is>
          <t>교동마을마북e편한세상</t>
        </is>
      </c>
      <c r="E251" s="0" t="inlineStr">
        <is>
          <t>2009.10.</t>
        </is>
      </c>
      <c r="F251" s="0" t="n">
        <v>404</v>
      </c>
      <c r="G251" s="0" t="n">
        <v>40.02</v>
      </c>
      <c r="H251" s="0" t="n">
        <v>132.31</v>
      </c>
      <c r="I251" s="0" t="n">
        <v>30.84</v>
      </c>
      <c r="J251" s="0" t="n">
        <v>101.98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132</v>
      </c>
      <c r="X251" s="0" t="n">
        <v>18</v>
      </c>
      <c r="Y251" s="0" t="n">
        <v>10</v>
      </c>
      <c r="Z251" s="0" t="inlineStr">
        <is>
          <t>https://new.land.naver.com/complexes/26086?tab=detail&amp;rf=Y</t>
        </is>
      </c>
      <c r="AA251" s="0" t="inlineStr">
        <is>
          <t>경기도 용인시 기흥구 마북동 636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기흥구</t>
        </is>
      </c>
      <c r="AE251" s="0" t="inlineStr">
        <is>
          <t>마북동</t>
        </is>
      </c>
      <c r="AG251" s="0" t="inlineStr">
        <is>
          <t>경기도 용인시 기흥구 마북로 210</t>
        </is>
      </c>
      <c r="AH251" s="0" t="n">
        <v>0</v>
      </c>
      <c r="AI251" s="0" t="n">
        <v>198</v>
      </c>
      <c r="AJ251" s="0" t="n">
        <v>16</v>
      </c>
      <c r="AK251" s="0" t="n">
        <v>587</v>
      </c>
      <c r="AL251" s="0" t="n">
        <v>1.45</v>
      </c>
    </row>
    <row r="252">
      <c r="A252" s="0" t="inlineStr">
        <is>
          <t>[마북동]</t>
        </is>
      </c>
      <c r="B252" s="0" t="n">
        <v>26086</v>
      </c>
      <c r="C252" s="0" t="n">
        <v>3</v>
      </c>
      <c r="D252" s="0" t="inlineStr">
        <is>
          <t>교동마을마북e편한세상</t>
        </is>
      </c>
      <c r="E252" s="0" t="inlineStr">
        <is>
          <t>2009.10.</t>
        </is>
      </c>
      <c r="F252" s="0" t="n">
        <v>404</v>
      </c>
      <c r="G252" s="0" t="n">
        <v>49.74</v>
      </c>
      <c r="H252" s="0" t="n">
        <v>164.45</v>
      </c>
      <c r="I252" s="0" t="n">
        <v>39.01</v>
      </c>
      <c r="J252" s="0" t="n">
        <v>128.97</v>
      </c>
      <c r="K252" s="0" t="n">
        <v>108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18</v>
      </c>
      <c r="Y252" s="0" t="n">
        <v>10</v>
      </c>
      <c r="Z252" s="0" t="inlineStr">
        <is>
          <t>https://new.land.naver.com/complexes/26086?tab=detail&amp;rf=Y</t>
        </is>
      </c>
      <c r="AA252" s="0" t="inlineStr">
        <is>
          <t>경기도 용인시 기흥구 마북동 636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기흥구</t>
        </is>
      </c>
      <c r="AE252" s="0" t="inlineStr">
        <is>
          <t>마북동</t>
        </is>
      </c>
      <c r="AG252" s="0" t="inlineStr">
        <is>
          <t>경기도 용인시 기흥구 마북로 210</t>
        </is>
      </c>
      <c r="AH252" s="0" t="n">
        <v>0</v>
      </c>
      <c r="AI252" s="0" t="n">
        <v>198</v>
      </c>
      <c r="AJ252" s="0" t="n">
        <v>16</v>
      </c>
      <c r="AK252" s="0" t="n">
        <v>587</v>
      </c>
      <c r="AL252" s="0" t="n">
        <v>1.45</v>
      </c>
    </row>
    <row r="253">
      <c r="A253" s="0" t="inlineStr">
        <is>
          <t>[마북동]</t>
        </is>
      </c>
      <c r="B253" s="0" t="n">
        <v>26086</v>
      </c>
      <c r="C253" s="0" t="n">
        <v>4</v>
      </c>
      <c r="D253" s="0" t="inlineStr">
        <is>
          <t>교동마을마북e편한세상</t>
        </is>
      </c>
      <c r="E253" s="0" t="inlineStr">
        <is>
          <t>2009.10.</t>
        </is>
      </c>
      <c r="F253" s="0" t="n">
        <v>404</v>
      </c>
      <c r="G253" s="0" t="n">
        <v>51.27</v>
      </c>
      <c r="H253" s="0" t="n">
        <v>169.49</v>
      </c>
      <c r="I253" s="0" t="n">
        <v>41.02</v>
      </c>
      <c r="J253" s="0" t="n">
        <v>135.63</v>
      </c>
      <c r="K253" s="0" t="n">
        <v>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169</v>
      </c>
      <c r="X253" s="0" t="n">
        <v>18</v>
      </c>
      <c r="Y253" s="0" t="n">
        <v>10</v>
      </c>
      <c r="Z253" s="0" t="inlineStr">
        <is>
          <t>https://new.land.naver.com/complexes/26086?tab=detail&amp;rf=Y</t>
        </is>
      </c>
      <c r="AA253" s="0" t="inlineStr">
        <is>
          <t>경기도 용인시 기흥구 마북동 636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기흥구</t>
        </is>
      </c>
      <c r="AE253" s="0" t="inlineStr">
        <is>
          <t>마북동</t>
        </is>
      </c>
      <c r="AG253" s="0" t="inlineStr">
        <is>
          <t>경기도 용인시 기흥구 마북로 210</t>
        </is>
      </c>
      <c r="AH253" s="0" t="n">
        <v>0</v>
      </c>
      <c r="AI253" s="0" t="n">
        <v>198</v>
      </c>
      <c r="AJ253" s="0" t="n">
        <v>16</v>
      </c>
      <c r="AK253" s="0" t="n">
        <v>587</v>
      </c>
      <c r="AL253" s="0" t="n">
        <v>1.45</v>
      </c>
    </row>
    <row r="254">
      <c r="A254" s="0" t="inlineStr">
        <is>
          <t>[마북동]</t>
        </is>
      </c>
      <c r="B254" s="0" t="n">
        <v>127840</v>
      </c>
      <c r="C254" s="0" t="n">
        <v>1</v>
      </c>
      <c r="D254" s="0" t="inlineStr">
        <is>
          <t>가온누리빌리지</t>
        </is>
      </c>
      <c r="E254" s="0" t="inlineStr">
        <is>
          <t>2019.11.</t>
        </is>
      </c>
      <c r="F254" s="0" t="n">
        <v>24</v>
      </c>
      <c r="G254" s="0" t="n">
        <v>14.87</v>
      </c>
      <c r="H254" s="0" t="n">
        <v>49.18</v>
      </c>
      <c r="I254" s="0" t="n">
        <v>13.07</v>
      </c>
      <c r="J254" s="0" t="n">
        <v>43.23</v>
      </c>
      <c r="K254" s="0" t="n">
        <v>8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49</v>
      </c>
      <c r="X254" s="0" t="n">
        <v>5</v>
      </c>
      <c r="Y254" s="0" t="n">
        <v>5</v>
      </c>
      <c r="Z254" s="0" t="inlineStr">
        <is>
          <t>https://new.land.naver.com/complexes/127840?tab=detail&amp;rf=Y</t>
        </is>
      </c>
      <c r="AA254" s="0" t="inlineStr">
        <is>
          <t>경기도 용인시 기흥구 마북동 314-1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기흥구</t>
        </is>
      </c>
      <c r="AE254" s="0" t="inlineStr">
        <is>
          <t>마북동</t>
        </is>
      </c>
      <c r="AG254" s="0" t="inlineStr">
        <is>
          <t>경기도 용인시 기흥구 마북로47번길 9</t>
        </is>
      </c>
      <c r="AH254" s="0" t="n">
        <v>0</v>
      </c>
      <c r="AI254" s="0" t="n">
        <v>39</v>
      </c>
      <c r="AJ254" s="0" t="n">
        <v>39</v>
      </c>
      <c r="AK254" s="0" t="n">
        <v>20</v>
      </c>
      <c r="AL254" s="0" t="n">
        <v>0.83</v>
      </c>
    </row>
    <row r="255">
      <c r="A255" s="0" t="inlineStr">
        <is>
          <t>[마북동]</t>
        </is>
      </c>
      <c r="B255" s="0" t="n">
        <v>127840</v>
      </c>
      <c r="C255" s="0" t="n">
        <v>2</v>
      </c>
      <c r="D255" s="0" t="inlineStr">
        <is>
          <t>가온누리빌리지</t>
        </is>
      </c>
      <c r="E255" s="0" t="inlineStr">
        <is>
          <t>2019.11.</t>
        </is>
      </c>
      <c r="F255" s="0" t="n">
        <v>24</v>
      </c>
      <c r="G255" s="0" t="n">
        <v>16.64</v>
      </c>
      <c r="H255" s="0" t="n">
        <v>55.02</v>
      </c>
      <c r="I255" s="0" t="n">
        <v>14.62</v>
      </c>
      <c r="J255" s="0" t="n">
        <v>48.36</v>
      </c>
      <c r="K255" s="0" t="n">
        <v>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55A</t>
        </is>
      </c>
      <c r="X255" s="0" t="n">
        <v>5</v>
      </c>
      <c r="Y255" s="0" t="n">
        <v>5</v>
      </c>
      <c r="Z255" s="0" t="inlineStr">
        <is>
          <t>https://new.land.naver.com/complexes/127840?tab=detail&amp;rf=Y</t>
        </is>
      </c>
      <c r="AA255" s="0" t="inlineStr">
        <is>
          <t>경기도 용인시 기흥구 마북동 314-1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기흥구</t>
        </is>
      </c>
      <c r="AE255" s="0" t="inlineStr">
        <is>
          <t>마북동</t>
        </is>
      </c>
      <c r="AG255" s="0" t="inlineStr">
        <is>
          <t>경기도 용인시 기흥구 마북로47번길 9</t>
        </is>
      </c>
      <c r="AH255" s="0" t="n">
        <v>0</v>
      </c>
      <c r="AI255" s="0" t="n">
        <v>39</v>
      </c>
      <c r="AJ255" s="0" t="n">
        <v>39</v>
      </c>
      <c r="AK255" s="0" t="n">
        <v>20</v>
      </c>
      <c r="AL255" s="0" t="n">
        <v>0.83</v>
      </c>
    </row>
    <row r="256">
      <c r="A256" s="0" t="inlineStr">
        <is>
          <t>[마북동]</t>
        </is>
      </c>
      <c r="B256" s="0" t="n">
        <v>127840</v>
      </c>
      <c r="C256" s="0" t="n">
        <v>3</v>
      </c>
      <c r="D256" s="0" t="inlineStr">
        <is>
          <t>가온누리빌리지</t>
        </is>
      </c>
      <c r="E256" s="0" t="inlineStr">
        <is>
          <t>2019.11.</t>
        </is>
      </c>
      <c r="F256" s="0" t="n">
        <v>24</v>
      </c>
      <c r="G256" s="0" t="n">
        <v>17.05</v>
      </c>
      <c r="H256" s="0" t="n">
        <v>56.39</v>
      </c>
      <c r="I256" s="0" t="n">
        <v>14.99</v>
      </c>
      <c r="J256" s="0" t="n">
        <v>49.57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56B</t>
        </is>
      </c>
      <c r="X256" s="0" t="n">
        <v>5</v>
      </c>
      <c r="Y256" s="0" t="n">
        <v>5</v>
      </c>
      <c r="Z256" s="0" t="inlineStr">
        <is>
          <t>https://new.land.naver.com/complexes/127840?tab=detail&amp;rf=Y</t>
        </is>
      </c>
      <c r="AA256" s="0" t="inlineStr">
        <is>
          <t>경기도 용인시 기흥구 마북동 314-1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기흥구</t>
        </is>
      </c>
      <c r="AE256" s="0" t="inlineStr">
        <is>
          <t>마북동</t>
        </is>
      </c>
      <c r="AG256" s="0" t="inlineStr">
        <is>
          <t>경기도 용인시 기흥구 마북로47번길 9</t>
        </is>
      </c>
      <c r="AH256" s="0" t="n">
        <v>0</v>
      </c>
      <c r="AI256" s="0" t="n">
        <v>39</v>
      </c>
      <c r="AJ256" s="0" t="n">
        <v>39</v>
      </c>
      <c r="AK256" s="0" t="n">
        <v>20</v>
      </c>
      <c r="AL256" s="0" t="n">
        <v>0.83</v>
      </c>
    </row>
    <row r="257">
      <c r="A257" s="0" t="inlineStr">
        <is>
          <t>[마북동]</t>
        </is>
      </c>
      <c r="B257" s="0" t="n">
        <v>2523</v>
      </c>
      <c r="C257" s="0" t="n">
        <v>1</v>
      </c>
      <c r="D257" s="0" t="inlineStr">
        <is>
          <t>구성우림</t>
        </is>
      </c>
      <c r="E257" s="0" t="inlineStr">
        <is>
          <t>1998.01.</t>
        </is>
      </c>
      <c r="F257" s="0" t="n">
        <v>362</v>
      </c>
      <c r="G257" s="0" t="n">
        <v>23.85</v>
      </c>
      <c r="H257" s="0" t="n">
        <v>78.86</v>
      </c>
      <c r="I257" s="0" t="n">
        <v>18</v>
      </c>
      <c r="J257" s="0" t="n">
        <v>59.51</v>
      </c>
      <c r="K257" s="0" t="n">
        <v>142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78A</t>
        </is>
      </c>
      <c r="X257" s="0" t="n">
        <v>20</v>
      </c>
      <c r="Y257" s="0" t="n">
        <v>9</v>
      </c>
      <c r="Z257" s="0" t="inlineStr">
        <is>
          <t>https://new.land.naver.com/complexes/2523?tab=detail&amp;rf=Y</t>
        </is>
      </c>
      <c r="AA257" s="0" t="inlineStr">
        <is>
          <t>경기도 용인시 기흥구 마북동 352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기흥구</t>
        </is>
      </c>
      <c r="AE257" s="0" t="inlineStr">
        <is>
          <t>마북동</t>
        </is>
      </c>
      <c r="AG257" s="0" t="inlineStr">
        <is>
          <t>경기도 용인시 기흥구 구성로39번길 13</t>
        </is>
      </c>
      <c r="AH257" s="0" t="n">
        <v>0</v>
      </c>
      <c r="AI257" s="0" t="n">
        <v>257</v>
      </c>
      <c r="AJ257" s="0" t="n">
        <v>22</v>
      </c>
      <c r="AK257" s="0" t="n">
        <v>329</v>
      </c>
      <c r="AL257" s="0" t="n">
        <v>0.91</v>
      </c>
    </row>
    <row r="258">
      <c r="A258" s="0" t="inlineStr">
        <is>
          <t>[마북동]</t>
        </is>
      </c>
      <c r="B258" s="0" t="n">
        <v>2523</v>
      </c>
      <c r="C258" s="0" t="n">
        <v>2</v>
      </c>
      <c r="D258" s="0" t="inlineStr">
        <is>
          <t>구성우림</t>
        </is>
      </c>
      <c r="E258" s="0" t="inlineStr">
        <is>
          <t>1998.01.</t>
        </is>
      </c>
      <c r="F258" s="0" t="n">
        <v>362</v>
      </c>
      <c r="G258" s="0" t="n">
        <v>23.96</v>
      </c>
      <c r="H258" s="0" t="n">
        <v>79.23</v>
      </c>
      <c r="I258" s="0" t="n">
        <v>18.08</v>
      </c>
      <c r="J258" s="0" t="n">
        <v>59.79</v>
      </c>
      <c r="K258" s="0" t="n">
        <v>20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79B</t>
        </is>
      </c>
      <c r="X258" s="0" t="n">
        <v>20</v>
      </c>
      <c r="Y258" s="0" t="n">
        <v>9</v>
      </c>
      <c r="Z258" s="0" t="inlineStr">
        <is>
          <t>https://new.land.naver.com/complexes/2523?tab=detail&amp;rf=Y</t>
        </is>
      </c>
      <c r="AA258" s="0" t="inlineStr">
        <is>
          <t>경기도 용인시 기흥구 마북동 352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기흥구</t>
        </is>
      </c>
      <c r="AE258" s="0" t="inlineStr">
        <is>
          <t>마북동</t>
        </is>
      </c>
      <c r="AG258" s="0" t="inlineStr">
        <is>
          <t>경기도 용인시 기흥구 구성로39번길 13</t>
        </is>
      </c>
      <c r="AH258" s="0" t="n">
        <v>0</v>
      </c>
      <c r="AI258" s="0" t="n">
        <v>257</v>
      </c>
      <c r="AJ258" s="0" t="n">
        <v>22</v>
      </c>
      <c r="AK258" s="0" t="n">
        <v>329</v>
      </c>
      <c r="AL258" s="0" t="n">
        <v>0.91</v>
      </c>
    </row>
    <row r="259">
      <c r="A259" s="0" t="inlineStr">
        <is>
          <t>[마북동]</t>
        </is>
      </c>
      <c r="B259" s="0" t="n">
        <v>2523</v>
      </c>
      <c r="C259" s="0" t="n">
        <v>3</v>
      </c>
      <c r="D259" s="0" t="inlineStr">
        <is>
          <t>구성우림</t>
        </is>
      </c>
      <c r="E259" s="0" t="inlineStr">
        <is>
          <t>1998.01.</t>
        </is>
      </c>
      <c r="F259" s="0" t="n">
        <v>362</v>
      </c>
      <c r="G259" s="0" t="n">
        <v>31.96</v>
      </c>
      <c r="H259" s="0" t="n">
        <v>105.68</v>
      </c>
      <c r="I259" s="0" t="n">
        <v>25.5</v>
      </c>
      <c r="J259" s="0" t="n">
        <v>84.31999999999999</v>
      </c>
      <c r="K259" s="0" t="n">
        <v>161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105</v>
      </c>
      <c r="X259" s="0" t="n">
        <v>20</v>
      </c>
      <c r="Y259" s="0" t="n">
        <v>9</v>
      </c>
      <c r="Z259" s="0" t="inlineStr">
        <is>
          <t>https://new.land.naver.com/complexes/2523?tab=detail&amp;rf=Y</t>
        </is>
      </c>
      <c r="AA259" s="0" t="inlineStr">
        <is>
          <t>경기도 용인시 기흥구 마북동 352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기흥구</t>
        </is>
      </c>
      <c r="AE259" s="0" t="inlineStr">
        <is>
          <t>마북동</t>
        </is>
      </c>
      <c r="AG259" s="0" t="inlineStr">
        <is>
          <t>경기도 용인시 기흥구 구성로39번길 13</t>
        </is>
      </c>
      <c r="AH259" s="0" t="n">
        <v>0</v>
      </c>
      <c r="AI259" s="0" t="n">
        <v>257</v>
      </c>
      <c r="AJ259" s="0" t="n">
        <v>22</v>
      </c>
      <c r="AK259" s="0" t="n">
        <v>329</v>
      </c>
      <c r="AL259" s="0" t="n">
        <v>0.91</v>
      </c>
    </row>
    <row r="260">
      <c r="A260" s="0" t="inlineStr">
        <is>
          <t>[마북동]</t>
        </is>
      </c>
      <c r="B260" s="0" t="n">
        <v>2523</v>
      </c>
      <c r="C260" s="0" t="n">
        <v>4</v>
      </c>
      <c r="D260" s="0" t="inlineStr">
        <is>
          <t>구성우림</t>
        </is>
      </c>
      <c r="E260" s="0" t="inlineStr">
        <is>
          <t>1998.01.</t>
        </is>
      </c>
      <c r="F260" s="0" t="n">
        <v>362</v>
      </c>
      <c r="G260" s="0" t="n">
        <v>48.06</v>
      </c>
      <c r="H260" s="0" t="n">
        <v>158.88</v>
      </c>
      <c r="I260" s="0" t="n">
        <v>40.12</v>
      </c>
      <c r="J260" s="0" t="n">
        <v>132.63</v>
      </c>
      <c r="K260" s="0" t="n">
        <v>39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158</v>
      </c>
      <c r="X260" s="0" t="n">
        <v>20</v>
      </c>
      <c r="Y260" s="0" t="n">
        <v>9</v>
      </c>
      <c r="Z260" s="0" t="inlineStr">
        <is>
          <t>https://new.land.naver.com/complexes/2523?tab=detail&amp;rf=Y</t>
        </is>
      </c>
      <c r="AA260" s="0" t="inlineStr">
        <is>
          <t>경기도 용인시 기흥구 마북동 352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기흥구</t>
        </is>
      </c>
      <c r="AE260" s="0" t="inlineStr">
        <is>
          <t>마북동</t>
        </is>
      </c>
      <c r="AG260" s="0" t="inlineStr">
        <is>
          <t>경기도 용인시 기흥구 구성로39번길 13</t>
        </is>
      </c>
      <c r="AH260" s="0" t="n">
        <v>0</v>
      </c>
      <c r="AI260" s="0" t="n">
        <v>257</v>
      </c>
      <c r="AJ260" s="0" t="n">
        <v>22</v>
      </c>
      <c r="AK260" s="0" t="n">
        <v>329</v>
      </c>
      <c r="AL260" s="0" t="n">
        <v>0.91</v>
      </c>
    </row>
    <row r="261">
      <c r="A261" s="0" t="inlineStr">
        <is>
          <t>[마북동]</t>
        </is>
      </c>
      <c r="B261" s="0" t="n">
        <v>126662</v>
      </c>
      <c r="C261" s="0" t="n">
        <v>1</v>
      </c>
      <c r="D261" s="0" t="inlineStr">
        <is>
          <t>이룸그랑쥬테(도시형)</t>
        </is>
      </c>
      <c r="E261" s="0" t="inlineStr">
        <is>
          <t>2019.02.</t>
        </is>
      </c>
      <c r="F261" s="0" t="n">
        <v>12</v>
      </c>
      <c r="G261" s="0" t="n">
        <v>12.51</v>
      </c>
      <c r="H261" s="0" t="n">
        <v>41.38</v>
      </c>
      <c r="I261" s="0" t="n">
        <v>10.5</v>
      </c>
      <c r="J261" s="0" t="n">
        <v>34.73</v>
      </c>
      <c r="K261" s="0" t="n">
        <v>3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41A</t>
        </is>
      </c>
      <c r="X261" s="0" t="n">
        <v>4</v>
      </c>
      <c r="Y261" s="0" t="n">
        <v>4</v>
      </c>
      <c r="Z261" s="0" t="inlineStr">
        <is>
          <t>https://new.land.naver.com/complexes/126662?tab=detail&amp;rf=Y</t>
        </is>
      </c>
      <c r="AA261" s="0" t="inlineStr">
        <is>
          <t>경기도 용인시 기흥구 마북동 252-4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기흥구</t>
        </is>
      </c>
      <c r="AE261" s="0" t="inlineStr">
        <is>
          <t>마북동</t>
        </is>
      </c>
      <c r="AG261" s="0" t="inlineStr">
        <is>
          <t>경기도 용인시 기흥구 마북로 103</t>
        </is>
      </c>
      <c r="AH261" s="0" t="n">
        <v>0</v>
      </c>
      <c r="AI261" s="0" t="n">
        <v>236</v>
      </c>
      <c r="AJ261" s="0" t="n">
        <v>47</v>
      </c>
      <c r="AK261" s="0" t="n">
        <v>9</v>
      </c>
      <c r="AL261" s="0" t="n">
        <v>0.75</v>
      </c>
    </row>
    <row r="262">
      <c r="A262" s="0" t="inlineStr">
        <is>
          <t>[마북동]</t>
        </is>
      </c>
      <c r="B262" s="0" t="n">
        <v>126662</v>
      </c>
      <c r="C262" s="0" t="n">
        <v>2</v>
      </c>
      <c r="D262" s="0" t="inlineStr">
        <is>
          <t>이룸그랑쥬테(도시형)</t>
        </is>
      </c>
      <c r="E262" s="0" t="inlineStr">
        <is>
          <t>2019.02.</t>
        </is>
      </c>
      <c r="F262" s="0" t="n">
        <v>12</v>
      </c>
      <c r="G262" s="0" t="n">
        <v>12.57</v>
      </c>
      <c r="H262" s="0" t="n">
        <v>41.58</v>
      </c>
      <c r="I262" s="0" t="n">
        <v>10.5</v>
      </c>
      <c r="J262" s="0" t="n">
        <v>34.74</v>
      </c>
      <c r="K262" s="0" t="n">
        <v>3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41B</t>
        </is>
      </c>
      <c r="X262" s="0" t="n">
        <v>4</v>
      </c>
      <c r="Y262" s="0" t="n">
        <v>4</v>
      </c>
      <c r="Z262" s="0" t="inlineStr">
        <is>
          <t>https://new.land.naver.com/complexes/126662?tab=detail&amp;rf=Y</t>
        </is>
      </c>
      <c r="AA262" s="0" t="inlineStr">
        <is>
          <t>경기도 용인시 기흥구 마북동 252-4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기흥구</t>
        </is>
      </c>
      <c r="AE262" s="0" t="inlineStr">
        <is>
          <t>마북동</t>
        </is>
      </c>
      <c r="AG262" s="0" t="inlineStr">
        <is>
          <t>경기도 용인시 기흥구 마북로 103</t>
        </is>
      </c>
      <c r="AH262" s="0" t="n">
        <v>0</v>
      </c>
      <c r="AI262" s="0" t="n">
        <v>236</v>
      </c>
      <c r="AJ262" s="0" t="n">
        <v>47</v>
      </c>
      <c r="AK262" s="0" t="n">
        <v>9</v>
      </c>
      <c r="AL262" s="0" t="n">
        <v>0.75</v>
      </c>
    </row>
    <row r="263">
      <c r="A263" s="0" t="inlineStr">
        <is>
          <t>[마북동]</t>
        </is>
      </c>
      <c r="B263" s="0" t="n">
        <v>126662</v>
      </c>
      <c r="C263" s="0" t="n">
        <v>3</v>
      </c>
      <c r="D263" s="0" t="inlineStr">
        <is>
          <t>이룸그랑쥬테(도시형)</t>
        </is>
      </c>
      <c r="E263" s="0" t="inlineStr">
        <is>
          <t>2019.02.</t>
        </is>
      </c>
      <c r="F263" s="0" t="n">
        <v>12</v>
      </c>
      <c r="G263" s="0" t="n">
        <v>19.27</v>
      </c>
      <c r="H263" s="0" t="n">
        <v>63.72</v>
      </c>
      <c r="I263" s="0" t="n">
        <v>16.33</v>
      </c>
      <c r="J263" s="0" t="n">
        <v>54</v>
      </c>
      <c r="K263" s="0" t="n">
        <v>3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63A</t>
        </is>
      </c>
      <c r="X263" s="0" t="n">
        <v>4</v>
      </c>
      <c r="Y263" s="0" t="n">
        <v>4</v>
      </c>
      <c r="Z263" s="0" t="inlineStr">
        <is>
          <t>https://new.land.naver.com/complexes/126662?tab=detail&amp;rf=Y</t>
        </is>
      </c>
      <c r="AA263" s="0" t="inlineStr">
        <is>
          <t>경기도 용인시 기흥구 마북동 252-4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기흥구</t>
        </is>
      </c>
      <c r="AE263" s="0" t="inlineStr">
        <is>
          <t>마북동</t>
        </is>
      </c>
      <c r="AG263" s="0" t="inlineStr">
        <is>
          <t>경기도 용인시 기흥구 마북로 103</t>
        </is>
      </c>
      <c r="AH263" s="0" t="n">
        <v>0</v>
      </c>
      <c r="AI263" s="0" t="n">
        <v>236</v>
      </c>
      <c r="AJ263" s="0" t="n">
        <v>47</v>
      </c>
      <c r="AK263" s="0" t="n">
        <v>9</v>
      </c>
      <c r="AL263" s="0" t="n">
        <v>0.75</v>
      </c>
    </row>
    <row r="264">
      <c r="A264" s="0" t="inlineStr">
        <is>
          <t>[마북동]</t>
        </is>
      </c>
      <c r="B264" s="0" t="n">
        <v>126662</v>
      </c>
      <c r="C264" s="0" t="n">
        <v>4</v>
      </c>
      <c r="D264" s="0" t="inlineStr">
        <is>
          <t>이룸그랑쥬테(도시형)</t>
        </is>
      </c>
      <c r="E264" s="0" t="inlineStr">
        <is>
          <t>2019.02.</t>
        </is>
      </c>
      <c r="F264" s="0" t="n">
        <v>12</v>
      </c>
      <c r="G264" s="0" t="n">
        <v>19.44</v>
      </c>
      <c r="H264" s="0" t="n">
        <v>64.27</v>
      </c>
      <c r="I264" s="0" t="n">
        <v>16.55</v>
      </c>
      <c r="J264" s="0" t="n">
        <v>54.74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64B</t>
        </is>
      </c>
      <c r="X264" s="0" t="n">
        <v>4</v>
      </c>
      <c r="Y264" s="0" t="n">
        <v>4</v>
      </c>
      <c r="Z264" s="0" t="inlineStr">
        <is>
          <t>https://new.land.naver.com/complexes/126662?tab=detail&amp;rf=Y</t>
        </is>
      </c>
      <c r="AA264" s="0" t="inlineStr">
        <is>
          <t>경기도 용인시 기흥구 마북동 252-4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기흥구</t>
        </is>
      </c>
      <c r="AE264" s="0" t="inlineStr">
        <is>
          <t>마북동</t>
        </is>
      </c>
      <c r="AG264" s="0" t="inlineStr">
        <is>
          <t>경기도 용인시 기흥구 마북로 103</t>
        </is>
      </c>
      <c r="AH264" s="0" t="n">
        <v>0</v>
      </c>
      <c r="AI264" s="0" t="n">
        <v>236</v>
      </c>
      <c r="AJ264" s="0" t="n">
        <v>47</v>
      </c>
      <c r="AK264" s="0" t="n">
        <v>9</v>
      </c>
      <c r="AL264" s="0" t="n">
        <v>0.75</v>
      </c>
    </row>
    <row r="265">
      <c r="A265" s="0" t="inlineStr">
        <is>
          <t>[마북동]</t>
        </is>
      </c>
      <c r="B265" s="0" t="n">
        <v>140817</v>
      </c>
      <c r="C265" s="0" t="n">
        <v>1</v>
      </c>
      <c r="D265" s="0" t="inlineStr">
        <is>
          <t>플랫폼시티아이브(도시형)</t>
        </is>
      </c>
      <c r="E265" s="0" t="inlineStr">
        <is>
          <t>2021.04.</t>
        </is>
      </c>
      <c r="F265" s="0" t="n">
        <v>28</v>
      </c>
      <c r="G265" s="0" t="n">
        <v>6.82</v>
      </c>
      <c r="H265" s="0" t="n">
        <v>22.57</v>
      </c>
      <c r="I265" s="0" t="n">
        <v>4.28</v>
      </c>
      <c r="J265" s="0" t="n">
        <v>14.16</v>
      </c>
      <c r="K265" s="0" t="n">
        <v>18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22A</t>
        </is>
      </c>
      <c r="X265" s="0" t="n">
        <v>8</v>
      </c>
      <c r="Y265" s="0" t="n">
        <v>7</v>
      </c>
      <c r="Z265" s="0" t="inlineStr">
        <is>
          <t>https://new.land.naver.com/complexes/140817?tab=detail&amp;rf=Y</t>
        </is>
      </c>
      <c r="AA265" s="0" t="inlineStr">
        <is>
          <t>경기도 용인시 기흥구 마북동 519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기흥구</t>
        </is>
      </c>
      <c r="AE265" s="0" t="inlineStr">
        <is>
          <t>마북동</t>
        </is>
      </c>
      <c r="AG265" s="0" t="inlineStr">
        <is>
          <t>경기도 용인시 기흥구 용구대로2360번길 15</t>
        </is>
      </c>
      <c r="AH265" s="0" t="n">
        <v>0</v>
      </c>
      <c r="AI265" s="0" t="n">
        <v>212</v>
      </c>
      <c r="AJ265" s="0" t="n">
        <v>39</v>
      </c>
      <c r="AK265" s="0" t="n">
        <v>25</v>
      </c>
      <c r="AL265" s="0" t="n">
        <v>0.89</v>
      </c>
    </row>
    <row r="266">
      <c r="A266" s="0" t="inlineStr">
        <is>
          <t>[마북동]</t>
        </is>
      </c>
      <c r="B266" s="0" t="n">
        <v>140817</v>
      </c>
      <c r="C266" s="0" t="n">
        <v>2</v>
      </c>
      <c r="D266" s="0" t="inlineStr">
        <is>
          <t>플랫폼시티아이브(도시형)</t>
        </is>
      </c>
      <c r="E266" s="0" t="inlineStr">
        <is>
          <t>2021.04.</t>
        </is>
      </c>
      <c r="F266" s="0" t="n">
        <v>28</v>
      </c>
      <c r="G266" s="0" t="n">
        <v>6.93</v>
      </c>
      <c r="H266" s="0" t="n">
        <v>22.93</v>
      </c>
      <c r="I266" s="0" t="n">
        <v>4.36</v>
      </c>
      <c r="J266" s="0" t="n">
        <v>14.43</v>
      </c>
      <c r="K266" s="0" t="n">
        <v>5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22B</t>
        </is>
      </c>
      <c r="X266" s="0" t="n">
        <v>8</v>
      </c>
      <c r="Y266" s="0" t="n">
        <v>7</v>
      </c>
      <c r="Z266" s="0" t="inlineStr">
        <is>
          <t>https://new.land.naver.com/complexes/140817?tab=detail&amp;rf=Y</t>
        </is>
      </c>
      <c r="AA266" s="0" t="inlineStr">
        <is>
          <t>경기도 용인시 기흥구 마북동 519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기흥구</t>
        </is>
      </c>
      <c r="AE266" s="0" t="inlineStr">
        <is>
          <t>마북동</t>
        </is>
      </c>
      <c r="AG266" s="0" t="inlineStr">
        <is>
          <t>경기도 용인시 기흥구 용구대로2360번길 15</t>
        </is>
      </c>
      <c r="AH266" s="0" t="n">
        <v>0</v>
      </c>
      <c r="AI266" s="0" t="n">
        <v>212</v>
      </c>
      <c r="AJ266" s="0" t="n">
        <v>39</v>
      </c>
      <c r="AK266" s="0" t="n">
        <v>25</v>
      </c>
      <c r="AL266" s="0" t="n">
        <v>0.89</v>
      </c>
    </row>
    <row r="267">
      <c r="A267" s="0" t="inlineStr">
        <is>
          <t>[마북동]</t>
        </is>
      </c>
      <c r="B267" s="0" t="n">
        <v>140817</v>
      </c>
      <c r="C267" s="0" t="n">
        <v>3</v>
      </c>
      <c r="D267" s="0" t="inlineStr">
        <is>
          <t>플랫폼시티아이브(도시형)</t>
        </is>
      </c>
      <c r="E267" s="0" t="inlineStr">
        <is>
          <t>2021.04.</t>
        </is>
      </c>
      <c r="F267" s="0" t="n">
        <v>28</v>
      </c>
      <c r="G267" s="0" t="n">
        <v>7.15</v>
      </c>
      <c r="H267" s="0" t="n">
        <v>23.66</v>
      </c>
      <c r="I267" s="0" t="n">
        <v>4.5</v>
      </c>
      <c r="J267" s="0" t="n">
        <v>14.88</v>
      </c>
      <c r="K267" s="0" t="n">
        <v>3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23C</t>
        </is>
      </c>
      <c r="X267" s="0" t="n">
        <v>8</v>
      </c>
      <c r="Y267" s="0" t="n">
        <v>7</v>
      </c>
      <c r="Z267" s="0" t="inlineStr">
        <is>
          <t>https://new.land.naver.com/complexes/140817?tab=detail&amp;rf=Y</t>
        </is>
      </c>
      <c r="AA267" s="0" t="inlineStr">
        <is>
          <t>경기도 용인시 기흥구 마북동 519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기흥구</t>
        </is>
      </c>
      <c r="AE267" s="0" t="inlineStr">
        <is>
          <t>마북동</t>
        </is>
      </c>
      <c r="AG267" s="0" t="inlineStr">
        <is>
          <t>경기도 용인시 기흥구 용구대로2360번길 15</t>
        </is>
      </c>
      <c r="AH267" s="0" t="n">
        <v>0</v>
      </c>
      <c r="AI267" s="0" t="n">
        <v>212</v>
      </c>
      <c r="AJ267" s="0" t="n">
        <v>39</v>
      </c>
      <c r="AK267" s="0" t="n">
        <v>25</v>
      </c>
      <c r="AL267" s="0" t="n">
        <v>0.89</v>
      </c>
    </row>
    <row r="268">
      <c r="A268" s="0" t="inlineStr">
        <is>
          <t>[마북동]</t>
        </is>
      </c>
      <c r="B268" s="0" t="n">
        <v>140817</v>
      </c>
      <c r="C268" s="0" t="n">
        <v>4</v>
      </c>
      <c r="D268" s="0" t="inlineStr">
        <is>
          <t>플랫폼시티아이브(도시형)</t>
        </is>
      </c>
      <c r="E268" s="0" t="inlineStr">
        <is>
          <t>2021.04.</t>
        </is>
      </c>
      <c r="F268" s="0" t="n">
        <v>28</v>
      </c>
      <c r="G268" s="0" t="n">
        <v>8.300000000000001</v>
      </c>
      <c r="H268" s="0" t="n">
        <v>27.45</v>
      </c>
      <c r="I268" s="0" t="n">
        <v>5.2</v>
      </c>
      <c r="J268" s="0" t="n">
        <v>17.2</v>
      </c>
      <c r="K268" s="0" t="n">
        <v>1</v>
      </c>
      <c r="T268" s="0" t="n">
        <v>1</v>
      </c>
      <c r="U268" s="0" t="n">
        <v>1</v>
      </c>
      <c r="V268" s="0" t="inlineStr">
        <is>
          <t>복도식</t>
        </is>
      </c>
      <c r="W268" s="0" t="n">
        <v>27</v>
      </c>
      <c r="X268" s="0" t="n">
        <v>8</v>
      </c>
      <c r="Y268" s="0" t="n">
        <v>7</v>
      </c>
      <c r="Z268" s="0" t="inlineStr">
        <is>
          <t>https://new.land.naver.com/complexes/140817?tab=detail&amp;rf=Y</t>
        </is>
      </c>
      <c r="AA268" s="0" t="inlineStr">
        <is>
          <t>경기도 용인시 기흥구 마북동 519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기흥구</t>
        </is>
      </c>
      <c r="AE268" s="0" t="inlineStr">
        <is>
          <t>마북동</t>
        </is>
      </c>
      <c r="AG268" s="0" t="inlineStr">
        <is>
          <t>경기도 용인시 기흥구 용구대로2360번길 15</t>
        </is>
      </c>
      <c r="AH268" s="0" t="n">
        <v>0</v>
      </c>
      <c r="AI268" s="0" t="n">
        <v>212</v>
      </c>
      <c r="AJ268" s="0" t="n">
        <v>39</v>
      </c>
      <c r="AK268" s="0" t="n">
        <v>25</v>
      </c>
      <c r="AL268" s="0" t="n">
        <v>0.89</v>
      </c>
    </row>
    <row r="269">
      <c r="A269" s="0" t="inlineStr">
        <is>
          <t>[마북동]</t>
        </is>
      </c>
      <c r="B269" s="0" t="n">
        <v>140817</v>
      </c>
      <c r="C269" s="0" t="n">
        <v>5</v>
      </c>
      <c r="D269" s="0" t="inlineStr">
        <is>
          <t>플랫폼시티아이브(도시형)</t>
        </is>
      </c>
      <c r="E269" s="0" t="inlineStr">
        <is>
          <t>2021.04.</t>
        </is>
      </c>
      <c r="F269" s="0" t="n">
        <v>28</v>
      </c>
      <c r="G269" s="0" t="n">
        <v>8.9</v>
      </c>
      <c r="H269" s="0" t="n">
        <v>29.44</v>
      </c>
      <c r="I269" s="0" t="n">
        <v>5.6</v>
      </c>
      <c r="J269" s="0" t="n">
        <v>18.54</v>
      </c>
      <c r="K269" s="0" t="n">
        <v>1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29</v>
      </c>
      <c r="X269" s="0" t="n">
        <v>8</v>
      </c>
      <c r="Y269" s="0" t="n">
        <v>7</v>
      </c>
      <c r="Z269" s="0" t="inlineStr">
        <is>
          <t>https://new.land.naver.com/complexes/140817?tab=detail&amp;rf=Y</t>
        </is>
      </c>
      <c r="AA269" s="0" t="inlineStr">
        <is>
          <t>경기도 용인시 기흥구 마북동 519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기흥구</t>
        </is>
      </c>
      <c r="AE269" s="0" t="inlineStr">
        <is>
          <t>마북동</t>
        </is>
      </c>
      <c r="AG269" s="0" t="inlineStr">
        <is>
          <t>경기도 용인시 기흥구 용구대로2360번길 15</t>
        </is>
      </c>
      <c r="AH269" s="0" t="n">
        <v>0</v>
      </c>
      <c r="AI269" s="0" t="n">
        <v>212</v>
      </c>
      <c r="AJ269" s="0" t="n">
        <v>39</v>
      </c>
      <c r="AK269" s="0" t="n">
        <v>25</v>
      </c>
      <c r="AL269" s="0" t="n">
        <v>0.89</v>
      </c>
    </row>
    <row r="270">
      <c r="A270" s="0" t="inlineStr">
        <is>
          <t>[마북동]</t>
        </is>
      </c>
      <c r="B270" s="0" t="n">
        <v>8604</v>
      </c>
      <c r="C270" s="0" t="n">
        <v>1</v>
      </c>
      <c r="D270" s="0" t="inlineStr">
        <is>
          <t>용화마을태영데시앙1</t>
        </is>
      </c>
      <c r="E270" s="0" t="inlineStr">
        <is>
          <t>2003.10.</t>
        </is>
      </c>
      <c r="F270" s="0" t="n">
        <v>321</v>
      </c>
      <c r="G270" s="0" t="n">
        <v>32.01</v>
      </c>
      <c r="H270" s="0" t="n">
        <v>105.85</v>
      </c>
      <c r="I270" s="0" t="n">
        <v>25.65</v>
      </c>
      <c r="J270" s="0" t="n">
        <v>84.81</v>
      </c>
      <c r="K270" s="0" t="n">
        <v>321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105</v>
      </c>
      <c r="X270" s="0" t="n">
        <v>15</v>
      </c>
      <c r="Y270" s="0" t="n">
        <v>11</v>
      </c>
      <c r="Z270" s="0" t="inlineStr">
        <is>
          <t>https://new.land.naver.com/complexes/8604?tab=detail&amp;rf=Y</t>
        </is>
      </c>
      <c r="AA270" s="0" t="inlineStr">
        <is>
          <t>경기도 용인시 기흥구 마북동 619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기흥구</t>
        </is>
      </c>
      <c r="AE270" s="0" t="inlineStr">
        <is>
          <t>마북동</t>
        </is>
      </c>
      <c r="AG270" s="0" t="inlineStr">
        <is>
          <t>경기도 용인시 기흥구 구성로 44-10</t>
        </is>
      </c>
      <c r="AH270" s="0" t="n">
        <v>0</v>
      </c>
      <c r="AI270" s="0" t="n">
        <v>199</v>
      </c>
      <c r="AJ270" s="0" t="n">
        <v>17</v>
      </c>
      <c r="AK270" s="0" t="n">
        <v>390</v>
      </c>
      <c r="AL270" s="0" t="n">
        <v>1.21</v>
      </c>
    </row>
    <row r="271">
      <c r="A271" s="0" t="inlineStr">
        <is>
          <t>[마북동]</t>
        </is>
      </c>
      <c r="B271" s="0" t="n">
        <v>3894</v>
      </c>
      <c r="C271" s="0" t="n">
        <v>1</v>
      </c>
      <c r="D271" s="0" t="inlineStr">
        <is>
          <t>교동마을현대홈타운</t>
        </is>
      </c>
      <c r="E271" s="0" t="inlineStr">
        <is>
          <t>2003.08.</t>
        </is>
      </c>
      <c r="F271" s="0" t="n">
        <v>795</v>
      </c>
      <c r="G271" s="0" t="n">
        <v>34.78</v>
      </c>
      <c r="H271" s="0" t="n">
        <v>114.98</v>
      </c>
      <c r="I271" s="0" t="n">
        <v>25.7</v>
      </c>
      <c r="J271" s="0" t="n">
        <v>84.98999999999999</v>
      </c>
      <c r="K271" s="0" t="n">
        <v>194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114</v>
      </c>
      <c r="X271" s="0" t="n">
        <v>19</v>
      </c>
      <c r="Y271" s="0" t="n">
        <v>15</v>
      </c>
      <c r="Z271" s="0" t="inlineStr">
        <is>
          <t>https://new.land.naver.com/complexes/3894?tab=detail&amp;rf=Y</t>
        </is>
      </c>
      <c r="AA271" s="0" t="inlineStr">
        <is>
          <t>경기도 용인시 기흥구 마북동 630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기흥구</t>
        </is>
      </c>
      <c r="AE271" s="0" t="inlineStr">
        <is>
          <t>마북동</t>
        </is>
      </c>
      <c r="AG271" s="0" t="inlineStr">
        <is>
          <t>경기도 용인시 기흥구 마북로 124-9</t>
        </is>
      </c>
      <c r="AH271" s="0" t="n">
        <v>0</v>
      </c>
      <c r="AI271" s="0" t="n">
        <v>145</v>
      </c>
      <c r="AJ271" s="0" t="n">
        <v>11</v>
      </c>
      <c r="AK271" s="0" t="n">
        <v>1540</v>
      </c>
      <c r="AL271" s="0" t="n">
        <v>1.94</v>
      </c>
    </row>
    <row r="272">
      <c r="A272" s="0" t="inlineStr">
        <is>
          <t>[마북동]</t>
        </is>
      </c>
      <c r="B272" s="0" t="n">
        <v>3894</v>
      </c>
      <c r="C272" s="0" t="n">
        <v>2</v>
      </c>
      <c r="D272" s="0" t="inlineStr">
        <is>
          <t>교동마을현대홈타운</t>
        </is>
      </c>
      <c r="E272" s="0" t="inlineStr">
        <is>
          <t>2003.08.</t>
        </is>
      </c>
      <c r="F272" s="0" t="n">
        <v>795</v>
      </c>
      <c r="G272" s="0" t="n">
        <v>47.19</v>
      </c>
      <c r="H272" s="0" t="n">
        <v>156.02</v>
      </c>
      <c r="I272" s="0" t="n">
        <v>37.51</v>
      </c>
      <c r="J272" s="0" t="n">
        <v>124.01</v>
      </c>
      <c r="K272" s="0" t="n">
        <v>390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156</v>
      </c>
      <c r="X272" s="0" t="n">
        <v>19</v>
      </c>
      <c r="Y272" s="0" t="n">
        <v>15</v>
      </c>
      <c r="Z272" s="0" t="inlineStr">
        <is>
          <t>https://new.land.naver.com/complexes/3894?tab=detail&amp;rf=Y</t>
        </is>
      </c>
      <c r="AA272" s="0" t="inlineStr">
        <is>
          <t>경기도 용인시 기흥구 마북동 630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기흥구</t>
        </is>
      </c>
      <c r="AE272" s="0" t="inlineStr">
        <is>
          <t>마북동</t>
        </is>
      </c>
      <c r="AG272" s="0" t="inlineStr">
        <is>
          <t>경기도 용인시 기흥구 마북로 124-9</t>
        </is>
      </c>
      <c r="AH272" s="0" t="n">
        <v>0</v>
      </c>
      <c r="AI272" s="0" t="n">
        <v>145</v>
      </c>
      <c r="AJ272" s="0" t="n">
        <v>11</v>
      </c>
      <c r="AK272" s="0" t="n">
        <v>1540</v>
      </c>
      <c r="AL272" s="0" t="n">
        <v>1.94</v>
      </c>
    </row>
    <row r="273">
      <c r="A273" s="0" t="inlineStr">
        <is>
          <t>[마북동]</t>
        </is>
      </c>
      <c r="B273" s="0" t="n">
        <v>3894</v>
      </c>
      <c r="C273" s="0" t="n">
        <v>3</v>
      </c>
      <c r="D273" s="0" t="inlineStr">
        <is>
          <t>교동마을현대홈타운</t>
        </is>
      </c>
      <c r="E273" s="0" t="inlineStr">
        <is>
          <t>2003.08.</t>
        </is>
      </c>
      <c r="F273" s="0" t="n">
        <v>795</v>
      </c>
      <c r="G273" s="0" t="n">
        <v>56.38</v>
      </c>
      <c r="H273" s="0" t="n">
        <v>186.41</v>
      </c>
      <c r="I273" s="0" t="n">
        <v>45.53</v>
      </c>
      <c r="J273" s="0" t="n">
        <v>150.53</v>
      </c>
      <c r="K273" s="0" t="n">
        <v>177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186</v>
      </c>
      <c r="X273" s="0" t="n">
        <v>19</v>
      </c>
      <c r="Y273" s="0" t="n">
        <v>15</v>
      </c>
      <c r="Z273" s="0" t="inlineStr">
        <is>
          <t>https://new.land.naver.com/complexes/3894?tab=detail&amp;rf=Y</t>
        </is>
      </c>
      <c r="AA273" s="0" t="inlineStr">
        <is>
          <t>경기도 용인시 기흥구 마북동 630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기흥구</t>
        </is>
      </c>
      <c r="AE273" s="0" t="inlineStr">
        <is>
          <t>마북동</t>
        </is>
      </c>
      <c r="AG273" s="0" t="inlineStr">
        <is>
          <t>경기도 용인시 기흥구 마북로 124-9</t>
        </is>
      </c>
      <c r="AH273" s="0" t="n">
        <v>0</v>
      </c>
      <c r="AI273" s="0" t="n">
        <v>145</v>
      </c>
      <c r="AJ273" s="0" t="n">
        <v>11</v>
      </c>
      <c r="AK273" s="0" t="n">
        <v>1540</v>
      </c>
      <c r="AL273" s="0" t="n">
        <v>1.94</v>
      </c>
    </row>
    <row r="274">
      <c r="A274" s="0" t="inlineStr">
        <is>
          <t>[마북동]</t>
        </is>
      </c>
      <c r="B274" s="0" t="n">
        <v>3894</v>
      </c>
      <c r="C274" s="0" t="n">
        <v>4</v>
      </c>
      <c r="D274" s="0" t="inlineStr">
        <is>
          <t>교동마을현대홈타운</t>
        </is>
      </c>
      <c r="E274" s="0" t="inlineStr">
        <is>
          <t>2003.08.</t>
        </is>
      </c>
      <c r="F274" s="0" t="n">
        <v>795</v>
      </c>
      <c r="G274" s="0" t="n">
        <v>69.86</v>
      </c>
      <c r="H274" s="0" t="n">
        <v>230.95</v>
      </c>
      <c r="I274" s="0" t="n">
        <v>58.04</v>
      </c>
      <c r="J274" s="0" t="n">
        <v>191.88</v>
      </c>
      <c r="K274" s="0" t="n">
        <v>34</v>
      </c>
      <c r="T274" s="0" t="n">
        <v>5</v>
      </c>
      <c r="U274" s="0" t="n">
        <v>3</v>
      </c>
      <c r="V274" s="0" t="inlineStr">
        <is>
          <t>계단식</t>
        </is>
      </c>
      <c r="W274" s="0" t="n">
        <v>230</v>
      </c>
      <c r="X274" s="0" t="n">
        <v>19</v>
      </c>
      <c r="Y274" s="0" t="n">
        <v>15</v>
      </c>
      <c r="Z274" s="0" t="inlineStr">
        <is>
          <t>https://new.land.naver.com/complexes/3894?tab=detail&amp;rf=Y</t>
        </is>
      </c>
      <c r="AA274" s="0" t="inlineStr">
        <is>
          <t>경기도 용인시 기흥구 마북동 630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기흥구</t>
        </is>
      </c>
      <c r="AE274" s="0" t="inlineStr">
        <is>
          <t>마북동</t>
        </is>
      </c>
      <c r="AG274" s="0" t="inlineStr">
        <is>
          <t>경기도 용인시 기흥구 마북로 124-9</t>
        </is>
      </c>
      <c r="AH274" s="0" t="n">
        <v>0</v>
      </c>
      <c r="AI274" s="0" t="n">
        <v>145</v>
      </c>
      <c r="AJ274" s="0" t="n">
        <v>11</v>
      </c>
      <c r="AK274" s="0" t="n">
        <v>1540</v>
      </c>
      <c r="AL274" s="0" t="n">
        <v>1.94</v>
      </c>
    </row>
    <row r="275">
      <c r="A275" s="0" t="inlineStr">
        <is>
          <t>[마북동]</t>
        </is>
      </c>
      <c r="B275" s="0" t="n">
        <v>121855</v>
      </c>
      <c r="C275" s="0" t="n">
        <v>1</v>
      </c>
      <c r="D275" s="0" t="inlineStr">
        <is>
          <t>삼익리베리움(도시형)</t>
        </is>
      </c>
      <c r="E275" s="0" t="inlineStr">
        <is>
          <t>2017.09.</t>
        </is>
      </c>
      <c r="F275" s="0" t="n">
        <v>70</v>
      </c>
      <c r="G275" s="0" t="n">
        <v>14.38</v>
      </c>
      <c r="H275" s="0" t="n">
        <v>47.55</v>
      </c>
      <c r="I275" s="0" t="n">
        <v>12.27</v>
      </c>
      <c r="J275" s="0" t="n">
        <v>40.58</v>
      </c>
      <c r="K275" s="0" t="n">
        <v>12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47</v>
      </c>
      <c r="X275" s="0" t="n">
        <v>9</v>
      </c>
      <c r="Y275" s="0" t="n">
        <v>4</v>
      </c>
      <c r="Z275" s="0" t="inlineStr">
        <is>
          <t>https://new.land.naver.com/complexes/121855?tab=detail&amp;rf=Y</t>
        </is>
      </c>
      <c r="AA275" s="0" t="inlineStr">
        <is>
          <t>경기도 용인시 기흥구 마북동 502-454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기흥구</t>
        </is>
      </c>
      <c r="AE275" s="0" t="inlineStr">
        <is>
          <t>마북동</t>
        </is>
      </c>
      <c r="AG275" s="0" t="inlineStr">
        <is>
          <t>경기도 용인시 기흥구 석성로 103-1</t>
        </is>
      </c>
      <c r="AH275" s="0" t="n">
        <v>0</v>
      </c>
      <c r="AI275" s="0" t="n">
        <v>0</v>
      </c>
      <c r="AJ275" s="0" t="n">
        <v>0</v>
      </c>
      <c r="AK275" s="0" t="n">
        <v>68</v>
      </c>
      <c r="AL275" s="0" t="n">
        <v>0.97</v>
      </c>
    </row>
    <row r="276">
      <c r="A276" s="0" t="inlineStr">
        <is>
          <t>[마북동]</t>
        </is>
      </c>
      <c r="B276" s="0" t="n">
        <v>121855</v>
      </c>
      <c r="C276" s="0" t="n">
        <v>2</v>
      </c>
      <c r="D276" s="0" t="inlineStr">
        <is>
          <t>삼익리베리움(도시형)</t>
        </is>
      </c>
      <c r="E276" s="0" t="inlineStr">
        <is>
          <t>2017.09.</t>
        </is>
      </c>
      <c r="F276" s="0" t="n">
        <v>70</v>
      </c>
      <c r="G276" s="0" t="n">
        <v>15.06</v>
      </c>
      <c r="H276" s="0" t="n">
        <v>49.81</v>
      </c>
      <c r="I276" s="0" t="n">
        <v>12.62</v>
      </c>
      <c r="J276" s="0" t="n">
        <v>41.72</v>
      </c>
      <c r="K276" s="0" t="n">
        <v>8</v>
      </c>
      <c r="T276" s="0" t="n">
        <v>3</v>
      </c>
      <c r="U276" s="0" t="n">
        <v>1</v>
      </c>
      <c r="V276" s="0" t="inlineStr">
        <is>
          <t>계단식</t>
        </is>
      </c>
      <c r="W276" s="0" t="inlineStr">
        <is>
          <t>49A</t>
        </is>
      </c>
      <c r="X276" s="0" t="n">
        <v>9</v>
      </c>
      <c r="Y276" s="0" t="n">
        <v>4</v>
      </c>
      <c r="Z276" s="0" t="inlineStr">
        <is>
          <t>https://new.land.naver.com/complexes/121855?tab=detail&amp;rf=Y</t>
        </is>
      </c>
      <c r="AA276" s="0" t="inlineStr">
        <is>
          <t>경기도 용인시 기흥구 마북동 502-454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기흥구</t>
        </is>
      </c>
      <c r="AE276" s="0" t="inlineStr">
        <is>
          <t>마북동</t>
        </is>
      </c>
      <c r="AG276" s="0" t="inlineStr">
        <is>
          <t>경기도 용인시 기흥구 석성로 103-1</t>
        </is>
      </c>
      <c r="AH276" s="0" t="n">
        <v>0</v>
      </c>
      <c r="AI276" s="0" t="n">
        <v>0</v>
      </c>
      <c r="AJ276" s="0" t="n">
        <v>0</v>
      </c>
      <c r="AK276" s="0" t="n">
        <v>68</v>
      </c>
      <c r="AL276" s="0" t="n">
        <v>0.97</v>
      </c>
    </row>
    <row r="277">
      <c r="A277" s="0" t="inlineStr">
        <is>
          <t>[마북동]</t>
        </is>
      </c>
      <c r="B277" s="0" t="n">
        <v>121855</v>
      </c>
      <c r="C277" s="0" t="n">
        <v>3</v>
      </c>
      <c r="D277" s="0" t="inlineStr">
        <is>
          <t>삼익리베리움(도시형)</t>
        </is>
      </c>
      <c r="E277" s="0" t="inlineStr">
        <is>
          <t>2017.09.</t>
        </is>
      </c>
      <c r="F277" s="0" t="n">
        <v>70</v>
      </c>
      <c r="G277" s="0" t="n">
        <v>15.12</v>
      </c>
      <c r="H277" s="0" t="n">
        <v>50</v>
      </c>
      <c r="I277" s="0" t="n">
        <v>12.93</v>
      </c>
      <c r="J277" s="0" t="n">
        <v>42.77</v>
      </c>
      <c r="K277" s="0" t="n">
        <v>3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50B</t>
        </is>
      </c>
      <c r="X277" s="0" t="n">
        <v>9</v>
      </c>
      <c r="Y277" s="0" t="n">
        <v>4</v>
      </c>
      <c r="Z277" s="0" t="inlineStr">
        <is>
          <t>https://new.land.naver.com/complexes/121855?tab=detail&amp;rf=Y</t>
        </is>
      </c>
      <c r="AA277" s="0" t="inlineStr">
        <is>
          <t>경기도 용인시 기흥구 마북동 502-454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기흥구</t>
        </is>
      </c>
      <c r="AE277" s="0" t="inlineStr">
        <is>
          <t>마북동</t>
        </is>
      </c>
      <c r="AG277" s="0" t="inlineStr">
        <is>
          <t>경기도 용인시 기흥구 석성로 103-1</t>
        </is>
      </c>
      <c r="AH277" s="0" t="n">
        <v>0</v>
      </c>
      <c r="AI277" s="0" t="n">
        <v>0</v>
      </c>
      <c r="AJ277" s="0" t="n">
        <v>0</v>
      </c>
      <c r="AK277" s="0" t="n">
        <v>68</v>
      </c>
      <c r="AL277" s="0" t="n">
        <v>0.97</v>
      </c>
    </row>
    <row r="278">
      <c r="A278" s="0" t="inlineStr">
        <is>
          <t>[마북동]</t>
        </is>
      </c>
      <c r="B278" s="0" t="n">
        <v>121855</v>
      </c>
      <c r="C278" s="0" t="n">
        <v>4</v>
      </c>
      <c r="D278" s="0" t="inlineStr">
        <is>
          <t>삼익리베리움(도시형)</t>
        </is>
      </c>
      <c r="E278" s="0" t="inlineStr">
        <is>
          <t>2017.09.</t>
        </is>
      </c>
      <c r="F278" s="0" t="n">
        <v>70</v>
      </c>
      <c r="G278" s="0" t="n">
        <v>16.56</v>
      </c>
      <c r="H278" s="0" t="n">
        <v>54.75</v>
      </c>
      <c r="I278" s="0" t="n">
        <v>14.13</v>
      </c>
      <c r="J278" s="0" t="n">
        <v>46.72</v>
      </c>
      <c r="K278" s="0" t="n">
        <v>12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54A</t>
        </is>
      </c>
      <c r="X278" s="0" t="n">
        <v>9</v>
      </c>
      <c r="Y278" s="0" t="n">
        <v>4</v>
      </c>
      <c r="Z278" s="0" t="inlineStr">
        <is>
          <t>https://new.land.naver.com/complexes/121855?tab=detail&amp;rf=Y</t>
        </is>
      </c>
      <c r="AA278" s="0" t="inlineStr">
        <is>
          <t>경기도 용인시 기흥구 마북동 502-454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기흥구</t>
        </is>
      </c>
      <c r="AE278" s="0" t="inlineStr">
        <is>
          <t>마북동</t>
        </is>
      </c>
      <c r="AG278" s="0" t="inlineStr">
        <is>
          <t>경기도 용인시 기흥구 석성로 103-1</t>
        </is>
      </c>
      <c r="AH278" s="0" t="n">
        <v>0</v>
      </c>
      <c r="AI278" s="0" t="n">
        <v>0</v>
      </c>
      <c r="AJ278" s="0" t="n">
        <v>0</v>
      </c>
      <c r="AK278" s="0" t="n">
        <v>68</v>
      </c>
      <c r="AL278" s="0" t="n">
        <v>0.97</v>
      </c>
    </row>
    <row r="279">
      <c r="A279" s="0" t="inlineStr">
        <is>
          <t>[마북동]</t>
        </is>
      </c>
      <c r="B279" s="0" t="n">
        <v>121855</v>
      </c>
      <c r="C279" s="0" t="n">
        <v>5</v>
      </c>
      <c r="D279" s="0" t="inlineStr">
        <is>
          <t>삼익리베리움(도시형)</t>
        </is>
      </c>
      <c r="E279" s="0" t="inlineStr">
        <is>
          <t>2017.09.</t>
        </is>
      </c>
      <c r="F279" s="0" t="n">
        <v>70</v>
      </c>
      <c r="G279" s="0" t="n">
        <v>17.43</v>
      </c>
      <c r="H279" s="0" t="n">
        <v>57.65</v>
      </c>
      <c r="I279" s="0" t="n">
        <v>14.6</v>
      </c>
      <c r="J279" s="0" t="n">
        <v>48.29</v>
      </c>
      <c r="K279" s="0" t="n">
        <v>8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57B</t>
        </is>
      </c>
      <c r="X279" s="0" t="n">
        <v>9</v>
      </c>
      <c r="Y279" s="0" t="n">
        <v>4</v>
      </c>
      <c r="Z279" s="0" t="inlineStr">
        <is>
          <t>https://new.land.naver.com/complexes/121855?tab=detail&amp;rf=Y</t>
        </is>
      </c>
      <c r="AA279" s="0" t="inlineStr">
        <is>
          <t>경기도 용인시 기흥구 마북동 502-454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기흥구</t>
        </is>
      </c>
      <c r="AE279" s="0" t="inlineStr">
        <is>
          <t>마북동</t>
        </is>
      </c>
      <c r="AG279" s="0" t="inlineStr">
        <is>
          <t>경기도 용인시 기흥구 석성로 103-1</t>
        </is>
      </c>
      <c r="AH279" s="0" t="n">
        <v>0</v>
      </c>
      <c r="AI279" s="0" t="n">
        <v>0</v>
      </c>
      <c r="AJ279" s="0" t="n">
        <v>0</v>
      </c>
      <c r="AK279" s="0" t="n">
        <v>68</v>
      </c>
      <c r="AL279" s="0" t="n">
        <v>0.97</v>
      </c>
    </row>
    <row r="280">
      <c r="A280" s="0" t="inlineStr">
        <is>
          <t>[마북동]</t>
        </is>
      </c>
      <c r="B280" s="0" t="n">
        <v>121855</v>
      </c>
      <c r="C280" s="0" t="n">
        <v>6</v>
      </c>
      <c r="D280" s="0" t="inlineStr">
        <is>
          <t>삼익리베리움(도시형)</t>
        </is>
      </c>
      <c r="E280" s="0" t="inlineStr">
        <is>
          <t>2017.09.</t>
        </is>
      </c>
      <c r="F280" s="0" t="n">
        <v>70</v>
      </c>
      <c r="G280" s="0" t="n">
        <v>18.27</v>
      </c>
      <c r="H280" s="0" t="n">
        <v>60.41</v>
      </c>
      <c r="I280" s="0" t="n">
        <v>15.59</v>
      </c>
      <c r="J280" s="0" t="n">
        <v>51.56</v>
      </c>
      <c r="K280" s="0" t="n">
        <v>12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60</v>
      </c>
      <c r="X280" s="0" t="n">
        <v>9</v>
      </c>
      <c r="Y280" s="0" t="n">
        <v>4</v>
      </c>
      <c r="Z280" s="0" t="inlineStr">
        <is>
          <t>https://new.land.naver.com/complexes/121855?tab=detail&amp;rf=Y</t>
        </is>
      </c>
      <c r="AA280" s="0" t="inlineStr">
        <is>
          <t>경기도 용인시 기흥구 마북동 502-454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기흥구</t>
        </is>
      </c>
      <c r="AE280" s="0" t="inlineStr">
        <is>
          <t>마북동</t>
        </is>
      </c>
      <c r="AG280" s="0" t="inlineStr">
        <is>
          <t>경기도 용인시 기흥구 석성로 103-1</t>
        </is>
      </c>
      <c r="AH280" s="0" t="n">
        <v>0</v>
      </c>
      <c r="AI280" s="0" t="n">
        <v>0</v>
      </c>
      <c r="AJ280" s="0" t="n">
        <v>0</v>
      </c>
      <c r="AK280" s="0" t="n">
        <v>68</v>
      </c>
      <c r="AL280" s="0" t="n">
        <v>0.97</v>
      </c>
    </row>
    <row r="281">
      <c r="A281" s="0" t="inlineStr">
        <is>
          <t>[마북동]</t>
        </is>
      </c>
      <c r="B281" s="0" t="n">
        <v>121855</v>
      </c>
      <c r="C281" s="0" t="n">
        <v>7</v>
      </c>
      <c r="D281" s="0" t="inlineStr">
        <is>
          <t>삼익리베리움(도시형)</t>
        </is>
      </c>
      <c r="E281" s="0" t="inlineStr">
        <is>
          <t>2017.09.</t>
        </is>
      </c>
      <c r="F281" s="0" t="n">
        <v>70</v>
      </c>
      <c r="G281" s="0" t="n">
        <v>19.48</v>
      </c>
      <c r="H281" s="0" t="n">
        <v>64.42</v>
      </c>
      <c r="I281" s="0" t="n">
        <v>16.2</v>
      </c>
      <c r="J281" s="0" t="n">
        <v>53.57</v>
      </c>
      <c r="K281" s="0" t="n">
        <v>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64A</t>
        </is>
      </c>
      <c r="X281" s="0" t="n">
        <v>9</v>
      </c>
      <c r="Y281" s="0" t="n">
        <v>4</v>
      </c>
      <c r="Z281" s="0" t="inlineStr">
        <is>
          <t>https://new.land.naver.com/complexes/121855?tab=detail&amp;rf=Y</t>
        </is>
      </c>
      <c r="AA281" s="0" t="inlineStr">
        <is>
          <t>경기도 용인시 기흥구 마북동 502-454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기흥구</t>
        </is>
      </c>
      <c r="AE281" s="0" t="inlineStr">
        <is>
          <t>마북동</t>
        </is>
      </c>
      <c r="AG281" s="0" t="inlineStr">
        <is>
          <t>경기도 용인시 기흥구 석성로 103-1</t>
        </is>
      </c>
      <c r="AH281" s="0" t="n">
        <v>0</v>
      </c>
      <c r="AI281" s="0" t="n">
        <v>0</v>
      </c>
      <c r="AJ281" s="0" t="n">
        <v>0</v>
      </c>
      <c r="AK281" s="0" t="n">
        <v>68</v>
      </c>
      <c r="AL281" s="0" t="n">
        <v>0.97</v>
      </c>
    </row>
    <row r="282">
      <c r="A282" s="0" t="inlineStr">
        <is>
          <t>[마북동]</t>
        </is>
      </c>
      <c r="B282" s="0" t="n">
        <v>121855</v>
      </c>
      <c r="C282" s="0" t="n">
        <v>8</v>
      </c>
      <c r="D282" s="0" t="inlineStr">
        <is>
          <t>삼익리베리움(도시형)</t>
        </is>
      </c>
      <c r="E282" s="0" t="inlineStr">
        <is>
          <t>2017.09.</t>
        </is>
      </c>
      <c r="F282" s="0" t="n">
        <v>70</v>
      </c>
      <c r="G282" s="0" t="n">
        <v>19.49</v>
      </c>
      <c r="H282" s="0" t="n">
        <v>64.43000000000001</v>
      </c>
      <c r="I282" s="0" t="n">
        <v>16.32</v>
      </c>
      <c r="J282" s="0" t="n">
        <v>53.97</v>
      </c>
      <c r="K282" s="0" t="n">
        <v>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64B</t>
        </is>
      </c>
      <c r="X282" s="0" t="n">
        <v>9</v>
      </c>
      <c r="Y282" s="0" t="n">
        <v>4</v>
      </c>
      <c r="Z282" s="0" t="inlineStr">
        <is>
          <t>https://new.land.naver.com/complexes/121855?tab=detail&amp;rf=Y</t>
        </is>
      </c>
      <c r="AA282" s="0" t="inlineStr">
        <is>
          <t>경기도 용인시 기흥구 마북동 502-454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기흥구</t>
        </is>
      </c>
      <c r="AE282" s="0" t="inlineStr">
        <is>
          <t>마북동</t>
        </is>
      </c>
      <c r="AG282" s="0" t="inlineStr">
        <is>
          <t>경기도 용인시 기흥구 석성로 103-1</t>
        </is>
      </c>
      <c r="AH282" s="0" t="n">
        <v>0</v>
      </c>
      <c r="AI282" s="0" t="n">
        <v>0</v>
      </c>
      <c r="AJ282" s="0" t="n">
        <v>0</v>
      </c>
      <c r="AK282" s="0" t="n">
        <v>68</v>
      </c>
      <c r="AL282" s="0" t="n">
        <v>0.97</v>
      </c>
    </row>
    <row r="283">
      <c r="A283" s="0" t="inlineStr">
        <is>
          <t>[마북동]</t>
        </is>
      </c>
      <c r="B283" s="0" t="n">
        <v>121855</v>
      </c>
      <c r="C283" s="0" t="n">
        <v>9</v>
      </c>
      <c r="D283" s="0" t="inlineStr">
        <is>
          <t>삼익리베리움(도시형)</t>
        </is>
      </c>
      <c r="E283" s="0" t="inlineStr">
        <is>
          <t>2017.09.</t>
        </is>
      </c>
      <c r="F283" s="0" t="n">
        <v>70</v>
      </c>
      <c r="G283" s="0" t="n">
        <v>20.41</v>
      </c>
      <c r="H283" s="0" t="n">
        <v>67.48</v>
      </c>
      <c r="I283" s="0" t="n">
        <v>17.46</v>
      </c>
      <c r="J283" s="0" t="n">
        <v>57.72</v>
      </c>
      <c r="K283" s="0" t="n">
        <v>4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67</v>
      </c>
      <c r="X283" s="0" t="n">
        <v>9</v>
      </c>
      <c r="Y283" s="0" t="n">
        <v>4</v>
      </c>
      <c r="Z283" s="0" t="inlineStr">
        <is>
          <t>https://new.land.naver.com/complexes/121855?tab=detail&amp;rf=Y</t>
        </is>
      </c>
      <c r="AA283" s="0" t="inlineStr">
        <is>
          <t>경기도 용인시 기흥구 마북동 502-454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기흥구</t>
        </is>
      </c>
      <c r="AE283" s="0" t="inlineStr">
        <is>
          <t>마북동</t>
        </is>
      </c>
      <c r="AG283" s="0" t="inlineStr">
        <is>
          <t>경기도 용인시 기흥구 석성로 103-1</t>
        </is>
      </c>
      <c r="AH283" s="0" t="n">
        <v>0</v>
      </c>
      <c r="AI283" s="0" t="n">
        <v>0</v>
      </c>
      <c r="AJ283" s="0" t="n">
        <v>0</v>
      </c>
      <c r="AK283" s="0" t="n">
        <v>68</v>
      </c>
      <c r="AL283" s="0" t="n">
        <v>0.97</v>
      </c>
    </row>
    <row r="284">
      <c r="A284" s="0" t="inlineStr">
        <is>
          <t>[마북동]</t>
        </is>
      </c>
      <c r="B284" s="0" t="n">
        <v>121855</v>
      </c>
      <c r="C284" s="0" t="n">
        <v>10</v>
      </c>
      <c r="D284" s="0" t="inlineStr">
        <is>
          <t>삼익리베리움(도시형)</t>
        </is>
      </c>
      <c r="E284" s="0" t="inlineStr">
        <is>
          <t>2017.09.</t>
        </is>
      </c>
      <c r="F284" s="0" t="n">
        <v>70</v>
      </c>
      <c r="G284" s="0" t="n">
        <v>22.85</v>
      </c>
      <c r="H284" s="0" t="n">
        <v>75.54000000000001</v>
      </c>
      <c r="I284" s="0" t="n">
        <v>19.54</v>
      </c>
      <c r="J284" s="0" t="n">
        <v>64.62</v>
      </c>
      <c r="K284" s="0" t="n">
        <v>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75</v>
      </c>
      <c r="X284" s="0" t="n">
        <v>9</v>
      </c>
      <c r="Y284" s="0" t="n">
        <v>4</v>
      </c>
      <c r="Z284" s="0" t="inlineStr">
        <is>
          <t>https://new.land.naver.com/complexes/121855?tab=detail&amp;rf=Y</t>
        </is>
      </c>
      <c r="AA284" s="0" t="inlineStr">
        <is>
          <t>경기도 용인시 기흥구 마북동 502-454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기흥구</t>
        </is>
      </c>
      <c r="AE284" s="0" t="inlineStr">
        <is>
          <t>마북동</t>
        </is>
      </c>
      <c r="AG284" s="0" t="inlineStr">
        <is>
          <t>경기도 용인시 기흥구 석성로 103-1</t>
        </is>
      </c>
      <c r="AH284" s="0" t="n">
        <v>0</v>
      </c>
      <c r="AI284" s="0" t="n">
        <v>0</v>
      </c>
      <c r="AJ284" s="0" t="n">
        <v>0</v>
      </c>
      <c r="AK284" s="0" t="n">
        <v>68</v>
      </c>
      <c r="AL284" s="0" t="n">
        <v>0.97</v>
      </c>
    </row>
    <row r="285">
      <c r="A285" s="0" t="inlineStr">
        <is>
          <t>[마북동]</t>
        </is>
      </c>
      <c r="B285" s="0" t="n">
        <v>8106</v>
      </c>
      <c r="C285" s="0" t="n">
        <v>1</v>
      </c>
      <c r="D285" s="0" t="inlineStr">
        <is>
          <t>연원마을현대</t>
        </is>
      </c>
      <c r="E285" s="0" t="inlineStr">
        <is>
          <t>2000.05.</t>
        </is>
      </c>
      <c r="F285" s="0" t="n">
        <v>424</v>
      </c>
      <c r="G285" s="0" t="n">
        <v>24.95</v>
      </c>
      <c r="H285" s="0" t="n">
        <v>82.48999999999999</v>
      </c>
      <c r="I285" s="0" t="n">
        <v>18.14</v>
      </c>
      <c r="J285" s="0" t="n">
        <v>59.98</v>
      </c>
      <c r="K285" s="0" t="n">
        <v>32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82</v>
      </c>
      <c r="X285" s="0" t="n">
        <v>18</v>
      </c>
      <c r="Y285" s="0" t="n">
        <v>16</v>
      </c>
      <c r="Z285" s="0" t="inlineStr">
        <is>
          <t>https://new.land.naver.com/complexes/8106?tab=detail&amp;rf=Y</t>
        </is>
      </c>
      <c r="AA285" s="0" t="inlineStr">
        <is>
          <t>경기도 용인시 기흥구 마북동 550-4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기흥구</t>
        </is>
      </c>
      <c r="AE285" s="0" t="inlineStr">
        <is>
          <t>마북동</t>
        </is>
      </c>
      <c r="AG285" s="0" t="inlineStr">
        <is>
          <t>경기도 용인시 기흥구 연원로 60</t>
        </is>
      </c>
      <c r="AH285" s="0" t="n">
        <v>0</v>
      </c>
      <c r="AI285" s="0" t="n">
        <v>227</v>
      </c>
      <c r="AJ285" s="0" t="n">
        <v>18</v>
      </c>
      <c r="AK285" s="0" t="n">
        <v>771</v>
      </c>
      <c r="AL285" s="0" t="n">
        <v>1.82</v>
      </c>
    </row>
    <row r="286">
      <c r="A286" s="0" t="inlineStr">
        <is>
          <t>[마북동]</t>
        </is>
      </c>
      <c r="B286" s="0" t="n">
        <v>8106</v>
      </c>
      <c r="C286" s="0" t="n">
        <v>2</v>
      </c>
      <c r="D286" s="0" t="inlineStr">
        <is>
          <t>연원마을현대</t>
        </is>
      </c>
      <c r="E286" s="0" t="inlineStr">
        <is>
          <t>2000.05.</t>
        </is>
      </c>
      <c r="F286" s="0" t="n">
        <v>424</v>
      </c>
      <c r="G286" s="0" t="n">
        <v>33.62</v>
      </c>
      <c r="H286" s="0" t="n">
        <v>111.16</v>
      </c>
      <c r="I286" s="0" t="n">
        <v>25.7</v>
      </c>
      <c r="J286" s="0" t="n">
        <v>84.98</v>
      </c>
      <c r="K286" s="0" t="n">
        <v>178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111</v>
      </c>
      <c r="X286" s="0" t="n">
        <v>18</v>
      </c>
      <c r="Y286" s="0" t="n">
        <v>16</v>
      </c>
      <c r="Z286" s="0" t="inlineStr">
        <is>
          <t>https://new.land.naver.com/complexes/8106?tab=detail&amp;rf=Y</t>
        </is>
      </c>
      <c r="AA286" s="0" t="inlineStr">
        <is>
          <t>경기도 용인시 기흥구 마북동 550-4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기흥구</t>
        </is>
      </c>
      <c r="AE286" s="0" t="inlineStr">
        <is>
          <t>마북동</t>
        </is>
      </c>
      <c r="AG286" s="0" t="inlineStr">
        <is>
          <t>경기도 용인시 기흥구 연원로 60</t>
        </is>
      </c>
      <c r="AH286" s="0" t="n">
        <v>0</v>
      </c>
      <c r="AI286" s="0" t="n">
        <v>227</v>
      </c>
      <c r="AJ286" s="0" t="n">
        <v>18</v>
      </c>
      <c r="AK286" s="0" t="n">
        <v>771</v>
      </c>
      <c r="AL286" s="0" t="n">
        <v>1.82</v>
      </c>
    </row>
    <row r="287">
      <c r="A287" s="0" t="inlineStr">
        <is>
          <t>[마북동]</t>
        </is>
      </c>
      <c r="B287" s="0" t="n">
        <v>8106</v>
      </c>
      <c r="C287" s="0" t="n">
        <v>3</v>
      </c>
      <c r="D287" s="0" t="inlineStr">
        <is>
          <t>연원마을현대</t>
        </is>
      </c>
      <c r="E287" s="0" t="inlineStr">
        <is>
          <t>2000.05.</t>
        </is>
      </c>
      <c r="F287" s="0" t="n">
        <v>424</v>
      </c>
      <c r="G287" s="0" t="n">
        <v>66.98999999999999</v>
      </c>
      <c r="H287" s="0" t="n">
        <v>221.48</v>
      </c>
      <c r="I287" s="0" t="n">
        <v>55.15</v>
      </c>
      <c r="J287" s="0" t="n">
        <v>182.32</v>
      </c>
      <c r="K287" s="0" t="n">
        <v>214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221</v>
      </c>
      <c r="X287" s="0" t="n">
        <v>18</v>
      </c>
      <c r="Y287" s="0" t="n">
        <v>16</v>
      </c>
      <c r="Z287" s="0" t="inlineStr">
        <is>
          <t>https://new.land.naver.com/complexes/8106?tab=detail&amp;rf=Y</t>
        </is>
      </c>
      <c r="AA287" s="0" t="inlineStr">
        <is>
          <t>경기도 용인시 기흥구 마북동 550-4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기흥구</t>
        </is>
      </c>
      <c r="AE287" s="0" t="inlineStr">
        <is>
          <t>마북동</t>
        </is>
      </c>
      <c r="AG287" s="0" t="inlineStr">
        <is>
          <t>경기도 용인시 기흥구 연원로 60</t>
        </is>
      </c>
      <c r="AH287" s="0" t="n">
        <v>0</v>
      </c>
      <c r="AI287" s="0" t="n">
        <v>227</v>
      </c>
      <c r="AJ287" s="0" t="n">
        <v>18</v>
      </c>
      <c r="AK287" s="0" t="n">
        <v>771</v>
      </c>
      <c r="AL287" s="0" t="n">
        <v>1.82</v>
      </c>
    </row>
    <row r="288">
      <c r="A288" s="0" t="inlineStr">
        <is>
          <t>[마북동]</t>
        </is>
      </c>
      <c r="B288" s="0" t="n">
        <v>115753</v>
      </c>
      <c r="C288" s="0" t="n">
        <v>1</v>
      </c>
      <c r="D288" s="0" t="inlineStr">
        <is>
          <t>용인구성지음재</t>
        </is>
      </c>
      <c r="E288" s="0" t="inlineStr">
        <is>
          <t>2017.05.</t>
        </is>
      </c>
      <c r="F288" s="0" t="n">
        <v>80</v>
      </c>
      <c r="G288" s="0" t="n">
        <v>16.4</v>
      </c>
      <c r="H288" s="0" t="n">
        <v>54.23</v>
      </c>
      <c r="I288" s="0" t="n">
        <v>12.62</v>
      </c>
      <c r="J288" s="0" t="n">
        <v>41.74</v>
      </c>
      <c r="K288" s="0" t="n">
        <v>16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54</v>
      </c>
      <c r="X288" s="0" t="n">
        <v>9</v>
      </c>
      <c r="Y288" s="0" t="n">
        <v>9</v>
      </c>
      <c r="Z288" s="0" t="inlineStr">
        <is>
          <t>https://new.land.naver.com/complexes/115753?tab=detail&amp;rf=Y</t>
        </is>
      </c>
      <c r="AA288" s="0" t="inlineStr">
        <is>
          <t>경기도 용인시 기흥구 마북동 653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기흥구</t>
        </is>
      </c>
      <c r="AE288" s="0" t="inlineStr">
        <is>
          <t>마북동</t>
        </is>
      </c>
      <c r="AG288" s="0" t="inlineStr">
        <is>
          <t>경기도 용인시 기흥구 구성로53번길 8</t>
        </is>
      </c>
      <c r="AH288" s="0" t="n">
        <v>0</v>
      </c>
      <c r="AI288" s="0" t="n">
        <v>239</v>
      </c>
      <c r="AJ288" s="0" t="n">
        <v>43</v>
      </c>
      <c r="AK288" s="0" t="n">
        <v>72</v>
      </c>
      <c r="AL288" s="0" t="n">
        <v>0.9</v>
      </c>
    </row>
    <row r="289">
      <c r="A289" s="0" t="inlineStr">
        <is>
          <t>[마북동]</t>
        </is>
      </c>
      <c r="B289" s="0" t="n">
        <v>115753</v>
      </c>
      <c r="C289" s="0" t="n">
        <v>2</v>
      </c>
      <c r="D289" s="0" t="inlineStr">
        <is>
          <t>용인구성지음재</t>
        </is>
      </c>
      <c r="E289" s="0" t="inlineStr">
        <is>
          <t>2017.05.</t>
        </is>
      </c>
      <c r="F289" s="0" t="n">
        <v>80</v>
      </c>
      <c r="G289" s="0" t="n">
        <v>18.37</v>
      </c>
      <c r="H289" s="0" t="n">
        <v>60.75</v>
      </c>
      <c r="I289" s="0" t="n">
        <v>14.14</v>
      </c>
      <c r="J289" s="0" t="n">
        <v>46.76</v>
      </c>
      <c r="K289" s="0" t="n">
        <v>16</v>
      </c>
      <c r="T289" s="0" t="n">
        <v>2</v>
      </c>
      <c r="U289" s="0" t="n">
        <v>1</v>
      </c>
      <c r="V289" s="0" t="inlineStr">
        <is>
          <t>복도식</t>
        </is>
      </c>
      <c r="W289" s="0" t="n">
        <v>60</v>
      </c>
      <c r="X289" s="0" t="n">
        <v>9</v>
      </c>
      <c r="Y289" s="0" t="n">
        <v>9</v>
      </c>
      <c r="Z289" s="0" t="inlineStr">
        <is>
          <t>https://new.land.naver.com/complexes/115753?tab=detail&amp;rf=Y</t>
        </is>
      </c>
      <c r="AA289" s="0" t="inlineStr">
        <is>
          <t>경기도 용인시 기흥구 마북동 653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기흥구</t>
        </is>
      </c>
      <c r="AE289" s="0" t="inlineStr">
        <is>
          <t>마북동</t>
        </is>
      </c>
      <c r="AG289" s="0" t="inlineStr">
        <is>
          <t>경기도 용인시 기흥구 구성로53번길 8</t>
        </is>
      </c>
      <c r="AH289" s="0" t="n">
        <v>0</v>
      </c>
      <c r="AI289" s="0" t="n">
        <v>239</v>
      </c>
      <c r="AJ289" s="0" t="n">
        <v>43</v>
      </c>
      <c r="AK289" s="0" t="n">
        <v>72</v>
      </c>
      <c r="AL289" s="0" t="n">
        <v>0.9</v>
      </c>
    </row>
    <row r="290">
      <c r="A290" s="0" t="inlineStr">
        <is>
          <t>[마북동]</t>
        </is>
      </c>
      <c r="B290" s="0" t="n">
        <v>115753</v>
      </c>
      <c r="C290" s="0" t="n">
        <v>3</v>
      </c>
      <c r="D290" s="0" t="inlineStr">
        <is>
          <t>용인구성지음재</t>
        </is>
      </c>
      <c r="E290" s="0" t="inlineStr">
        <is>
          <t>2017.05.</t>
        </is>
      </c>
      <c r="F290" s="0" t="n">
        <v>80</v>
      </c>
      <c r="G290" s="0" t="n">
        <v>20.05</v>
      </c>
      <c r="H290" s="0" t="n">
        <v>66.29000000000001</v>
      </c>
      <c r="I290" s="0" t="n">
        <v>15.43</v>
      </c>
      <c r="J290" s="0" t="n">
        <v>51.03</v>
      </c>
      <c r="K290" s="0" t="n">
        <v>16</v>
      </c>
      <c r="T290" s="0" t="n">
        <v>2</v>
      </c>
      <c r="U290" s="0" t="n">
        <v>1</v>
      </c>
      <c r="V290" s="0" t="inlineStr">
        <is>
          <t>복도식</t>
        </is>
      </c>
      <c r="W290" s="0" t="n">
        <v>66</v>
      </c>
      <c r="X290" s="0" t="n">
        <v>9</v>
      </c>
      <c r="Y290" s="0" t="n">
        <v>9</v>
      </c>
      <c r="Z290" s="0" t="inlineStr">
        <is>
          <t>https://new.land.naver.com/complexes/115753?tab=detail&amp;rf=Y</t>
        </is>
      </c>
      <c r="AA290" s="0" t="inlineStr">
        <is>
          <t>경기도 용인시 기흥구 마북동 653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기흥구</t>
        </is>
      </c>
      <c r="AE290" s="0" t="inlineStr">
        <is>
          <t>마북동</t>
        </is>
      </c>
      <c r="AG290" s="0" t="inlineStr">
        <is>
          <t>경기도 용인시 기흥구 구성로53번길 8</t>
        </is>
      </c>
      <c r="AH290" s="0" t="n">
        <v>0</v>
      </c>
      <c r="AI290" s="0" t="n">
        <v>239</v>
      </c>
      <c r="AJ290" s="0" t="n">
        <v>43</v>
      </c>
      <c r="AK290" s="0" t="n">
        <v>72</v>
      </c>
      <c r="AL290" s="0" t="n">
        <v>0.9</v>
      </c>
    </row>
    <row r="291">
      <c r="A291" s="0" t="inlineStr">
        <is>
          <t>[마북동]</t>
        </is>
      </c>
      <c r="B291" s="0" t="n">
        <v>115753</v>
      </c>
      <c r="C291" s="0" t="n">
        <v>4</v>
      </c>
      <c r="D291" s="0" t="inlineStr">
        <is>
          <t>용인구성지음재</t>
        </is>
      </c>
      <c r="E291" s="0" t="inlineStr">
        <is>
          <t>2017.05.</t>
        </is>
      </c>
      <c r="F291" s="0" t="n">
        <v>80</v>
      </c>
      <c r="G291" s="0" t="n">
        <v>22.64</v>
      </c>
      <c r="H291" s="0" t="n">
        <v>74.87</v>
      </c>
      <c r="I291" s="0" t="n">
        <v>17.43</v>
      </c>
      <c r="J291" s="0" t="n">
        <v>57.62</v>
      </c>
      <c r="K291" s="0" t="n">
        <v>8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74A</t>
        </is>
      </c>
      <c r="X291" s="0" t="n">
        <v>9</v>
      </c>
      <c r="Y291" s="0" t="n">
        <v>9</v>
      </c>
      <c r="Z291" s="0" t="inlineStr">
        <is>
          <t>https://new.land.naver.com/complexes/115753?tab=detail&amp;rf=Y</t>
        </is>
      </c>
      <c r="AA291" s="0" t="inlineStr">
        <is>
          <t>경기도 용인시 기흥구 마북동 653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기흥구</t>
        </is>
      </c>
      <c r="AE291" s="0" t="inlineStr">
        <is>
          <t>마북동</t>
        </is>
      </c>
      <c r="AG291" s="0" t="inlineStr">
        <is>
          <t>경기도 용인시 기흥구 구성로53번길 8</t>
        </is>
      </c>
      <c r="AH291" s="0" t="n">
        <v>0</v>
      </c>
      <c r="AI291" s="0" t="n">
        <v>239</v>
      </c>
      <c r="AJ291" s="0" t="n">
        <v>43</v>
      </c>
      <c r="AK291" s="0" t="n">
        <v>72</v>
      </c>
      <c r="AL291" s="0" t="n">
        <v>0.9</v>
      </c>
    </row>
    <row r="292">
      <c r="A292" s="0" t="inlineStr">
        <is>
          <t>[마북동]</t>
        </is>
      </c>
      <c r="B292" s="0" t="n">
        <v>115753</v>
      </c>
      <c r="C292" s="0" t="n">
        <v>5</v>
      </c>
      <c r="D292" s="0" t="inlineStr">
        <is>
          <t>용인구성지음재</t>
        </is>
      </c>
      <c r="E292" s="0" t="inlineStr">
        <is>
          <t>2017.05.</t>
        </is>
      </c>
      <c r="F292" s="0" t="n">
        <v>80</v>
      </c>
      <c r="G292" s="0" t="n">
        <v>22.43</v>
      </c>
      <c r="H292" s="0" t="n">
        <v>74.16</v>
      </c>
      <c r="I292" s="0" t="n">
        <v>17.26</v>
      </c>
      <c r="J292" s="0" t="n">
        <v>57.08</v>
      </c>
      <c r="K292" s="0" t="n">
        <v>8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74B</t>
        </is>
      </c>
      <c r="X292" s="0" t="n">
        <v>9</v>
      </c>
      <c r="Y292" s="0" t="n">
        <v>9</v>
      </c>
      <c r="Z292" s="0" t="inlineStr">
        <is>
          <t>https://new.land.naver.com/complexes/115753?tab=detail&amp;rf=Y</t>
        </is>
      </c>
      <c r="AA292" s="0" t="inlineStr">
        <is>
          <t>경기도 용인시 기흥구 마북동 653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기흥구</t>
        </is>
      </c>
      <c r="AE292" s="0" t="inlineStr">
        <is>
          <t>마북동</t>
        </is>
      </c>
      <c r="AG292" s="0" t="inlineStr">
        <is>
          <t>경기도 용인시 기흥구 구성로53번길 8</t>
        </is>
      </c>
      <c r="AH292" s="0" t="n">
        <v>0</v>
      </c>
      <c r="AI292" s="0" t="n">
        <v>239</v>
      </c>
      <c r="AJ292" s="0" t="n">
        <v>43</v>
      </c>
      <c r="AK292" s="0" t="n">
        <v>72</v>
      </c>
      <c r="AL292" s="0" t="n">
        <v>0.9</v>
      </c>
    </row>
    <row r="293">
      <c r="A293" s="0" t="inlineStr">
        <is>
          <t>[마북동]</t>
        </is>
      </c>
      <c r="B293" s="0" t="n">
        <v>115753</v>
      </c>
      <c r="C293" s="0" t="n">
        <v>6</v>
      </c>
      <c r="D293" s="0" t="inlineStr">
        <is>
          <t>용인구성지음재</t>
        </is>
      </c>
      <c r="E293" s="0" t="inlineStr">
        <is>
          <t>2017.05.</t>
        </is>
      </c>
      <c r="F293" s="0" t="n">
        <v>80</v>
      </c>
      <c r="G293" s="0" t="n">
        <v>22.79</v>
      </c>
      <c r="H293" s="0" t="n">
        <v>75.34</v>
      </c>
      <c r="I293" s="0" t="n">
        <v>17.54</v>
      </c>
      <c r="J293" s="0" t="n">
        <v>57.99</v>
      </c>
      <c r="K293" s="0" t="n">
        <v>16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75C</t>
        </is>
      </c>
      <c r="X293" s="0" t="n">
        <v>9</v>
      </c>
      <c r="Y293" s="0" t="n">
        <v>9</v>
      </c>
      <c r="Z293" s="0" t="inlineStr">
        <is>
          <t>https://new.land.naver.com/complexes/115753?tab=detail&amp;rf=Y</t>
        </is>
      </c>
      <c r="AA293" s="0" t="inlineStr">
        <is>
          <t>경기도 용인시 기흥구 마북동 653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기흥구</t>
        </is>
      </c>
      <c r="AE293" s="0" t="inlineStr">
        <is>
          <t>마북동</t>
        </is>
      </c>
      <c r="AG293" s="0" t="inlineStr">
        <is>
          <t>경기도 용인시 기흥구 구성로53번길 8</t>
        </is>
      </c>
      <c r="AH293" s="0" t="n">
        <v>0</v>
      </c>
      <c r="AI293" s="0" t="n">
        <v>239</v>
      </c>
      <c r="AJ293" s="0" t="n">
        <v>43</v>
      </c>
      <c r="AK293" s="0" t="n">
        <v>72</v>
      </c>
      <c r="AL293" s="0" t="n">
        <v>0.9</v>
      </c>
    </row>
    <row r="294">
      <c r="A294" s="0" t="inlineStr">
        <is>
          <t>[마북동]</t>
        </is>
      </c>
      <c r="B294" s="0" t="n">
        <v>101520</v>
      </c>
      <c r="C294" s="0" t="n">
        <v>1</v>
      </c>
      <c r="D294" s="0" t="inlineStr">
        <is>
          <t>교동마을동양파라곤</t>
        </is>
      </c>
      <c r="E294" s="0" t="inlineStr">
        <is>
          <t>2010.10.</t>
        </is>
      </c>
      <c r="F294" s="0" t="n">
        <v>278</v>
      </c>
      <c r="G294" s="0" t="n">
        <v>32.97</v>
      </c>
      <c r="H294" s="0" t="n">
        <v>109</v>
      </c>
      <c r="I294" s="0" t="n">
        <v>25.7</v>
      </c>
      <c r="J294" s="0" t="n">
        <v>84.98999999999999</v>
      </c>
      <c r="K294" s="0" t="n">
        <v>76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109</v>
      </c>
      <c r="X294" s="0" t="n">
        <v>20</v>
      </c>
      <c r="Y294" s="0" t="n">
        <v>15</v>
      </c>
      <c r="Z294" s="0" t="inlineStr">
        <is>
          <t>https://new.land.naver.com/complexes/101520?tab=detail&amp;rf=Y</t>
        </is>
      </c>
      <c r="AA294" s="0" t="inlineStr">
        <is>
          <t>경기도 용인시 기흥구 마북동 641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기흥구</t>
        </is>
      </c>
      <c r="AE294" s="0" t="inlineStr">
        <is>
          <t>마북동</t>
        </is>
      </c>
      <c r="AG294" s="0" t="inlineStr">
        <is>
          <t>경기도 용인시 기흥구 마북로 140</t>
        </is>
      </c>
      <c r="AH294" s="0" t="n">
        <v>0</v>
      </c>
      <c r="AI294" s="0" t="n">
        <v>227</v>
      </c>
      <c r="AJ294" s="0" t="n">
        <v>17</v>
      </c>
      <c r="AK294" s="0" t="n">
        <v>498</v>
      </c>
      <c r="AL294" s="0" t="n">
        <v>1.79</v>
      </c>
    </row>
    <row r="295">
      <c r="A295" s="0" t="inlineStr">
        <is>
          <t>[마북동]</t>
        </is>
      </c>
      <c r="B295" s="0" t="n">
        <v>101520</v>
      </c>
      <c r="C295" s="0" t="n">
        <v>2</v>
      </c>
      <c r="D295" s="0" t="inlineStr">
        <is>
          <t>교동마을동양파라곤</t>
        </is>
      </c>
      <c r="E295" s="0" t="inlineStr">
        <is>
          <t>2010.10.</t>
        </is>
      </c>
      <c r="F295" s="0" t="n">
        <v>278</v>
      </c>
      <c r="G295" s="0" t="n">
        <v>47.17</v>
      </c>
      <c r="H295" s="0" t="n">
        <v>155.94</v>
      </c>
      <c r="I295" s="0" t="n">
        <v>38.64</v>
      </c>
      <c r="J295" s="0" t="n">
        <v>127.75</v>
      </c>
      <c r="K295" s="0" t="n">
        <v>119</v>
      </c>
      <c r="T295" s="0" t="n">
        <v>4</v>
      </c>
      <c r="U295" s="0" t="n">
        <v>2</v>
      </c>
      <c r="V295" s="0" t="inlineStr">
        <is>
          <t>계단식</t>
        </is>
      </c>
      <c r="W295" s="0" t="inlineStr">
        <is>
          <t>155A</t>
        </is>
      </c>
      <c r="X295" s="0" t="n">
        <v>20</v>
      </c>
      <c r="Y295" s="0" t="n">
        <v>15</v>
      </c>
      <c r="Z295" s="0" t="inlineStr">
        <is>
          <t>https://new.land.naver.com/complexes/101520?tab=detail&amp;rf=Y</t>
        </is>
      </c>
      <c r="AA295" s="0" t="inlineStr">
        <is>
          <t>경기도 용인시 기흥구 마북동 641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기흥구</t>
        </is>
      </c>
      <c r="AE295" s="0" t="inlineStr">
        <is>
          <t>마북동</t>
        </is>
      </c>
      <c r="AG295" s="0" t="inlineStr">
        <is>
          <t>경기도 용인시 기흥구 마북로 140</t>
        </is>
      </c>
      <c r="AH295" s="0" t="n">
        <v>0</v>
      </c>
      <c r="AI295" s="0" t="n">
        <v>227</v>
      </c>
      <c r="AJ295" s="0" t="n">
        <v>17</v>
      </c>
      <c r="AK295" s="0" t="n">
        <v>498</v>
      </c>
      <c r="AL295" s="0" t="n">
        <v>1.79</v>
      </c>
    </row>
    <row r="296">
      <c r="A296" s="0" t="inlineStr">
        <is>
          <t>[마북동]</t>
        </is>
      </c>
      <c r="B296" s="0" t="n">
        <v>101520</v>
      </c>
      <c r="C296" s="0" t="n">
        <v>3</v>
      </c>
      <c r="D296" s="0" t="inlineStr">
        <is>
          <t>교동마을동양파라곤</t>
        </is>
      </c>
      <c r="E296" s="0" t="inlineStr">
        <is>
          <t>2010.10.</t>
        </is>
      </c>
      <c r="F296" s="0" t="n">
        <v>278</v>
      </c>
      <c r="G296" s="0" t="n">
        <v>47.05</v>
      </c>
      <c r="H296" s="0" t="n">
        <v>155.55</v>
      </c>
      <c r="I296" s="0" t="n">
        <v>38.65</v>
      </c>
      <c r="J296" s="0" t="n">
        <v>127.77</v>
      </c>
      <c r="K296" s="0" t="n">
        <v>15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155B</t>
        </is>
      </c>
      <c r="X296" s="0" t="n">
        <v>20</v>
      </c>
      <c r="Y296" s="0" t="n">
        <v>15</v>
      </c>
      <c r="Z296" s="0" t="inlineStr">
        <is>
          <t>https://new.land.naver.com/complexes/101520?tab=detail&amp;rf=Y</t>
        </is>
      </c>
      <c r="AA296" s="0" t="inlineStr">
        <is>
          <t>경기도 용인시 기흥구 마북동 641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기흥구</t>
        </is>
      </c>
      <c r="AE296" s="0" t="inlineStr">
        <is>
          <t>마북동</t>
        </is>
      </c>
      <c r="AG296" s="0" t="inlineStr">
        <is>
          <t>경기도 용인시 기흥구 마북로 140</t>
        </is>
      </c>
      <c r="AH296" s="0" t="n">
        <v>0</v>
      </c>
      <c r="AI296" s="0" t="n">
        <v>227</v>
      </c>
      <c r="AJ296" s="0" t="n">
        <v>17</v>
      </c>
      <c r="AK296" s="0" t="n">
        <v>498</v>
      </c>
      <c r="AL296" s="0" t="n">
        <v>1.79</v>
      </c>
    </row>
    <row r="297">
      <c r="A297" s="0" t="inlineStr">
        <is>
          <t>[마북동]</t>
        </is>
      </c>
      <c r="B297" s="0" t="n">
        <v>101520</v>
      </c>
      <c r="C297" s="0" t="n">
        <v>4</v>
      </c>
      <c r="D297" s="0" t="inlineStr">
        <is>
          <t>교동마을동양파라곤</t>
        </is>
      </c>
      <c r="E297" s="0" t="inlineStr">
        <is>
          <t>2010.10.</t>
        </is>
      </c>
      <c r="F297" s="0" t="n">
        <v>278</v>
      </c>
      <c r="G297" s="0" t="n">
        <v>58.84</v>
      </c>
      <c r="H297" s="0" t="n">
        <v>194.53</v>
      </c>
      <c r="I297" s="0" t="n">
        <v>50.67</v>
      </c>
      <c r="J297" s="0" t="n">
        <v>167.52</v>
      </c>
      <c r="K297" s="0" t="n">
        <v>68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194</v>
      </c>
      <c r="X297" s="0" t="n">
        <v>20</v>
      </c>
      <c r="Y297" s="0" t="n">
        <v>15</v>
      </c>
      <c r="Z297" s="0" t="inlineStr">
        <is>
          <t>https://new.land.naver.com/complexes/101520?tab=detail&amp;rf=Y</t>
        </is>
      </c>
      <c r="AA297" s="0" t="inlineStr">
        <is>
          <t>경기도 용인시 기흥구 마북동 641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기흥구</t>
        </is>
      </c>
      <c r="AE297" s="0" t="inlineStr">
        <is>
          <t>마북동</t>
        </is>
      </c>
      <c r="AG297" s="0" t="inlineStr">
        <is>
          <t>경기도 용인시 기흥구 마북로 140</t>
        </is>
      </c>
      <c r="AH297" s="0" t="n">
        <v>0</v>
      </c>
      <c r="AI297" s="0" t="n">
        <v>227</v>
      </c>
      <c r="AJ297" s="0" t="n">
        <v>17</v>
      </c>
      <c r="AK297" s="0" t="n">
        <v>498</v>
      </c>
      <c r="AL297" s="0" t="n">
        <v>1.79</v>
      </c>
    </row>
    <row r="298">
      <c r="A298" s="0" t="inlineStr">
        <is>
          <t>[마북동]</t>
        </is>
      </c>
      <c r="B298" s="0" t="n">
        <v>2196</v>
      </c>
      <c r="C298" s="0" t="n">
        <v>1</v>
      </c>
      <c r="D298" s="0" t="inlineStr">
        <is>
          <t>교동마을신창</t>
        </is>
      </c>
      <c r="E298" s="0" t="inlineStr">
        <is>
          <t>1996.12.</t>
        </is>
      </c>
      <c r="F298" s="0" t="n">
        <v>490</v>
      </c>
      <c r="G298" s="0" t="n">
        <v>23.48</v>
      </c>
      <c r="H298" s="0" t="n">
        <v>77.64</v>
      </c>
      <c r="I298" s="0" t="n">
        <v>18.1</v>
      </c>
      <c r="J298" s="0" t="n">
        <v>59.85</v>
      </c>
      <c r="K298" s="0" t="n">
        <v>274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18</v>
      </c>
      <c r="Y298" s="0" t="n">
        <v>14</v>
      </c>
      <c r="Z298" s="0" t="inlineStr">
        <is>
          <t>https://new.land.naver.com/complexes/2196?tab=detail&amp;rf=Y</t>
        </is>
      </c>
      <c r="AA298" s="0" t="inlineStr">
        <is>
          <t>경기도 용인시 기흥구 마북동 143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기흥구</t>
        </is>
      </c>
      <c r="AE298" s="0" t="inlineStr">
        <is>
          <t>마북동</t>
        </is>
      </c>
      <c r="AG298" s="0" t="inlineStr">
        <is>
          <t>경기도 용인시 기흥구 마북로 186</t>
        </is>
      </c>
      <c r="AH298" s="0" t="n">
        <v>0</v>
      </c>
      <c r="AI298" s="0" t="n">
        <v>316</v>
      </c>
      <c r="AJ298" s="0" t="n">
        <v>25</v>
      </c>
      <c r="AK298" s="0" t="n">
        <v>294</v>
      </c>
      <c r="AL298" s="0" t="n">
        <v>0.6</v>
      </c>
    </row>
    <row r="299">
      <c r="A299" s="0" t="inlineStr">
        <is>
          <t>[마북동]</t>
        </is>
      </c>
      <c r="B299" s="0" t="n">
        <v>2196</v>
      </c>
      <c r="C299" s="0" t="n">
        <v>2</v>
      </c>
      <c r="D299" s="0" t="inlineStr">
        <is>
          <t>교동마을신창</t>
        </is>
      </c>
      <c r="E299" s="0" t="inlineStr">
        <is>
          <t>1996.12.</t>
        </is>
      </c>
      <c r="F299" s="0" t="n">
        <v>490</v>
      </c>
      <c r="G299" s="0" t="n">
        <v>33.34</v>
      </c>
      <c r="H299" s="0" t="n">
        <v>110.23</v>
      </c>
      <c r="I299" s="0" t="n">
        <v>25.7</v>
      </c>
      <c r="J299" s="0" t="n">
        <v>84.97</v>
      </c>
      <c r="K299" s="0" t="n">
        <v>198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110A</t>
        </is>
      </c>
      <c r="X299" s="0" t="n">
        <v>18</v>
      </c>
      <c r="Y299" s="0" t="n">
        <v>14</v>
      </c>
      <c r="Z299" s="0" t="inlineStr">
        <is>
          <t>https://new.land.naver.com/complexes/2196?tab=detail&amp;rf=Y</t>
        </is>
      </c>
      <c r="AA299" s="0" t="inlineStr">
        <is>
          <t>경기도 용인시 기흥구 마북동 143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기흥구</t>
        </is>
      </c>
      <c r="AE299" s="0" t="inlineStr">
        <is>
          <t>마북동</t>
        </is>
      </c>
      <c r="AG299" s="0" t="inlineStr">
        <is>
          <t>경기도 용인시 기흥구 마북로 186</t>
        </is>
      </c>
      <c r="AH299" s="0" t="n">
        <v>0</v>
      </c>
      <c r="AI299" s="0" t="n">
        <v>316</v>
      </c>
      <c r="AJ299" s="0" t="n">
        <v>25</v>
      </c>
      <c r="AK299" s="0" t="n">
        <v>294</v>
      </c>
      <c r="AL299" s="0" t="n">
        <v>0.6</v>
      </c>
    </row>
    <row r="300">
      <c r="A300" s="0" t="inlineStr">
        <is>
          <t>[마북동]</t>
        </is>
      </c>
      <c r="B300" s="0" t="n">
        <v>2196</v>
      </c>
      <c r="C300" s="0" t="n">
        <v>3</v>
      </c>
      <c r="D300" s="0" t="inlineStr">
        <is>
          <t>교동마을신창</t>
        </is>
      </c>
      <c r="E300" s="0" t="inlineStr">
        <is>
          <t>1996.12.</t>
        </is>
      </c>
      <c r="F300" s="0" t="n">
        <v>490</v>
      </c>
      <c r="G300" s="0" t="n">
        <v>33.35</v>
      </c>
      <c r="H300" s="0" t="n">
        <v>110.25</v>
      </c>
      <c r="I300" s="0" t="n">
        <v>25.7</v>
      </c>
      <c r="J300" s="0" t="n">
        <v>84.98</v>
      </c>
      <c r="K300" s="0" t="n">
        <v>18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110B</t>
        </is>
      </c>
      <c r="X300" s="0" t="n">
        <v>18</v>
      </c>
      <c r="Y300" s="0" t="n">
        <v>14</v>
      </c>
      <c r="Z300" s="0" t="inlineStr">
        <is>
          <t>https://new.land.naver.com/complexes/2196?tab=detail&amp;rf=Y</t>
        </is>
      </c>
      <c r="AA300" s="0" t="inlineStr">
        <is>
          <t>경기도 용인시 기흥구 마북동 143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기흥구</t>
        </is>
      </c>
      <c r="AE300" s="0" t="inlineStr">
        <is>
          <t>마북동</t>
        </is>
      </c>
      <c r="AG300" s="0" t="inlineStr">
        <is>
          <t>경기도 용인시 기흥구 마북로 186</t>
        </is>
      </c>
      <c r="AH300" s="0" t="n">
        <v>0</v>
      </c>
      <c r="AI300" s="0" t="n">
        <v>316</v>
      </c>
      <c r="AJ300" s="0" t="n">
        <v>25</v>
      </c>
      <c r="AK300" s="0" t="n">
        <v>294</v>
      </c>
      <c r="AL300" s="0" t="n">
        <v>0.6</v>
      </c>
    </row>
    <row r="301">
      <c r="A301" s="0" t="inlineStr">
        <is>
          <t>[마북동]</t>
        </is>
      </c>
      <c r="B301" s="0" t="n">
        <v>8369</v>
      </c>
      <c r="C301" s="0" t="n">
        <v>1</v>
      </c>
      <c r="D301" s="0" t="inlineStr">
        <is>
          <t>연원마을쉐르빌</t>
        </is>
      </c>
      <c r="E301" s="0" t="inlineStr">
        <is>
          <t>2002.05.</t>
        </is>
      </c>
      <c r="F301" s="0" t="n">
        <v>316</v>
      </c>
      <c r="G301" s="0" t="n">
        <v>53.91</v>
      </c>
      <c r="H301" s="0" t="n">
        <v>178.23</v>
      </c>
      <c r="I301" s="0" t="n">
        <v>45.02</v>
      </c>
      <c r="J301" s="0" t="n">
        <v>148.83</v>
      </c>
      <c r="K301" s="0" t="n">
        <v>152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178</v>
      </c>
      <c r="X301" s="0" t="n">
        <v>13</v>
      </c>
      <c r="Y301" s="0" t="n">
        <v>11</v>
      </c>
      <c r="Z301" s="0" t="inlineStr">
        <is>
          <t>https://new.land.naver.com/complexes/8369?tab=detail&amp;rf=Y</t>
        </is>
      </c>
      <c r="AA301" s="0" t="inlineStr">
        <is>
          <t>경기도 용인시 기흥구 마북동 624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기흥구</t>
        </is>
      </c>
      <c r="AE301" s="0" t="inlineStr">
        <is>
          <t>마북동</t>
        </is>
      </c>
      <c r="AG301" s="0" t="inlineStr">
        <is>
          <t>경기도 용인시 기흥구 연원로42번길 33</t>
        </is>
      </c>
      <c r="AH301" s="0" t="n">
        <v>0</v>
      </c>
      <c r="AI301" s="0" t="n">
        <v>192</v>
      </c>
      <c r="AJ301" s="0" t="n">
        <v>18</v>
      </c>
      <c r="AK301" s="0" t="n">
        <v>759</v>
      </c>
      <c r="AL301" s="0" t="n">
        <v>2.4</v>
      </c>
    </row>
    <row r="302">
      <c r="A302" s="0" t="inlineStr">
        <is>
          <t>[마북동]</t>
        </is>
      </c>
      <c r="B302" s="0" t="n">
        <v>8369</v>
      </c>
      <c r="C302" s="0" t="n">
        <v>2</v>
      </c>
      <c r="D302" s="0" t="inlineStr">
        <is>
          <t>연원마을쉐르빌</t>
        </is>
      </c>
      <c r="E302" s="0" t="inlineStr">
        <is>
          <t>2002.05.</t>
        </is>
      </c>
      <c r="F302" s="0" t="n">
        <v>316</v>
      </c>
      <c r="G302" s="0" t="n">
        <v>65.67</v>
      </c>
      <c r="H302" s="0" t="n">
        <v>217.11</v>
      </c>
      <c r="I302" s="0" t="n">
        <v>55.78</v>
      </c>
      <c r="J302" s="0" t="n">
        <v>184.42</v>
      </c>
      <c r="K302" s="0" t="n">
        <v>164</v>
      </c>
      <c r="T302" s="0" t="n">
        <v>5</v>
      </c>
      <c r="U302" s="0" t="n">
        <v>2</v>
      </c>
      <c r="V302" s="0" t="inlineStr">
        <is>
          <t>계단식</t>
        </is>
      </c>
      <c r="W302" s="0" t="n">
        <v>217</v>
      </c>
      <c r="X302" s="0" t="n">
        <v>13</v>
      </c>
      <c r="Y302" s="0" t="n">
        <v>11</v>
      </c>
      <c r="Z302" s="0" t="inlineStr">
        <is>
          <t>https://new.land.naver.com/complexes/8369?tab=detail&amp;rf=Y</t>
        </is>
      </c>
      <c r="AA302" s="0" t="inlineStr">
        <is>
          <t>경기도 용인시 기흥구 마북동 624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기흥구</t>
        </is>
      </c>
      <c r="AE302" s="0" t="inlineStr">
        <is>
          <t>마북동</t>
        </is>
      </c>
      <c r="AG302" s="0" t="inlineStr">
        <is>
          <t>경기도 용인시 기흥구 연원로42번길 33</t>
        </is>
      </c>
      <c r="AH302" s="0" t="n">
        <v>0</v>
      </c>
      <c r="AI302" s="0" t="n">
        <v>192</v>
      </c>
      <c r="AJ302" s="0" t="n">
        <v>18</v>
      </c>
      <c r="AK302" s="0" t="n">
        <v>759</v>
      </c>
      <c r="AL302" s="0" t="n">
        <v>2.4</v>
      </c>
    </row>
    <row r="303">
      <c r="A303" s="0" t="inlineStr">
        <is>
          <t>[마북동]</t>
        </is>
      </c>
      <c r="B303" s="0" t="n">
        <v>3679</v>
      </c>
      <c r="C303" s="0" t="n">
        <v>1</v>
      </c>
      <c r="D303" s="0" t="inlineStr">
        <is>
          <t>삼거마을삼성래미안1차</t>
        </is>
      </c>
      <c r="E303" s="0" t="inlineStr">
        <is>
          <t>2002.12.</t>
        </is>
      </c>
      <c r="F303" s="0" t="n">
        <v>1282</v>
      </c>
      <c r="G303" s="0" t="n">
        <v>36.99</v>
      </c>
      <c r="H303" s="0" t="n">
        <v>122.3</v>
      </c>
      <c r="I303" s="0" t="n">
        <v>25.7</v>
      </c>
      <c r="J303" s="0" t="n">
        <v>84.98999999999999</v>
      </c>
      <c r="K303" s="0" t="n">
        <v>278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122</v>
      </c>
      <c r="X303" s="0" t="n">
        <v>20</v>
      </c>
      <c r="Y303" s="0" t="n">
        <v>11</v>
      </c>
      <c r="Z303" s="0" t="inlineStr">
        <is>
          <t>https://new.land.naver.com/complexes/3679?tab=detail&amp;rf=Y</t>
        </is>
      </c>
      <c r="AA303" s="0" t="inlineStr">
        <is>
          <t>경기도 용인시 기흥구 마북동 629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기흥구</t>
        </is>
      </c>
      <c r="AE303" s="0" t="inlineStr">
        <is>
          <t>마북동</t>
        </is>
      </c>
      <c r="AG303" s="0" t="inlineStr">
        <is>
          <t>경기도 용인시 기흥구 용구대로2394번길 27</t>
        </is>
      </c>
      <c r="AH303" s="0" t="n">
        <v>0</v>
      </c>
      <c r="AI303" s="0" t="n">
        <v>193</v>
      </c>
      <c r="AJ303" s="0" t="n">
        <v>13</v>
      </c>
      <c r="AK303" s="0" t="n">
        <v>2135</v>
      </c>
      <c r="AL303" s="0" t="n">
        <v>1.67</v>
      </c>
    </row>
    <row r="304">
      <c r="A304" s="0" t="inlineStr">
        <is>
          <t>[마북동]</t>
        </is>
      </c>
      <c r="B304" s="0" t="n">
        <v>3679</v>
      </c>
      <c r="C304" s="0" t="n">
        <v>2</v>
      </c>
      <c r="D304" s="0" t="inlineStr">
        <is>
          <t>삼거마을삼성래미안1차</t>
        </is>
      </c>
      <c r="E304" s="0" t="inlineStr">
        <is>
          <t>2002.12.</t>
        </is>
      </c>
      <c r="F304" s="0" t="n">
        <v>1282</v>
      </c>
      <c r="G304" s="0" t="n">
        <v>49.04</v>
      </c>
      <c r="H304" s="0" t="n">
        <v>162.12</v>
      </c>
      <c r="I304" s="0" t="n">
        <v>35.84</v>
      </c>
      <c r="J304" s="0" t="n">
        <v>118.48</v>
      </c>
      <c r="K304" s="0" t="n">
        <v>541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20</v>
      </c>
      <c r="Y304" s="0" t="n">
        <v>11</v>
      </c>
      <c r="Z304" s="0" t="inlineStr">
        <is>
          <t>https://new.land.naver.com/complexes/3679?tab=detail&amp;rf=Y</t>
        </is>
      </c>
      <c r="AA304" s="0" t="inlineStr">
        <is>
          <t>경기도 용인시 기흥구 마북동 629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기흥구</t>
        </is>
      </c>
      <c r="AE304" s="0" t="inlineStr">
        <is>
          <t>마북동</t>
        </is>
      </c>
      <c r="AG304" s="0" t="inlineStr">
        <is>
          <t>경기도 용인시 기흥구 용구대로2394번길 27</t>
        </is>
      </c>
      <c r="AH304" s="0" t="n">
        <v>0</v>
      </c>
      <c r="AI304" s="0" t="n">
        <v>193</v>
      </c>
      <c r="AJ304" s="0" t="n">
        <v>13</v>
      </c>
      <c r="AK304" s="0" t="n">
        <v>2135</v>
      </c>
      <c r="AL304" s="0" t="n">
        <v>1.67</v>
      </c>
    </row>
    <row r="305">
      <c r="A305" s="0" t="inlineStr">
        <is>
          <t>[마북동]</t>
        </is>
      </c>
      <c r="B305" s="0" t="n">
        <v>3679</v>
      </c>
      <c r="C305" s="0" t="n">
        <v>3</v>
      </c>
      <c r="D305" s="0" t="inlineStr">
        <is>
          <t>삼거마을삼성래미안1차</t>
        </is>
      </c>
      <c r="E305" s="0" t="inlineStr">
        <is>
          <t>2002.12.</t>
        </is>
      </c>
      <c r="F305" s="0" t="n">
        <v>1282</v>
      </c>
      <c r="G305" s="0" t="n">
        <v>55.81</v>
      </c>
      <c r="H305" s="0" t="n">
        <v>184.51</v>
      </c>
      <c r="I305" s="0" t="n">
        <v>40.83</v>
      </c>
      <c r="J305" s="0" t="n">
        <v>134.98</v>
      </c>
      <c r="K305" s="0" t="n">
        <v>389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184</v>
      </c>
      <c r="X305" s="0" t="n">
        <v>20</v>
      </c>
      <c r="Y305" s="0" t="n">
        <v>11</v>
      </c>
      <c r="Z305" s="0" t="inlineStr">
        <is>
          <t>https://new.land.naver.com/complexes/3679?tab=detail&amp;rf=Y</t>
        </is>
      </c>
      <c r="AA305" s="0" t="inlineStr">
        <is>
          <t>경기도 용인시 기흥구 마북동 629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기흥구</t>
        </is>
      </c>
      <c r="AE305" s="0" t="inlineStr">
        <is>
          <t>마북동</t>
        </is>
      </c>
      <c r="AG305" s="0" t="inlineStr">
        <is>
          <t>경기도 용인시 기흥구 용구대로2394번길 27</t>
        </is>
      </c>
      <c r="AH305" s="0" t="n">
        <v>0</v>
      </c>
      <c r="AI305" s="0" t="n">
        <v>193</v>
      </c>
      <c r="AJ305" s="0" t="n">
        <v>13</v>
      </c>
      <c r="AK305" s="0" t="n">
        <v>2135</v>
      </c>
      <c r="AL305" s="0" t="n">
        <v>1.67</v>
      </c>
    </row>
    <row r="306">
      <c r="A306" s="0" t="inlineStr">
        <is>
          <t>[마북동]</t>
        </is>
      </c>
      <c r="B306" s="0" t="n">
        <v>3679</v>
      </c>
      <c r="C306" s="0" t="n">
        <v>4</v>
      </c>
      <c r="D306" s="0" t="inlineStr">
        <is>
          <t>삼거마을삼성래미안1차</t>
        </is>
      </c>
      <c r="E306" s="0" t="inlineStr">
        <is>
          <t>2002.12.</t>
        </is>
      </c>
      <c r="F306" s="0" t="n">
        <v>1282</v>
      </c>
      <c r="G306" s="0" t="n">
        <v>66.11</v>
      </c>
      <c r="H306" s="0" t="n">
        <v>218.55</v>
      </c>
      <c r="I306" s="0" t="n">
        <v>49.9</v>
      </c>
      <c r="J306" s="0" t="n">
        <v>164.99</v>
      </c>
      <c r="K306" s="0" t="n">
        <v>74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218</v>
      </c>
      <c r="X306" s="0" t="n">
        <v>20</v>
      </c>
      <c r="Y306" s="0" t="n">
        <v>11</v>
      </c>
      <c r="Z306" s="0" t="inlineStr">
        <is>
          <t>https://new.land.naver.com/complexes/3679?tab=detail&amp;rf=Y</t>
        </is>
      </c>
      <c r="AA306" s="0" t="inlineStr">
        <is>
          <t>경기도 용인시 기흥구 마북동 629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기흥구</t>
        </is>
      </c>
      <c r="AE306" s="0" t="inlineStr">
        <is>
          <t>마북동</t>
        </is>
      </c>
      <c r="AG306" s="0" t="inlineStr">
        <is>
          <t>경기도 용인시 기흥구 용구대로2394번길 27</t>
        </is>
      </c>
      <c r="AH306" s="0" t="n">
        <v>0</v>
      </c>
      <c r="AI306" s="0" t="n">
        <v>193</v>
      </c>
      <c r="AJ306" s="0" t="n">
        <v>13</v>
      </c>
      <c r="AK306" s="0" t="n">
        <v>2135</v>
      </c>
      <c r="AL306" s="0" t="n">
        <v>1.67</v>
      </c>
    </row>
    <row r="307">
      <c r="A307" s="0" t="inlineStr">
        <is>
          <t>[마북동]</t>
        </is>
      </c>
      <c r="B307" s="0" t="n">
        <v>2197</v>
      </c>
      <c r="C307" s="0" t="n">
        <v>1</v>
      </c>
      <c r="D307" s="0" t="inlineStr">
        <is>
          <t>교동마을정광</t>
        </is>
      </c>
      <c r="E307" s="0" t="inlineStr">
        <is>
          <t>1997.11.</t>
        </is>
      </c>
      <c r="F307" s="0" t="n">
        <v>478</v>
      </c>
      <c r="G307" s="0" t="n">
        <v>23.26</v>
      </c>
      <c r="H307" s="0" t="n">
        <v>76.92</v>
      </c>
      <c r="I307" s="0" t="n">
        <v>18.13</v>
      </c>
      <c r="J307" s="0" t="n">
        <v>59.94</v>
      </c>
      <c r="K307" s="0" t="n">
        <v>234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76</v>
      </c>
      <c r="X307" s="0" t="n">
        <v>18</v>
      </c>
      <c r="Y307" s="0" t="n">
        <v>7</v>
      </c>
      <c r="Z307" s="0" t="inlineStr">
        <is>
          <t>https://new.land.naver.com/complexes/2197?tab=detail&amp;rf=Y</t>
        </is>
      </c>
      <c r="AA307" s="0" t="inlineStr">
        <is>
          <t>경기도 용인시 기흥구 마북동 204-5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기흥구</t>
        </is>
      </c>
      <c r="AE307" s="0" t="inlineStr">
        <is>
          <t>마북동</t>
        </is>
      </c>
      <c r="AG307" s="0" t="inlineStr">
        <is>
          <t>경기도 용인시 기흥구 마북로154번길 16</t>
        </is>
      </c>
      <c r="AH307" s="0" t="n">
        <v>0</v>
      </c>
      <c r="AI307" s="0" t="n">
        <v>213</v>
      </c>
      <c r="AJ307" s="0" t="n">
        <v>15</v>
      </c>
      <c r="AK307" s="0" t="n">
        <v>491</v>
      </c>
      <c r="AL307" s="0" t="n">
        <v>1.03</v>
      </c>
    </row>
    <row r="308">
      <c r="A308" s="0" t="inlineStr">
        <is>
          <t>[마북동]</t>
        </is>
      </c>
      <c r="B308" s="0" t="n">
        <v>2197</v>
      </c>
      <c r="C308" s="0" t="n">
        <v>2</v>
      </c>
      <c r="D308" s="0" t="inlineStr">
        <is>
          <t>교동마을정광</t>
        </is>
      </c>
      <c r="E308" s="0" t="inlineStr">
        <is>
          <t>1997.11.</t>
        </is>
      </c>
      <c r="F308" s="0" t="n">
        <v>478</v>
      </c>
      <c r="G308" s="0" t="n">
        <v>32.98</v>
      </c>
      <c r="H308" s="0" t="n">
        <v>109.05</v>
      </c>
      <c r="I308" s="0" t="n">
        <v>25.7</v>
      </c>
      <c r="J308" s="0" t="n">
        <v>84.97</v>
      </c>
      <c r="K308" s="0" t="n">
        <v>244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18</v>
      </c>
      <c r="Y308" s="0" t="n">
        <v>7</v>
      </c>
      <c r="Z308" s="0" t="inlineStr">
        <is>
          <t>https://new.land.naver.com/complexes/2197?tab=detail&amp;rf=Y</t>
        </is>
      </c>
      <c r="AA308" s="0" t="inlineStr">
        <is>
          <t>경기도 용인시 기흥구 마북동 204-5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기흥구</t>
        </is>
      </c>
      <c r="AE308" s="0" t="inlineStr">
        <is>
          <t>마북동</t>
        </is>
      </c>
      <c r="AG308" s="0" t="inlineStr">
        <is>
          <t>경기도 용인시 기흥구 마북로154번길 16</t>
        </is>
      </c>
      <c r="AH308" s="0" t="n">
        <v>0</v>
      </c>
      <c r="AI308" s="0" t="n">
        <v>213</v>
      </c>
      <c r="AJ308" s="0" t="n">
        <v>15</v>
      </c>
      <c r="AK308" s="0" t="n">
        <v>491</v>
      </c>
      <c r="AL308" s="0" t="n">
        <v>1.03</v>
      </c>
    </row>
    <row r="309">
      <c r="A309" s="0" t="inlineStr">
        <is>
          <t>[마북동]</t>
        </is>
      </c>
      <c r="B309" s="0" t="n">
        <v>101488</v>
      </c>
      <c r="C309" s="0" t="n">
        <v>1</v>
      </c>
      <c r="D309" s="0" t="inlineStr">
        <is>
          <t>교동마을구성자이3차</t>
        </is>
      </c>
      <c r="E309" s="0" t="inlineStr">
        <is>
          <t>2010.03.</t>
        </is>
      </c>
      <c r="F309" s="0" t="n">
        <v>309</v>
      </c>
      <c r="G309" s="0" t="n">
        <v>34.44</v>
      </c>
      <c r="H309" s="0" t="n">
        <v>113.86</v>
      </c>
      <c r="I309" s="0" t="n">
        <v>25.7</v>
      </c>
      <c r="J309" s="0" t="n">
        <v>84.97</v>
      </c>
      <c r="K309" s="0" t="n">
        <v>150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113</v>
      </c>
      <c r="X309" s="0" t="n">
        <v>15</v>
      </c>
      <c r="Y309" s="0" t="n">
        <v>10</v>
      </c>
      <c r="Z309" s="0" t="inlineStr">
        <is>
          <t>https://new.land.naver.com/complexes/101488?tab=detail&amp;rf=Y</t>
        </is>
      </c>
      <c r="AA309" s="0" t="inlineStr">
        <is>
          <t>경기도 용인시 기흥구 마북동 638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기흥구</t>
        </is>
      </c>
      <c r="AE309" s="0" t="inlineStr">
        <is>
          <t>마북동</t>
        </is>
      </c>
      <c r="AG309" s="0" t="inlineStr">
        <is>
          <t>경기도 용인시 기흥구 구교동로118번길 7</t>
        </is>
      </c>
      <c r="AH309" s="0" t="n">
        <v>0</v>
      </c>
      <c r="AI309" s="0" t="n">
        <v>182</v>
      </c>
      <c r="AJ309" s="0" t="n">
        <v>19</v>
      </c>
      <c r="AK309" s="0" t="n">
        <v>481</v>
      </c>
      <c r="AL309" s="0" t="n">
        <v>1.56</v>
      </c>
    </row>
    <row r="310">
      <c r="A310" s="0" t="inlineStr">
        <is>
          <t>[마북동]</t>
        </is>
      </c>
      <c r="B310" s="0" t="n">
        <v>101488</v>
      </c>
      <c r="C310" s="0" t="n">
        <v>2</v>
      </c>
      <c r="D310" s="0" t="inlineStr">
        <is>
          <t>교동마을구성자이3차</t>
        </is>
      </c>
      <c r="E310" s="0" t="inlineStr">
        <is>
          <t>2010.03.</t>
        </is>
      </c>
      <c r="F310" s="0" t="n">
        <v>309</v>
      </c>
      <c r="G310" s="0" t="n">
        <v>40.84</v>
      </c>
      <c r="H310" s="0" t="n">
        <v>135.02</v>
      </c>
      <c r="I310" s="0" t="n">
        <v>30.69</v>
      </c>
      <c r="J310" s="0" t="n">
        <v>101.47</v>
      </c>
      <c r="K310" s="0" t="n">
        <v>30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135</v>
      </c>
      <c r="X310" s="0" t="n">
        <v>15</v>
      </c>
      <c r="Y310" s="0" t="n">
        <v>10</v>
      </c>
      <c r="Z310" s="0" t="inlineStr">
        <is>
          <t>https://new.land.naver.com/complexes/101488?tab=detail&amp;rf=Y</t>
        </is>
      </c>
      <c r="AA310" s="0" t="inlineStr">
        <is>
          <t>경기도 용인시 기흥구 마북동 638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기흥구</t>
        </is>
      </c>
      <c r="AE310" s="0" t="inlineStr">
        <is>
          <t>마북동</t>
        </is>
      </c>
      <c r="AG310" s="0" t="inlineStr">
        <is>
          <t>경기도 용인시 기흥구 구교동로118번길 7</t>
        </is>
      </c>
      <c r="AH310" s="0" t="n">
        <v>0</v>
      </c>
      <c r="AI310" s="0" t="n">
        <v>182</v>
      </c>
      <c r="AJ310" s="0" t="n">
        <v>19</v>
      </c>
      <c r="AK310" s="0" t="n">
        <v>481</v>
      </c>
      <c r="AL310" s="0" t="n">
        <v>1.56</v>
      </c>
    </row>
    <row r="311">
      <c r="A311" s="0" t="inlineStr">
        <is>
          <t>[마북동]</t>
        </is>
      </c>
      <c r="B311" s="0" t="n">
        <v>101488</v>
      </c>
      <c r="C311" s="0" t="n">
        <v>3</v>
      </c>
      <c r="D311" s="0" t="inlineStr">
        <is>
          <t>교동마을구성자이3차</t>
        </is>
      </c>
      <c r="E311" s="0" t="inlineStr">
        <is>
          <t>2010.03.</t>
        </is>
      </c>
      <c r="F311" s="0" t="n">
        <v>309</v>
      </c>
      <c r="G311" s="0" t="n">
        <v>48.93</v>
      </c>
      <c r="H311" s="0" t="n">
        <v>161.76</v>
      </c>
      <c r="I311" s="0" t="n">
        <v>38.66</v>
      </c>
      <c r="J311" s="0" t="n">
        <v>127.83</v>
      </c>
      <c r="K311" s="0" t="n">
        <v>60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161</v>
      </c>
      <c r="X311" s="0" t="n">
        <v>15</v>
      </c>
      <c r="Y311" s="0" t="n">
        <v>10</v>
      </c>
      <c r="Z311" s="0" t="inlineStr">
        <is>
          <t>https://new.land.naver.com/complexes/101488?tab=detail&amp;rf=Y</t>
        </is>
      </c>
      <c r="AA311" s="0" t="inlineStr">
        <is>
          <t>경기도 용인시 기흥구 마북동 638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기흥구</t>
        </is>
      </c>
      <c r="AE311" s="0" t="inlineStr">
        <is>
          <t>마북동</t>
        </is>
      </c>
      <c r="AG311" s="0" t="inlineStr">
        <is>
          <t>경기도 용인시 기흥구 구교동로118번길 7</t>
        </is>
      </c>
      <c r="AH311" s="0" t="n">
        <v>0</v>
      </c>
      <c r="AI311" s="0" t="n">
        <v>182</v>
      </c>
      <c r="AJ311" s="0" t="n">
        <v>19</v>
      </c>
      <c r="AK311" s="0" t="n">
        <v>481</v>
      </c>
      <c r="AL311" s="0" t="n">
        <v>1.56</v>
      </c>
    </row>
    <row r="312">
      <c r="A312" s="0" t="inlineStr">
        <is>
          <t>[마북동]</t>
        </is>
      </c>
      <c r="B312" s="0" t="n">
        <v>101488</v>
      </c>
      <c r="C312" s="0" t="n">
        <v>4</v>
      </c>
      <c r="D312" s="0" t="inlineStr">
        <is>
          <t>교동마을구성자이3차</t>
        </is>
      </c>
      <c r="E312" s="0" t="inlineStr">
        <is>
          <t>2010.03.</t>
        </is>
      </c>
      <c r="F312" s="0" t="n">
        <v>309</v>
      </c>
      <c r="G312" s="0" t="n">
        <v>50.36</v>
      </c>
      <c r="H312" s="0" t="n">
        <v>166.49</v>
      </c>
      <c r="I312" s="0" t="n">
        <v>38.39</v>
      </c>
      <c r="J312" s="0" t="n">
        <v>126.93</v>
      </c>
      <c r="K312" s="0" t="n">
        <v>13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166</v>
      </c>
      <c r="X312" s="0" t="n">
        <v>15</v>
      </c>
      <c r="Y312" s="0" t="n">
        <v>10</v>
      </c>
      <c r="Z312" s="0" t="inlineStr">
        <is>
          <t>https://new.land.naver.com/complexes/101488?tab=detail&amp;rf=Y</t>
        </is>
      </c>
      <c r="AA312" s="0" t="inlineStr">
        <is>
          <t>경기도 용인시 기흥구 마북동 638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기흥구</t>
        </is>
      </c>
      <c r="AE312" s="0" t="inlineStr">
        <is>
          <t>마북동</t>
        </is>
      </c>
      <c r="AG312" s="0" t="inlineStr">
        <is>
          <t>경기도 용인시 기흥구 구교동로118번길 7</t>
        </is>
      </c>
      <c r="AH312" s="0" t="n">
        <v>0</v>
      </c>
      <c r="AI312" s="0" t="n">
        <v>182</v>
      </c>
      <c r="AJ312" s="0" t="n">
        <v>19</v>
      </c>
      <c r="AK312" s="0" t="n">
        <v>481</v>
      </c>
      <c r="AL312" s="0" t="n">
        <v>1.56</v>
      </c>
    </row>
    <row r="313">
      <c r="A313" s="0" t="inlineStr">
        <is>
          <t>[마북동]</t>
        </is>
      </c>
      <c r="B313" s="0" t="n">
        <v>101488</v>
      </c>
      <c r="C313" s="0" t="n">
        <v>5</v>
      </c>
      <c r="D313" s="0" t="inlineStr">
        <is>
          <t>교동마을구성자이3차</t>
        </is>
      </c>
      <c r="E313" s="0" t="inlineStr">
        <is>
          <t>2010.03.</t>
        </is>
      </c>
      <c r="F313" s="0" t="n">
        <v>309</v>
      </c>
      <c r="G313" s="0" t="n">
        <v>55.95</v>
      </c>
      <c r="H313" s="0" t="n">
        <v>184.97</v>
      </c>
      <c r="I313" s="0" t="n">
        <v>44.26</v>
      </c>
      <c r="J313" s="0" t="n">
        <v>146.34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184</v>
      </c>
      <c r="X313" s="0" t="n">
        <v>15</v>
      </c>
      <c r="Y313" s="0" t="n">
        <v>10</v>
      </c>
      <c r="Z313" s="0" t="inlineStr">
        <is>
          <t>https://new.land.naver.com/complexes/101488?tab=detail&amp;rf=Y</t>
        </is>
      </c>
      <c r="AA313" s="0" t="inlineStr">
        <is>
          <t>경기도 용인시 기흥구 마북동 638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기흥구</t>
        </is>
      </c>
      <c r="AE313" s="0" t="inlineStr">
        <is>
          <t>마북동</t>
        </is>
      </c>
      <c r="AG313" s="0" t="inlineStr">
        <is>
          <t>경기도 용인시 기흥구 구교동로118번길 7</t>
        </is>
      </c>
      <c r="AH313" s="0" t="n">
        <v>0</v>
      </c>
      <c r="AI313" s="0" t="n">
        <v>182</v>
      </c>
      <c r="AJ313" s="0" t="n">
        <v>19</v>
      </c>
      <c r="AK313" s="0" t="n">
        <v>481</v>
      </c>
      <c r="AL313" s="0" t="n">
        <v>1.56</v>
      </c>
    </row>
    <row r="314">
      <c r="A314" s="0" t="inlineStr">
        <is>
          <t>[마북동]</t>
        </is>
      </c>
      <c r="B314" s="0" t="n">
        <v>3681</v>
      </c>
      <c r="C314" s="0" t="n">
        <v>1</v>
      </c>
      <c r="D314" s="0" t="inlineStr">
        <is>
          <t>교동마을엘지자이</t>
        </is>
      </c>
      <c r="E314" s="0" t="inlineStr">
        <is>
          <t>2001.08.</t>
        </is>
      </c>
      <c r="F314" s="0" t="n">
        <v>450</v>
      </c>
      <c r="G314" s="0" t="n">
        <v>36.23</v>
      </c>
      <c r="H314" s="0" t="n">
        <v>119.78</v>
      </c>
      <c r="I314" s="0" t="n">
        <v>25.65</v>
      </c>
      <c r="J314" s="0" t="n">
        <v>84.8</v>
      </c>
      <c r="K314" s="0" t="n">
        <v>274</v>
      </c>
      <c r="T314" s="0" t="n">
        <v>3</v>
      </c>
      <c r="U314" s="0" t="n">
        <v>2</v>
      </c>
      <c r="V314" s="0" t="inlineStr">
        <is>
          <t>계단식</t>
        </is>
      </c>
      <c r="W314" s="0" t="n">
        <v>119</v>
      </c>
      <c r="X314" s="0" t="n">
        <v>20</v>
      </c>
      <c r="Y314" s="0" t="n">
        <v>17</v>
      </c>
      <c r="Z314" s="0" t="inlineStr">
        <is>
          <t>https://new.land.naver.com/complexes/3681?tab=detail&amp;rf=Y</t>
        </is>
      </c>
      <c r="AA314" s="0" t="inlineStr">
        <is>
          <t>경기도 용인시 기흥구 마북동 617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기흥구</t>
        </is>
      </c>
      <c r="AE314" s="0" t="inlineStr">
        <is>
          <t>마북동</t>
        </is>
      </c>
      <c r="AG314" s="0" t="inlineStr">
        <is>
          <t>경기도 용인시 기흥구 마북로 182</t>
        </is>
      </c>
      <c r="AH314" s="0" t="n">
        <v>0</v>
      </c>
      <c r="AI314" s="0" t="n">
        <v>183</v>
      </c>
      <c r="AJ314" s="0" t="n">
        <v>14</v>
      </c>
      <c r="AK314" s="0" t="n">
        <v>589</v>
      </c>
      <c r="AL314" s="0" t="n">
        <v>1.31</v>
      </c>
    </row>
    <row r="315">
      <c r="A315" s="0" t="inlineStr">
        <is>
          <t>[마북동]</t>
        </is>
      </c>
      <c r="B315" s="0" t="n">
        <v>3681</v>
      </c>
      <c r="C315" s="0" t="n">
        <v>2</v>
      </c>
      <c r="D315" s="0" t="inlineStr">
        <is>
          <t>교동마을엘지자이</t>
        </is>
      </c>
      <c r="E315" s="0" t="inlineStr">
        <is>
          <t>2001.08.</t>
        </is>
      </c>
      <c r="F315" s="0" t="n">
        <v>450</v>
      </c>
      <c r="G315" s="0" t="n">
        <v>48.77</v>
      </c>
      <c r="H315" s="0" t="n">
        <v>161.23</v>
      </c>
      <c r="I315" s="0" t="n">
        <v>37.37</v>
      </c>
      <c r="J315" s="0" t="n">
        <v>123.57</v>
      </c>
      <c r="K315" s="0" t="n">
        <v>176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20</v>
      </c>
      <c r="Y315" s="0" t="n">
        <v>17</v>
      </c>
      <c r="Z315" s="0" t="inlineStr">
        <is>
          <t>https://new.land.naver.com/complexes/3681?tab=detail&amp;rf=Y</t>
        </is>
      </c>
      <c r="AA315" s="0" t="inlineStr">
        <is>
          <t>경기도 용인시 기흥구 마북동 617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기흥구</t>
        </is>
      </c>
      <c r="AE315" s="0" t="inlineStr">
        <is>
          <t>마북동</t>
        </is>
      </c>
      <c r="AG315" s="0" t="inlineStr">
        <is>
          <t>경기도 용인시 기흥구 마북로 182</t>
        </is>
      </c>
      <c r="AH315" s="0" t="n">
        <v>0</v>
      </c>
      <c r="AI315" s="0" t="n">
        <v>183</v>
      </c>
      <c r="AJ315" s="0" t="n">
        <v>14</v>
      </c>
      <c r="AK315" s="0" t="n">
        <v>589</v>
      </c>
      <c r="AL315" s="0" t="n">
        <v>1.31</v>
      </c>
    </row>
    <row r="316">
      <c r="A316" s="0" t="inlineStr">
        <is>
          <t>[마북동]</t>
        </is>
      </c>
      <c r="B316" s="0" t="n">
        <v>109539</v>
      </c>
      <c r="C316" s="0" t="n">
        <v>1</v>
      </c>
      <c r="D316" s="0" t="inlineStr">
        <is>
          <t>구성역효성해링턴플레이스</t>
        </is>
      </c>
      <c r="E316" s="0" t="inlineStr">
        <is>
          <t>2016.11.</t>
        </is>
      </c>
      <c r="F316" s="0" t="n">
        <v>296</v>
      </c>
      <c r="G316" s="0" t="n">
        <v>25.45</v>
      </c>
      <c r="H316" s="0" t="n">
        <v>84.14</v>
      </c>
      <c r="I316" s="0" t="n">
        <v>18.73</v>
      </c>
      <c r="J316" s="0" t="n">
        <v>61.93</v>
      </c>
      <c r="K316" s="0" t="n">
        <v>129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84A</t>
        </is>
      </c>
      <c r="X316" s="0" t="n">
        <v>15</v>
      </c>
      <c r="Y316" s="0" t="n">
        <v>10</v>
      </c>
      <c r="Z316" s="0" t="inlineStr">
        <is>
          <t>https://new.land.naver.com/complexes/109539?tab=detail&amp;rf=Y</t>
        </is>
      </c>
      <c r="AA316" s="0" t="inlineStr">
        <is>
          <t>경기도 용인시 기흥구 마북동 651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기흥구</t>
        </is>
      </c>
      <c r="AE316" s="0" t="inlineStr">
        <is>
          <t>마북동</t>
        </is>
      </c>
      <c r="AG316" s="0" t="inlineStr">
        <is>
          <t>경기도 용인시 기흥구 구성로53번길 20</t>
        </is>
      </c>
      <c r="AH316" s="0" t="n">
        <v>0</v>
      </c>
      <c r="AI316" s="0" t="n">
        <v>227</v>
      </c>
      <c r="AJ316" s="0" t="n">
        <v>25</v>
      </c>
      <c r="AK316" s="0" t="n">
        <v>303</v>
      </c>
      <c r="AL316" s="0" t="n">
        <v>1.02</v>
      </c>
    </row>
    <row r="317">
      <c r="A317" s="0" t="inlineStr">
        <is>
          <t>[마북동]</t>
        </is>
      </c>
      <c r="B317" s="0" t="n">
        <v>109539</v>
      </c>
      <c r="C317" s="0" t="n">
        <v>2</v>
      </c>
      <c r="D317" s="0" t="inlineStr">
        <is>
          <t>구성역효성해링턴플레이스</t>
        </is>
      </c>
      <c r="E317" s="0" t="inlineStr">
        <is>
          <t>2016.11.</t>
        </is>
      </c>
      <c r="F317" s="0" t="n">
        <v>296</v>
      </c>
      <c r="G317" s="0" t="n">
        <v>25.78</v>
      </c>
      <c r="H317" s="0" t="n">
        <v>85.25</v>
      </c>
      <c r="I317" s="0" t="n">
        <v>18.74</v>
      </c>
      <c r="J317" s="0" t="n">
        <v>61.97</v>
      </c>
      <c r="K317" s="0" t="n">
        <v>33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85B</t>
        </is>
      </c>
      <c r="X317" s="0" t="n">
        <v>15</v>
      </c>
      <c r="Y317" s="0" t="n">
        <v>10</v>
      </c>
      <c r="Z317" s="0" t="inlineStr">
        <is>
          <t>https://new.land.naver.com/complexes/109539?tab=detail&amp;rf=Y</t>
        </is>
      </c>
      <c r="AA317" s="0" t="inlineStr">
        <is>
          <t>경기도 용인시 기흥구 마북동 651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기흥구</t>
        </is>
      </c>
      <c r="AE317" s="0" t="inlineStr">
        <is>
          <t>마북동</t>
        </is>
      </c>
      <c r="AG317" s="0" t="inlineStr">
        <is>
          <t>경기도 용인시 기흥구 구성로53번길 20</t>
        </is>
      </c>
      <c r="AH317" s="0" t="n">
        <v>0</v>
      </c>
      <c r="AI317" s="0" t="n">
        <v>227</v>
      </c>
      <c r="AJ317" s="0" t="n">
        <v>25</v>
      </c>
      <c r="AK317" s="0" t="n">
        <v>303</v>
      </c>
      <c r="AL317" s="0" t="n">
        <v>1.02</v>
      </c>
    </row>
    <row r="318">
      <c r="A318" s="0" t="inlineStr">
        <is>
          <t>[마북동]</t>
        </is>
      </c>
      <c r="B318" s="0" t="n">
        <v>109539</v>
      </c>
      <c r="C318" s="0" t="n">
        <v>3</v>
      </c>
      <c r="D318" s="0" t="inlineStr">
        <is>
          <t>구성역효성해링턴플레이스</t>
        </is>
      </c>
      <c r="E318" s="0" t="inlineStr">
        <is>
          <t>2016.11.</t>
        </is>
      </c>
      <c r="F318" s="0" t="n">
        <v>296</v>
      </c>
      <c r="G318" s="0" t="n">
        <v>30.52</v>
      </c>
      <c r="H318" s="0" t="n">
        <v>100.91</v>
      </c>
      <c r="I318" s="0" t="n">
        <v>22.68</v>
      </c>
      <c r="J318" s="0" t="n">
        <v>74.98</v>
      </c>
      <c r="K318" s="0" t="n">
        <v>19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100B</t>
        </is>
      </c>
      <c r="X318" s="0" t="n">
        <v>15</v>
      </c>
      <c r="Y318" s="0" t="n">
        <v>10</v>
      </c>
      <c r="Z318" s="0" t="inlineStr">
        <is>
          <t>https://new.land.naver.com/complexes/109539?tab=detail&amp;rf=Y</t>
        </is>
      </c>
      <c r="AA318" s="0" t="inlineStr">
        <is>
          <t>경기도 용인시 기흥구 마북동 651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기흥구</t>
        </is>
      </c>
      <c r="AE318" s="0" t="inlineStr">
        <is>
          <t>마북동</t>
        </is>
      </c>
      <c r="AG318" s="0" t="inlineStr">
        <is>
          <t>경기도 용인시 기흥구 구성로53번길 20</t>
        </is>
      </c>
      <c r="AH318" s="0" t="n">
        <v>0</v>
      </c>
      <c r="AI318" s="0" t="n">
        <v>227</v>
      </c>
      <c r="AJ318" s="0" t="n">
        <v>25</v>
      </c>
      <c r="AK318" s="0" t="n">
        <v>303</v>
      </c>
      <c r="AL318" s="0" t="n">
        <v>1.02</v>
      </c>
    </row>
    <row r="319">
      <c r="A319" s="0" t="inlineStr">
        <is>
          <t>[마북동]</t>
        </is>
      </c>
      <c r="B319" s="0" t="n">
        <v>109539</v>
      </c>
      <c r="C319" s="0" t="n">
        <v>4</v>
      </c>
      <c r="D319" s="0" t="inlineStr">
        <is>
          <t>구성역효성해링턴플레이스</t>
        </is>
      </c>
      <c r="E319" s="0" t="inlineStr">
        <is>
          <t>2016.11.</t>
        </is>
      </c>
      <c r="F319" s="0" t="n">
        <v>296</v>
      </c>
      <c r="G319" s="0" t="n">
        <v>30.89</v>
      </c>
      <c r="H319" s="0" t="n">
        <v>102.13</v>
      </c>
      <c r="I319" s="0" t="n">
        <v>22.66</v>
      </c>
      <c r="J319" s="0" t="n">
        <v>74.92</v>
      </c>
      <c r="K319" s="0" t="n">
        <v>30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102A</t>
        </is>
      </c>
      <c r="X319" s="0" t="n">
        <v>15</v>
      </c>
      <c r="Y319" s="0" t="n">
        <v>10</v>
      </c>
      <c r="Z319" s="0" t="inlineStr">
        <is>
          <t>https://new.land.naver.com/complexes/109539?tab=detail&amp;rf=Y</t>
        </is>
      </c>
      <c r="AA319" s="0" t="inlineStr">
        <is>
          <t>경기도 용인시 기흥구 마북동 651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기흥구</t>
        </is>
      </c>
      <c r="AE319" s="0" t="inlineStr">
        <is>
          <t>마북동</t>
        </is>
      </c>
      <c r="AG319" s="0" t="inlineStr">
        <is>
          <t>경기도 용인시 기흥구 구성로53번길 20</t>
        </is>
      </c>
      <c r="AH319" s="0" t="n">
        <v>0</v>
      </c>
      <c r="AI319" s="0" t="n">
        <v>227</v>
      </c>
      <c r="AJ319" s="0" t="n">
        <v>25</v>
      </c>
      <c r="AK319" s="0" t="n">
        <v>303</v>
      </c>
      <c r="AL319" s="0" t="n">
        <v>1.02</v>
      </c>
    </row>
    <row r="320">
      <c r="A320" s="0" t="inlineStr">
        <is>
          <t>[마북동]</t>
        </is>
      </c>
      <c r="B320" s="0" t="n">
        <v>109539</v>
      </c>
      <c r="C320" s="0" t="n">
        <v>5</v>
      </c>
      <c r="D320" s="0" t="inlineStr">
        <is>
          <t>구성역효성해링턴플레이스</t>
        </is>
      </c>
      <c r="E320" s="0" t="inlineStr">
        <is>
          <t>2016.11.</t>
        </is>
      </c>
      <c r="F320" s="0" t="n">
        <v>296</v>
      </c>
      <c r="G320" s="0" t="n">
        <v>34.51</v>
      </c>
      <c r="H320" s="0" t="n">
        <v>114.11</v>
      </c>
      <c r="I320" s="0" t="n">
        <v>25.7</v>
      </c>
      <c r="J320" s="0" t="n">
        <v>84.97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114A</t>
        </is>
      </c>
      <c r="X320" s="0" t="n">
        <v>15</v>
      </c>
      <c r="Y320" s="0" t="n">
        <v>10</v>
      </c>
      <c r="Z320" s="0" t="inlineStr">
        <is>
          <t>https://new.land.naver.com/complexes/109539?tab=detail&amp;rf=Y</t>
        </is>
      </c>
      <c r="AA320" s="0" t="inlineStr">
        <is>
          <t>경기도 용인시 기흥구 마북동 651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기흥구</t>
        </is>
      </c>
      <c r="AE320" s="0" t="inlineStr">
        <is>
          <t>마북동</t>
        </is>
      </c>
      <c r="AG320" s="0" t="inlineStr">
        <is>
          <t>경기도 용인시 기흥구 구성로53번길 20</t>
        </is>
      </c>
      <c r="AH320" s="0" t="n">
        <v>0</v>
      </c>
      <c r="AI320" s="0" t="n">
        <v>227</v>
      </c>
      <c r="AJ320" s="0" t="n">
        <v>25</v>
      </c>
      <c r="AK320" s="0" t="n">
        <v>303</v>
      </c>
      <c r="AL320" s="0" t="n">
        <v>1.02</v>
      </c>
    </row>
    <row r="321">
      <c r="A321" s="0" t="inlineStr">
        <is>
          <t>[마북동]</t>
        </is>
      </c>
      <c r="B321" s="0" t="n">
        <v>109539</v>
      </c>
      <c r="C321" s="0" t="n">
        <v>6</v>
      </c>
      <c r="D321" s="0" t="inlineStr">
        <is>
          <t>구성역효성해링턴플레이스</t>
        </is>
      </c>
      <c r="E321" s="0" t="inlineStr">
        <is>
          <t>2016.11.</t>
        </is>
      </c>
      <c r="F321" s="0" t="n">
        <v>296</v>
      </c>
      <c r="G321" s="0" t="n">
        <v>35.54</v>
      </c>
      <c r="H321" s="0" t="n">
        <v>117.49</v>
      </c>
      <c r="I321" s="0" t="n">
        <v>25.7</v>
      </c>
      <c r="J321" s="0" t="n">
        <v>84.95999999999999</v>
      </c>
      <c r="K321" s="0" t="n">
        <v>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117D</t>
        </is>
      </c>
      <c r="X321" s="0" t="n">
        <v>15</v>
      </c>
      <c r="Y321" s="0" t="n">
        <v>10</v>
      </c>
      <c r="Z321" s="0" t="inlineStr">
        <is>
          <t>https://new.land.naver.com/complexes/109539?tab=detail&amp;rf=Y</t>
        </is>
      </c>
      <c r="AA321" s="0" t="inlineStr">
        <is>
          <t>경기도 용인시 기흥구 마북동 651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기흥구</t>
        </is>
      </c>
      <c r="AE321" s="0" t="inlineStr">
        <is>
          <t>마북동</t>
        </is>
      </c>
      <c r="AG321" s="0" t="inlineStr">
        <is>
          <t>경기도 용인시 기흥구 구성로53번길 20</t>
        </is>
      </c>
      <c r="AH321" s="0" t="n">
        <v>0</v>
      </c>
      <c r="AI321" s="0" t="n">
        <v>227</v>
      </c>
      <c r="AJ321" s="0" t="n">
        <v>25</v>
      </c>
      <c r="AK321" s="0" t="n">
        <v>303</v>
      </c>
      <c r="AL321" s="0" t="n">
        <v>1.02</v>
      </c>
    </row>
    <row r="322">
      <c r="A322" s="0" t="inlineStr">
        <is>
          <t>[마북동]</t>
        </is>
      </c>
      <c r="B322" s="0" t="n">
        <v>109539</v>
      </c>
      <c r="C322" s="0" t="n">
        <v>7</v>
      </c>
      <c r="D322" s="0" t="inlineStr">
        <is>
          <t>구성역효성해링턴플레이스</t>
        </is>
      </c>
      <c r="E322" s="0" t="inlineStr">
        <is>
          <t>2016.11.</t>
        </is>
      </c>
      <c r="F322" s="0" t="n">
        <v>296</v>
      </c>
      <c r="G322" s="0" t="n">
        <v>35.78</v>
      </c>
      <c r="H322" s="0" t="n">
        <v>118.3</v>
      </c>
      <c r="I322" s="0" t="n">
        <v>25.7</v>
      </c>
      <c r="J322" s="0" t="n">
        <v>84.97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118B</t>
        </is>
      </c>
      <c r="X322" s="0" t="n">
        <v>15</v>
      </c>
      <c r="Y322" s="0" t="n">
        <v>10</v>
      </c>
      <c r="Z322" s="0" t="inlineStr">
        <is>
          <t>https://new.land.naver.com/complexes/109539?tab=detail&amp;rf=Y</t>
        </is>
      </c>
      <c r="AA322" s="0" t="inlineStr">
        <is>
          <t>경기도 용인시 기흥구 마북동 651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기흥구</t>
        </is>
      </c>
      <c r="AE322" s="0" t="inlineStr">
        <is>
          <t>마북동</t>
        </is>
      </c>
      <c r="AG322" s="0" t="inlineStr">
        <is>
          <t>경기도 용인시 기흥구 구성로53번길 20</t>
        </is>
      </c>
      <c r="AH322" s="0" t="n">
        <v>0</v>
      </c>
      <c r="AI322" s="0" t="n">
        <v>227</v>
      </c>
      <c r="AJ322" s="0" t="n">
        <v>25</v>
      </c>
      <c r="AK322" s="0" t="n">
        <v>303</v>
      </c>
      <c r="AL322" s="0" t="n">
        <v>1.02</v>
      </c>
    </row>
    <row r="323">
      <c r="A323" s="0" t="inlineStr">
        <is>
          <t>[마북동]</t>
        </is>
      </c>
      <c r="B323" s="0" t="n">
        <v>109539</v>
      </c>
      <c r="C323" s="0" t="n">
        <v>8</v>
      </c>
      <c r="D323" s="0" t="inlineStr">
        <is>
          <t>구성역효성해링턴플레이스</t>
        </is>
      </c>
      <c r="E323" s="0" t="inlineStr">
        <is>
          <t>2016.11.</t>
        </is>
      </c>
      <c r="F323" s="0" t="n">
        <v>296</v>
      </c>
      <c r="G323" s="0" t="n">
        <v>35.77</v>
      </c>
      <c r="H323" s="0" t="n">
        <v>118.26</v>
      </c>
      <c r="I323" s="0" t="n">
        <v>25.7</v>
      </c>
      <c r="J323" s="0" t="n">
        <v>84.98999999999999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118C</t>
        </is>
      </c>
      <c r="X323" s="0" t="n">
        <v>15</v>
      </c>
      <c r="Y323" s="0" t="n">
        <v>10</v>
      </c>
      <c r="Z323" s="0" t="inlineStr">
        <is>
          <t>https://new.land.naver.com/complexes/109539?tab=detail&amp;rf=Y</t>
        </is>
      </c>
      <c r="AA323" s="0" t="inlineStr">
        <is>
          <t>경기도 용인시 기흥구 마북동 651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기흥구</t>
        </is>
      </c>
      <c r="AE323" s="0" t="inlineStr">
        <is>
          <t>마북동</t>
        </is>
      </c>
      <c r="AG323" s="0" t="inlineStr">
        <is>
          <t>경기도 용인시 기흥구 구성로53번길 20</t>
        </is>
      </c>
      <c r="AH323" s="0" t="n">
        <v>0</v>
      </c>
      <c r="AI323" s="0" t="n">
        <v>227</v>
      </c>
      <c r="AJ323" s="0" t="n">
        <v>25</v>
      </c>
      <c r="AK323" s="0" t="n">
        <v>303</v>
      </c>
      <c r="AL323" s="0" t="n">
        <v>1.02</v>
      </c>
    </row>
    <row r="324">
      <c r="A324" s="0" t="inlineStr">
        <is>
          <t>[마북동]</t>
        </is>
      </c>
      <c r="B324" s="0" t="n">
        <v>110836</v>
      </c>
      <c r="C324" s="0" t="n">
        <v>1</v>
      </c>
      <c r="D324" s="0" t="inlineStr">
        <is>
          <t>용인마북신원아침도시</t>
        </is>
      </c>
      <c r="E324" s="0" t="inlineStr">
        <is>
          <t>2017.07.</t>
        </is>
      </c>
      <c r="F324" s="0" t="n">
        <v>180</v>
      </c>
      <c r="G324" s="0" t="n">
        <v>26.52</v>
      </c>
      <c r="H324" s="0" t="n">
        <v>87.68000000000001</v>
      </c>
      <c r="I324" s="0" t="n">
        <v>19.35</v>
      </c>
      <c r="J324" s="0" t="n">
        <v>63.99</v>
      </c>
      <c r="K324" s="0" t="n">
        <v>73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87B</t>
        </is>
      </c>
      <c r="X324" s="0" t="n">
        <v>18</v>
      </c>
      <c r="Y324" s="0" t="n">
        <v>12</v>
      </c>
      <c r="Z324" s="0" t="inlineStr">
        <is>
          <t>https://new.land.naver.com/complexes/110836?tab=detail&amp;rf=Y</t>
        </is>
      </c>
      <c r="AA324" s="0" t="inlineStr">
        <is>
          <t>경기도 용인시 기흥구 마북동 654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기흥구</t>
        </is>
      </c>
      <c r="AE324" s="0" t="inlineStr">
        <is>
          <t>마북동</t>
        </is>
      </c>
      <c r="AG324" s="0" t="inlineStr">
        <is>
          <t>경기도 용인시 기흥구 마북로247번길 3</t>
        </is>
      </c>
      <c r="AH324" s="0" t="n">
        <v>0</v>
      </c>
      <c r="AI324" s="0" t="n">
        <v>197</v>
      </c>
      <c r="AJ324" s="0" t="n">
        <v>21</v>
      </c>
      <c r="AK324" s="0" t="n">
        <v>186</v>
      </c>
      <c r="AL324" s="0" t="n">
        <v>1.03</v>
      </c>
    </row>
    <row r="325">
      <c r="A325" s="0" t="inlineStr">
        <is>
          <t>[마북동]</t>
        </is>
      </c>
      <c r="B325" s="0" t="n">
        <v>110836</v>
      </c>
      <c r="C325" s="0" t="n">
        <v>2</v>
      </c>
      <c r="D325" s="0" t="inlineStr">
        <is>
          <t>용인마북신원아침도시</t>
        </is>
      </c>
      <c r="E325" s="0" t="inlineStr">
        <is>
          <t>2017.07.</t>
        </is>
      </c>
      <c r="F325" s="0" t="n">
        <v>180</v>
      </c>
      <c r="G325" s="0" t="n">
        <v>26.55</v>
      </c>
      <c r="H325" s="0" t="n">
        <v>87.79000000000001</v>
      </c>
      <c r="I325" s="0" t="n">
        <v>19.33</v>
      </c>
      <c r="J325" s="0" t="n">
        <v>63.93</v>
      </c>
      <c r="K325" s="0" t="n">
        <v>49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87A</t>
        </is>
      </c>
      <c r="X325" s="0" t="n">
        <v>18</v>
      </c>
      <c r="Y325" s="0" t="n">
        <v>12</v>
      </c>
      <c r="Z325" s="0" t="inlineStr">
        <is>
          <t>https://new.land.naver.com/complexes/110836?tab=detail&amp;rf=Y</t>
        </is>
      </c>
      <c r="AA325" s="0" t="inlineStr">
        <is>
          <t>경기도 용인시 기흥구 마북동 654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기흥구</t>
        </is>
      </c>
      <c r="AE325" s="0" t="inlineStr">
        <is>
          <t>마북동</t>
        </is>
      </c>
      <c r="AG325" s="0" t="inlineStr">
        <is>
          <t>경기도 용인시 기흥구 마북로247번길 3</t>
        </is>
      </c>
      <c r="AH325" s="0" t="n">
        <v>0</v>
      </c>
      <c r="AI325" s="0" t="n">
        <v>197</v>
      </c>
      <c r="AJ325" s="0" t="n">
        <v>21</v>
      </c>
      <c r="AK325" s="0" t="n">
        <v>186</v>
      </c>
      <c r="AL325" s="0" t="n">
        <v>1.03</v>
      </c>
    </row>
    <row r="326">
      <c r="A326" s="0" t="inlineStr">
        <is>
          <t>[마북동]</t>
        </is>
      </c>
      <c r="B326" s="0" t="n">
        <v>110836</v>
      </c>
      <c r="C326" s="0" t="n">
        <v>3</v>
      </c>
      <c r="D326" s="0" t="inlineStr">
        <is>
          <t>용인마북신원아침도시</t>
        </is>
      </c>
      <c r="E326" s="0" t="inlineStr">
        <is>
          <t>2017.07.</t>
        </is>
      </c>
      <c r="F326" s="0" t="n">
        <v>180</v>
      </c>
      <c r="G326" s="0" t="n">
        <v>29.2</v>
      </c>
      <c r="H326" s="0" t="n">
        <v>96.55</v>
      </c>
      <c r="I326" s="0" t="n">
        <v>21.13</v>
      </c>
      <c r="J326" s="0" t="n">
        <v>69.87</v>
      </c>
      <c r="K326" s="0" t="n">
        <v>18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96</v>
      </c>
      <c r="X326" s="0" t="n">
        <v>18</v>
      </c>
      <c r="Y326" s="0" t="n">
        <v>12</v>
      </c>
      <c r="Z326" s="0" t="inlineStr">
        <is>
          <t>https://new.land.naver.com/complexes/110836?tab=detail&amp;rf=Y</t>
        </is>
      </c>
      <c r="AA326" s="0" t="inlineStr">
        <is>
          <t>경기도 용인시 기흥구 마북동 654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기흥구</t>
        </is>
      </c>
      <c r="AE326" s="0" t="inlineStr">
        <is>
          <t>마북동</t>
        </is>
      </c>
      <c r="AG326" s="0" t="inlineStr">
        <is>
          <t>경기도 용인시 기흥구 마북로247번길 3</t>
        </is>
      </c>
      <c r="AH326" s="0" t="n">
        <v>0</v>
      </c>
      <c r="AI326" s="0" t="n">
        <v>197</v>
      </c>
      <c r="AJ326" s="0" t="n">
        <v>21</v>
      </c>
      <c r="AK326" s="0" t="n">
        <v>186</v>
      </c>
      <c r="AL326" s="0" t="n">
        <v>1.03</v>
      </c>
    </row>
    <row r="327">
      <c r="A327" s="0" t="inlineStr">
        <is>
          <t>[마북동]</t>
        </is>
      </c>
      <c r="B327" s="0" t="n">
        <v>110836</v>
      </c>
      <c r="C327" s="0" t="n">
        <v>4</v>
      </c>
      <c r="D327" s="0" t="inlineStr">
        <is>
          <t>용인마북신원아침도시</t>
        </is>
      </c>
      <c r="E327" s="0" t="inlineStr">
        <is>
          <t>2017.07.</t>
        </is>
      </c>
      <c r="F327" s="0" t="n">
        <v>180</v>
      </c>
      <c r="G327" s="0" t="n">
        <v>30</v>
      </c>
      <c r="H327" s="0" t="n">
        <v>99.2</v>
      </c>
      <c r="I327" s="0" t="n">
        <v>21.98</v>
      </c>
      <c r="J327" s="0" t="n">
        <v>72.68000000000001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99</v>
      </c>
      <c r="X327" s="0" t="n">
        <v>18</v>
      </c>
      <c r="Y327" s="0" t="n">
        <v>12</v>
      </c>
      <c r="Z327" s="0" t="inlineStr">
        <is>
          <t>https://new.land.naver.com/complexes/110836?tab=detail&amp;rf=Y</t>
        </is>
      </c>
      <c r="AA327" s="0" t="inlineStr">
        <is>
          <t>경기도 용인시 기흥구 마북동 654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기흥구</t>
        </is>
      </c>
      <c r="AE327" s="0" t="inlineStr">
        <is>
          <t>마북동</t>
        </is>
      </c>
      <c r="AG327" s="0" t="inlineStr">
        <is>
          <t>경기도 용인시 기흥구 마북로247번길 3</t>
        </is>
      </c>
      <c r="AH327" s="0" t="n">
        <v>0</v>
      </c>
      <c r="AI327" s="0" t="n">
        <v>197</v>
      </c>
      <c r="AJ327" s="0" t="n">
        <v>21</v>
      </c>
      <c r="AK327" s="0" t="n">
        <v>186</v>
      </c>
      <c r="AL327" s="0" t="n">
        <v>1.03</v>
      </c>
    </row>
    <row r="328">
      <c r="A328" s="0" t="inlineStr">
        <is>
          <t>[마북동]</t>
        </is>
      </c>
      <c r="B328" s="0" t="n">
        <v>107938</v>
      </c>
      <c r="C328" s="0" t="n">
        <v>1</v>
      </c>
      <c r="D328" s="0" t="inlineStr">
        <is>
          <t>교동마을마북e편한세상2차</t>
        </is>
      </c>
      <c r="E328" s="0" t="inlineStr">
        <is>
          <t>2010.11.</t>
        </is>
      </c>
      <c r="F328" s="0" t="n">
        <v>110</v>
      </c>
      <c r="G328" s="0" t="n">
        <v>44.6</v>
      </c>
      <c r="H328" s="0" t="n">
        <v>147.47</v>
      </c>
      <c r="I328" s="0" t="n">
        <v>36.65</v>
      </c>
      <c r="J328" s="0" t="n">
        <v>121.19</v>
      </c>
      <c r="K328" s="0" t="n">
        <v>26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147B</t>
        </is>
      </c>
      <c r="X328" s="0" t="n">
        <v>15</v>
      </c>
      <c r="Y328" s="0" t="n">
        <v>14</v>
      </c>
      <c r="Z328" s="0" t="inlineStr">
        <is>
          <t>https://new.land.naver.com/complexes/107938?tab=detail&amp;rf=Y</t>
        </is>
      </c>
      <c r="AA328" s="0" t="inlineStr">
        <is>
          <t>경기도 용인시 기흥구 마북동 649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기흥구</t>
        </is>
      </c>
      <c r="AE328" s="0" t="inlineStr">
        <is>
          <t>마북동</t>
        </is>
      </c>
      <c r="AG328" s="0" t="inlineStr">
        <is>
          <t>경기도 용인시 기흥구 마북로 218</t>
        </is>
      </c>
      <c r="AH328" s="0" t="n">
        <v>0</v>
      </c>
      <c r="AI328" s="0" t="n">
        <v>186</v>
      </c>
      <c r="AJ328" s="0" t="n">
        <v>19</v>
      </c>
      <c r="AK328" s="0" t="n">
        <v>210</v>
      </c>
      <c r="AL328" s="0" t="n">
        <v>1.91</v>
      </c>
    </row>
    <row r="329">
      <c r="A329" s="0" t="inlineStr">
        <is>
          <t>[마북동]</t>
        </is>
      </c>
      <c r="B329" s="0" t="n">
        <v>107938</v>
      </c>
      <c r="C329" s="0" t="n">
        <v>2</v>
      </c>
      <c r="D329" s="0" t="inlineStr">
        <is>
          <t>교동마을마북e편한세상2차</t>
        </is>
      </c>
      <c r="E329" s="0" t="inlineStr">
        <is>
          <t>2010.11.</t>
        </is>
      </c>
      <c r="F329" s="0" t="n">
        <v>110</v>
      </c>
      <c r="G329" s="0" t="n">
        <v>44.79</v>
      </c>
      <c r="H329" s="0" t="n">
        <v>148.07</v>
      </c>
      <c r="I329" s="0" t="n">
        <v>36.85</v>
      </c>
      <c r="J329" s="0" t="n">
        <v>121.83</v>
      </c>
      <c r="K329" s="0" t="n">
        <v>58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148C</t>
        </is>
      </c>
      <c r="X329" s="0" t="n">
        <v>15</v>
      </c>
      <c r="Y329" s="0" t="n">
        <v>14</v>
      </c>
      <c r="Z329" s="0" t="inlineStr">
        <is>
          <t>https://new.land.naver.com/complexes/107938?tab=detail&amp;rf=Y</t>
        </is>
      </c>
      <c r="AA329" s="0" t="inlineStr">
        <is>
          <t>경기도 용인시 기흥구 마북동 649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기흥구</t>
        </is>
      </c>
      <c r="AE329" s="0" t="inlineStr">
        <is>
          <t>마북동</t>
        </is>
      </c>
      <c r="AG329" s="0" t="inlineStr">
        <is>
          <t>경기도 용인시 기흥구 마북로 218</t>
        </is>
      </c>
      <c r="AH329" s="0" t="n">
        <v>0</v>
      </c>
      <c r="AI329" s="0" t="n">
        <v>186</v>
      </c>
      <c r="AJ329" s="0" t="n">
        <v>19</v>
      </c>
      <c r="AK329" s="0" t="n">
        <v>210</v>
      </c>
      <c r="AL329" s="0" t="n">
        <v>1.91</v>
      </c>
    </row>
    <row r="330">
      <c r="A330" s="0" t="inlineStr">
        <is>
          <t>[마북동]</t>
        </is>
      </c>
      <c r="B330" s="0" t="n">
        <v>107938</v>
      </c>
      <c r="C330" s="0" t="n">
        <v>3</v>
      </c>
      <c r="D330" s="0" t="inlineStr">
        <is>
          <t>교동마을마북e편한세상2차</t>
        </is>
      </c>
      <c r="E330" s="0" t="inlineStr">
        <is>
          <t>2010.11.</t>
        </is>
      </c>
      <c r="F330" s="0" t="n">
        <v>110</v>
      </c>
      <c r="G330" s="0" t="n">
        <v>44.78</v>
      </c>
      <c r="H330" s="0" t="n">
        <v>148.06</v>
      </c>
      <c r="I330" s="0" t="n">
        <v>36.6</v>
      </c>
      <c r="J330" s="0" t="n">
        <v>121.02</v>
      </c>
      <c r="K330" s="0" t="n">
        <v>26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148A</t>
        </is>
      </c>
      <c r="X330" s="0" t="n">
        <v>15</v>
      </c>
      <c r="Y330" s="0" t="n">
        <v>14</v>
      </c>
      <c r="Z330" s="0" t="inlineStr">
        <is>
          <t>https://new.land.naver.com/complexes/107938?tab=detail&amp;rf=Y</t>
        </is>
      </c>
      <c r="AA330" s="0" t="inlineStr">
        <is>
          <t>경기도 용인시 기흥구 마북동 649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기흥구</t>
        </is>
      </c>
      <c r="AE330" s="0" t="inlineStr">
        <is>
          <t>마북동</t>
        </is>
      </c>
      <c r="AG330" s="0" t="inlineStr">
        <is>
          <t>경기도 용인시 기흥구 마북로 218</t>
        </is>
      </c>
      <c r="AH330" s="0" t="n">
        <v>0</v>
      </c>
      <c r="AI330" s="0" t="n">
        <v>186</v>
      </c>
      <c r="AJ330" s="0" t="n">
        <v>19</v>
      </c>
      <c r="AK330" s="0" t="n">
        <v>210</v>
      </c>
      <c r="AL330" s="0" t="n">
        <v>1.91</v>
      </c>
    </row>
    <row r="331">
      <c r="A331" s="0" t="inlineStr">
        <is>
          <t>[마북동]</t>
        </is>
      </c>
      <c r="B331" s="0" t="n">
        <v>127701</v>
      </c>
      <c r="C331" s="0" t="n">
        <v>1</v>
      </c>
      <c r="D331" s="0" t="inlineStr">
        <is>
          <t>더숲(도시형)</t>
        </is>
      </c>
      <c r="E331" s="0" t="inlineStr">
        <is>
          <t>2017.08.</t>
        </is>
      </c>
      <c r="F331" s="0" t="n">
        <v>30</v>
      </c>
      <c r="G331" s="0" t="n">
        <v>12.59</v>
      </c>
      <c r="H331" s="0" t="n">
        <v>41.63</v>
      </c>
      <c r="I331" s="0" t="n">
        <v>9.56</v>
      </c>
      <c r="J331" s="0" t="n">
        <v>31.63</v>
      </c>
      <c r="K331" s="0" t="n">
        <v>4</v>
      </c>
      <c r="T331" s="0" t="n">
        <v>1</v>
      </c>
      <c r="U331" s="0" t="n">
        <v>1</v>
      </c>
      <c r="V331" s="0" t="inlineStr">
        <is>
          <t>계단식</t>
        </is>
      </c>
      <c r="W331" s="0" t="n">
        <v>41</v>
      </c>
      <c r="X331" s="0" t="n">
        <v>5</v>
      </c>
      <c r="Y331" s="0" t="n">
        <v>4</v>
      </c>
      <c r="Z331" s="0" t="inlineStr">
        <is>
          <t>https://new.land.naver.com/complexes/127701?tab=detail&amp;rf=Y</t>
        </is>
      </c>
      <c r="AA331" s="0" t="inlineStr">
        <is>
          <t>경기도 용인시 기흥구 마북동 255-4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기흥구</t>
        </is>
      </c>
      <c r="AE331" s="0" t="inlineStr">
        <is>
          <t>마북동</t>
        </is>
      </c>
      <c r="AG331" s="0" t="inlineStr">
        <is>
          <t>경기도 용인시 기흥구 마북로 102</t>
        </is>
      </c>
      <c r="AH331" s="0" t="n">
        <v>0</v>
      </c>
      <c r="AI331" s="0" t="n">
        <v>230</v>
      </c>
      <c r="AJ331" s="0" t="n">
        <v>42</v>
      </c>
      <c r="AK331" s="0" t="n">
        <v>23</v>
      </c>
      <c r="AL331" s="0" t="n">
        <v>0.77</v>
      </c>
    </row>
    <row r="332">
      <c r="A332" s="0" t="inlineStr">
        <is>
          <t>[마북동]</t>
        </is>
      </c>
      <c r="B332" s="0" t="n">
        <v>127701</v>
      </c>
      <c r="C332" s="0" t="n">
        <v>2</v>
      </c>
      <c r="D332" s="0" t="inlineStr">
        <is>
          <t>더숲(도시형)</t>
        </is>
      </c>
      <c r="E332" s="0" t="inlineStr">
        <is>
          <t>2017.08.</t>
        </is>
      </c>
      <c r="F332" s="0" t="n">
        <v>30</v>
      </c>
      <c r="G332" s="0" t="n">
        <v>18.43</v>
      </c>
      <c r="H332" s="0" t="n">
        <v>60.95</v>
      </c>
      <c r="I332" s="0" t="n">
        <v>14.47</v>
      </c>
      <c r="J332" s="0" t="n">
        <v>47.84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60</v>
      </c>
      <c r="X332" s="0" t="n">
        <v>5</v>
      </c>
      <c r="Y332" s="0" t="n">
        <v>4</v>
      </c>
      <c r="Z332" s="0" t="inlineStr">
        <is>
          <t>https://new.land.naver.com/complexes/127701?tab=detail&amp;rf=Y</t>
        </is>
      </c>
      <c r="AA332" s="0" t="inlineStr">
        <is>
          <t>경기도 용인시 기흥구 마북동 255-4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기흥구</t>
        </is>
      </c>
      <c r="AE332" s="0" t="inlineStr">
        <is>
          <t>마북동</t>
        </is>
      </c>
      <c r="AG332" s="0" t="inlineStr">
        <is>
          <t>경기도 용인시 기흥구 마북로 102</t>
        </is>
      </c>
      <c r="AH332" s="0" t="n">
        <v>0</v>
      </c>
      <c r="AI332" s="0" t="n">
        <v>230</v>
      </c>
      <c r="AJ332" s="0" t="n">
        <v>42</v>
      </c>
      <c r="AK332" s="0" t="n">
        <v>23</v>
      </c>
      <c r="AL332" s="0" t="n">
        <v>0.77</v>
      </c>
    </row>
    <row r="333">
      <c r="A333" s="0" t="inlineStr">
        <is>
          <t>[마북동]</t>
        </is>
      </c>
      <c r="B333" s="0" t="n">
        <v>127701</v>
      </c>
      <c r="C333" s="0" t="n">
        <v>3</v>
      </c>
      <c r="D333" s="0" t="inlineStr">
        <is>
          <t>더숲(도시형)</t>
        </is>
      </c>
      <c r="E333" s="0" t="inlineStr">
        <is>
          <t>2017.08.</t>
        </is>
      </c>
      <c r="F333" s="0" t="n">
        <v>30</v>
      </c>
      <c r="G333" s="0" t="n">
        <v>18.53</v>
      </c>
      <c r="H333" s="0" t="n">
        <v>61.26</v>
      </c>
      <c r="I333" s="0" t="n">
        <v>14.88</v>
      </c>
      <c r="J333" s="0" t="n">
        <v>49.2</v>
      </c>
      <c r="K333" s="0" t="n">
        <v>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61A</t>
        </is>
      </c>
      <c r="X333" s="0" t="n">
        <v>5</v>
      </c>
      <c r="Y333" s="0" t="n">
        <v>4</v>
      </c>
      <c r="Z333" s="0" t="inlineStr">
        <is>
          <t>https://new.land.naver.com/complexes/127701?tab=detail&amp;rf=Y</t>
        </is>
      </c>
      <c r="AA333" s="0" t="inlineStr">
        <is>
          <t>경기도 용인시 기흥구 마북동 255-4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기흥구</t>
        </is>
      </c>
      <c r="AE333" s="0" t="inlineStr">
        <is>
          <t>마북동</t>
        </is>
      </c>
      <c r="AG333" s="0" t="inlineStr">
        <is>
          <t>경기도 용인시 기흥구 마북로 102</t>
        </is>
      </c>
      <c r="AH333" s="0" t="n">
        <v>0</v>
      </c>
      <c r="AI333" s="0" t="n">
        <v>230</v>
      </c>
      <c r="AJ333" s="0" t="n">
        <v>42</v>
      </c>
      <c r="AK333" s="0" t="n">
        <v>23</v>
      </c>
      <c r="AL333" s="0" t="n">
        <v>0.77</v>
      </c>
    </row>
    <row r="334">
      <c r="A334" s="0" t="inlineStr">
        <is>
          <t>[마북동]</t>
        </is>
      </c>
      <c r="B334" s="0" t="n">
        <v>127701</v>
      </c>
      <c r="C334" s="0" t="n">
        <v>4</v>
      </c>
      <c r="D334" s="0" t="inlineStr">
        <is>
          <t>더숲(도시형)</t>
        </is>
      </c>
      <c r="E334" s="0" t="inlineStr">
        <is>
          <t>2017.08.</t>
        </is>
      </c>
      <c r="F334" s="0" t="n">
        <v>30</v>
      </c>
      <c r="G334" s="0" t="n">
        <v>18.81</v>
      </c>
      <c r="H334" s="0" t="n">
        <v>62.21</v>
      </c>
      <c r="I334" s="0" t="n">
        <v>14.78</v>
      </c>
      <c r="J334" s="0" t="n">
        <v>48.89</v>
      </c>
      <c r="K334" s="0" t="n">
        <v>1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62C</t>
        </is>
      </c>
      <c r="X334" s="0" t="n">
        <v>5</v>
      </c>
      <c r="Y334" s="0" t="n">
        <v>4</v>
      </c>
      <c r="Z334" s="0" t="inlineStr">
        <is>
          <t>https://new.land.naver.com/complexes/127701?tab=detail&amp;rf=Y</t>
        </is>
      </c>
      <c r="AA334" s="0" t="inlineStr">
        <is>
          <t>경기도 용인시 기흥구 마북동 255-4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기흥구</t>
        </is>
      </c>
      <c r="AE334" s="0" t="inlineStr">
        <is>
          <t>마북동</t>
        </is>
      </c>
      <c r="AG334" s="0" t="inlineStr">
        <is>
          <t>경기도 용인시 기흥구 마북로 102</t>
        </is>
      </c>
      <c r="AH334" s="0" t="n">
        <v>0</v>
      </c>
      <c r="AI334" s="0" t="n">
        <v>230</v>
      </c>
      <c r="AJ334" s="0" t="n">
        <v>42</v>
      </c>
      <c r="AK334" s="0" t="n">
        <v>23</v>
      </c>
      <c r="AL334" s="0" t="n">
        <v>0.77</v>
      </c>
    </row>
    <row r="335">
      <c r="A335" s="0" t="inlineStr">
        <is>
          <t>[마북동]</t>
        </is>
      </c>
      <c r="B335" s="0" t="n">
        <v>127701</v>
      </c>
      <c r="C335" s="0" t="n">
        <v>5</v>
      </c>
      <c r="D335" s="0" t="inlineStr">
        <is>
          <t>더숲(도시형)</t>
        </is>
      </c>
      <c r="E335" s="0" t="inlineStr">
        <is>
          <t>2017.08.</t>
        </is>
      </c>
      <c r="F335" s="0" t="n">
        <v>30</v>
      </c>
      <c r="G335" s="0" t="n">
        <v>19.16</v>
      </c>
      <c r="H335" s="0" t="n">
        <v>63.34</v>
      </c>
      <c r="I335" s="0" t="n">
        <v>15.04</v>
      </c>
      <c r="J335" s="0" t="n">
        <v>49.75</v>
      </c>
      <c r="K335" s="0" t="n">
        <v>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63E</t>
        </is>
      </c>
      <c r="X335" s="0" t="n">
        <v>5</v>
      </c>
      <c r="Y335" s="0" t="n">
        <v>4</v>
      </c>
      <c r="Z335" s="0" t="inlineStr">
        <is>
          <t>https://new.land.naver.com/complexes/127701?tab=detail&amp;rf=Y</t>
        </is>
      </c>
      <c r="AA335" s="0" t="inlineStr">
        <is>
          <t>경기도 용인시 기흥구 마북동 255-4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기흥구</t>
        </is>
      </c>
      <c r="AE335" s="0" t="inlineStr">
        <is>
          <t>마북동</t>
        </is>
      </c>
      <c r="AG335" s="0" t="inlineStr">
        <is>
          <t>경기도 용인시 기흥구 마북로 102</t>
        </is>
      </c>
      <c r="AH335" s="0" t="n">
        <v>0</v>
      </c>
      <c r="AI335" s="0" t="n">
        <v>230</v>
      </c>
      <c r="AJ335" s="0" t="n">
        <v>42</v>
      </c>
      <c r="AK335" s="0" t="n">
        <v>23</v>
      </c>
      <c r="AL335" s="0" t="n">
        <v>0.77</v>
      </c>
    </row>
    <row r="336">
      <c r="A336" s="0" t="inlineStr">
        <is>
          <t>[마북동]</t>
        </is>
      </c>
      <c r="B336" s="0" t="n">
        <v>127701</v>
      </c>
      <c r="C336" s="0" t="n">
        <v>6</v>
      </c>
      <c r="D336" s="0" t="inlineStr">
        <is>
          <t>더숲(도시형)</t>
        </is>
      </c>
      <c r="E336" s="0" t="inlineStr">
        <is>
          <t>2017.08.</t>
        </is>
      </c>
      <c r="F336" s="0" t="n">
        <v>30</v>
      </c>
      <c r="G336" s="0" t="n">
        <v>19.1</v>
      </c>
      <c r="H336" s="0" t="n">
        <v>63.17</v>
      </c>
      <c r="I336" s="0" t="n">
        <v>15.01</v>
      </c>
      <c r="J336" s="0" t="n">
        <v>49.65</v>
      </c>
      <c r="K336" s="0" t="n">
        <v>2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63D</t>
        </is>
      </c>
      <c r="X336" s="0" t="n">
        <v>5</v>
      </c>
      <c r="Y336" s="0" t="n">
        <v>4</v>
      </c>
      <c r="Z336" s="0" t="inlineStr">
        <is>
          <t>https://new.land.naver.com/complexes/127701?tab=detail&amp;rf=Y</t>
        </is>
      </c>
      <c r="AA336" s="0" t="inlineStr">
        <is>
          <t>경기도 용인시 기흥구 마북동 255-4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기흥구</t>
        </is>
      </c>
      <c r="AE336" s="0" t="inlineStr">
        <is>
          <t>마북동</t>
        </is>
      </c>
      <c r="AG336" s="0" t="inlineStr">
        <is>
          <t>경기도 용인시 기흥구 마북로 102</t>
        </is>
      </c>
      <c r="AH336" s="0" t="n">
        <v>0</v>
      </c>
      <c r="AI336" s="0" t="n">
        <v>230</v>
      </c>
      <c r="AJ336" s="0" t="n">
        <v>42</v>
      </c>
      <c r="AK336" s="0" t="n">
        <v>23</v>
      </c>
      <c r="AL336" s="0" t="n">
        <v>0.77</v>
      </c>
    </row>
    <row r="337">
      <c r="A337" s="0" t="inlineStr">
        <is>
          <t>[마북동]</t>
        </is>
      </c>
      <c r="B337" s="0" t="n">
        <v>127701</v>
      </c>
      <c r="C337" s="0" t="n">
        <v>7</v>
      </c>
      <c r="D337" s="0" t="inlineStr">
        <is>
          <t>더숲(도시형)</t>
        </is>
      </c>
      <c r="E337" s="0" t="inlineStr">
        <is>
          <t>2017.08.</t>
        </is>
      </c>
      <c r="F337" s="0" t="n">
        <v>30</v>
      </c>
      <c r="G337" s="0" t="n">
        <v>19.3</v>
      </c>
      <c r="H337" s="0" t="n">
        <v>63.83</v>
      </c>
      <c r="I337" s="0" t="n">
        <v>15.48</v>
      </c>
      <c r="J337" s="0" t="n">
        <v>51.18</v>
      </c>
      <c r="K337" s="0" t="n">
        <v>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63B</t>
        </is>
      </c>
      <c r="X337" s="0" t="n">
        <v>5</v>
      </c>
      <c r="Y337" s="0" t="n">
        <v>4</v>
      </c>
      <c r="Z337" s="0" t="inlineStr">
        <is>
          <t>https://new.land.naver.com/complexes/127701?tab=detail&amp;rf=Y</t>
        </is>
      </c>
      <c r="AA337" s="0" t="inlineStr">
        <is>
          <t>경기도 용인시 기흥구 마북동 255-4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기흥구</t>
        </is>
      </c>
      <c r="AE337" s="0" t="inlineStr">
        <is>
          <t>마북동</t>
        </is>
      </c>
      <c r="AG337" s="0" t="inlineStr">
        <is>
          <t>경기도 용인시 기흥구 마북로 102</t>
        </is>
      </c>
      <c r="AH337" s="0" t="n">
        <v>0</v>
      </c>
      <c r="AI337" s="0" t="n">
        <v>230</v>
      </c>
      <c r="AJ337" s="0" t="n">
        <v>42</v>
      </c>
      <c r="AK337" s="0" t="n">
        <v>23</v>
      </c>
      <c r="AL337" s="0" t="n">
        <v>0.77</v>
      </c>
    </row>
    <row r="338">
      <c r="A338" s="0" t="inlineStr">
        <is>
          <t>[마북동]</t>
        </is>
      </c>
      <c r="B338" s="0" t="n">
        <v>127701</v>
      </c>
      <c r="C338" s="0" t="n">
        <v>8</v>
      </c>
      <c r="D338" s="0" t="inlineStr">
        <is>
          <t>더숲(도시형)</t>
        </is>
      </c>
      <c r="E338" s="0" t="inlineStr">
        <is>
          <t>2017.08.</t>
        </is>
      </c>
      <c r="F338" s="0" t="n">
        <v>30</v>
      </c>
      <c r="G338" s="0" t="n">
        <v>20.01</v>
      </c>
      <c r="H338" s="0" t="n">
        <v>66.17</v>
      </c>
      <c r="I338" s="0" t="n">
        <v>15.72</v>
      </c>
      <c r="J338" s="0" t="n">
        <v>51.97</v>
      </c>
      <c r="K338" s="0" t="n">
        <v>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66B</t>
        </is>
      </c>
      <c r="X338" s="0" t="n">
        <v>5</v>
      </c>
      <c r="Y338" s="0" t="n">
        <v>4</v>
      </c>
      <c r="Z338" s="0" t="inlineStr">
        <is>
          <t>https://new.land.naver.com/complexes/127701?tab=detail&amp;rf=Y</t>
        </is>
      </c>
      <c r="AA338" s="0" t="inlineStr">
        <is>
          <t>경기도 용인시 기흥구 마북동 255-4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기흥구</t>
        </is>
      </c>
      <c r="AE338" s="0" t="inlineStr">
        <is>
          <t>마북동</t>
        </is>
      </c>
      <c r="AG338" s="0" t="inlineStr">
        <is>
          <t>경기도 용인시 기흥구 마북로 102</t>
        </is>
      </c>
      <c r="AH338" s="0" t="n">
        <v>0</v>
      </c>
      <c r="AI338" s="0" t="n">
        <v>230</v>
      </c>
      <c r="AJ338" s="0" t="n">
        <v>42</v>
      </c>
      <c r="AK338" s="0" t="n">
        <v>23</v>
      </c>
      <c r="AL338" s="0" t="n">
        <v>0.77</v>
      </c>
    </row>
    <row r="339">
      <c r="A339" s="0" t="inlineStr">
        <is>
          <t>[마북동]</t>
        </is>
      </c>
      <c r="B339" s="0" t="n">
        <v>127701</v>
      </c>
      <c r="C339" s="0" t="n">
        <v>9</v>
      </c>
      <c r="D339" s="0" t="inlineStr">
        <is>
          <t>더숲(도시형)</t>
        </is>
      </c>
      <c r="E339" s="0" t="inlineStr">
        <is>
          <t>2017.08.</t>
        </is>
      </c>
      <c r="F339" s="0" t="n">
        <v>30</v>
      </c>
      <c r="G339" s="0" t="n">
        <v>20.01</v>
      </c>
      <c r="H339" s="0" t="n">
        <v>66.18000000000001</v>
      </c>
      <c r="I339" s="0" t="n">
        <v>15.66</v>
      </c>
      <c r="J339" s="0" t="n">
        <v>51.78</v>
      </c>
      <c r="K339" s="0" t="n">
        <v>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66A</t>
        </is>
      </c>
      <c r="X339" s="0" t="n">
        <v>5</v>
      </c>
      <c r="Y339" s="0" t="n">
        <v>4</v>
      </c>
      <c r="Z339" s="0" t="inlineStr">
        <is>
          <t>https://new.land.naver.com/complexes/127701?tab=detail&amp;rf=Y</t>
        </is>
      </c>
      <c r="AA339" s="0" t="inlineStr">
        <is>
          <t>경기도 용인시 기흥구 마북동 255-4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기흥구</t>
        </is>
      </c>
      <c r="AE339" s="0" t="inlineStr">
        <is>
          <t>마북동</t>
        </is>
      </c>
      <c r="AG339" s="0" t="inlineStr">
        <is>
          <t>경기도 용인시 기흥구 마북로 102</t>
        </is>
      </c>
      <c r="AH339" s="0" t="n">
        <v>0</v>
      </c>
      <c r="AI339" s="0" t="n">
        <v>230</v>
      </c>
      <c r="AJ339" s="0" t="n">
        <v>42</v>
      </c>
      <c r="AK339" s="0" t="n">
        <v>23</v>
      </c>
      <c r="AL339" s="0" t="n">
        <v>0.77</v>
      </c>
    </row>
    <row r="340">
      <c r="A340" s="0" t="inlineStr">
        <is>
          <t>[마북동]</t>
        </is>
      </c>
      <c r="B340" s="0" t="n">
        <v>127701</v>
      </c>
      <c r="C340" s="0" t="n">
        <v>10</v>
      </c>
      <c r="D340" s="0" t="inlineStr">
        <is>
          <t>더숲(도시형)</t>
        </is>
      </c>
      <c r="E340" s="0" t="inlineStr">
        <is>
          <t>2017.08.</t>
        </is>
      </c>
      <c r="F340" s="0" t="n">
        <v>30</v>
      </c>
      <c r="G340" s="0" t="n">
        <v>20.56</v>
      </c>
      <c r="H340" s="0" t="n">
        <v>67.97</v>
      </c>
      <c r="I340" s="0" t="n">
        <v>16.72</v>
      </c>
      <c r="J340" s="0" t="n">
        <v>55.29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67A</t>
        </is>
      </c>
      <c r="X340" s="0" t="n">
        <v>5</v>
      </c>
      <c r="Y340" s="0" t="n">
        <v>4</v>
      </c>
      <c r="Z340" s="0" t="inlineStr">
        <is>
          <t>https://new.land.naver.com/complexes/127701?tab=detail&amp;rf=Y</t>
        </is>
      </c>
      <c r="AA340" s="0" t="inlineStr">
        <is>
          <t>경기도 용인시 기흥구 마북동 255-4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기흥구</t>
        </is>
      </c>
      <c r="AE340" s="0" t="inlineStr">
        <is>
          <t>마북동</t>
        </is>
      </c>
      <c r="AG340" s="0" t="inlineStr">
        <is>
          <t>경기도 용인시 기흥구 마북로 102</t>
        </is>
      </c>
      <c r="AH340" s="0" t="n">
        <v>0</v>
      </c>
      <c r="AI340" s="0" t="n">
        <v>230</v>
      </c>
      <c r="AJ340" s="0" t="n">
        <v>42</v>
      </c>
      <c r="AK340" s="0" t="n">
        <v>23</v>
      </c>
      <c r="AL340" s="0" t="n">
        <v>0.77</v>
      </c>
    </row>
    <row r="341">
      <c r="A341" s="0" t="inlineStr">
        <is>
          <t>[마북동]</t>
        </is>
      </c>
      <c r="B341" s="0" t="n">
        <v>127701</v>
      </c>
      <c r="C341" s="0" t="n">
        <v>11</v>
      </c>
      <c r="D341" s="0" t="inlineStr">
        <is>
          <t>더숲(도시형)</t>
        </is>
      </c>
      <c r="E341" s="0" t="inlineStr">
        <is>
          <t>2017.08.</t>
        </is>
      </c>
      <c r="F341" s="0" t="n">
        <v>30</v>
      </c>
      <c r="G341" s="0" t="n">
        <v>20.35</v>
      </c>
      <c r="H341" s="0" t="n">
        <v>67.29000000000001</v>
      </c>
      <c r="I341" s="0" t="n">
        <v>15.98</v>
      </c>
      <c r="J341" s="0" t="n">
        <v>52.84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4</v>
      </c>
      <c r="Z341" s="0" t="inlineStr">
        <is>
          <t>https://new.land.naver.com/complexes/127701?tab=detail&amp;rf=Y</t>
        </is>
      </c>
      <c r="AA341" s="0" t="inlineStr">
        <is>
          <t>경기도 용인시 기흥구 마북동 255-4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기흥구</t>
        </is>
      </c>
      <c r="AE341" s="0" t="inlineStr">
        <is>
          <t>마북동</t>
        </is>
      </c>
      <c r="AG341" s="0" t="inlineStr">
        <is>
          <t>경기도 용인시 기흥구 마북로 102</t>
        </is>
      </c>
      <c r="AH341" s="0" t="n">
        <v>0</v>
      </c>
      <c r="AI341" s="0" t="n">
        <v>230</v>
      </c>
      <c r="AJ341" s="0" t="n">
        <v>42</v>
      </c>
      <c r="AK341" s="0" t="n">
        <v>23</v>
      </c>
      <c r="AL341" s="0" t="n">
        <v>0.77</v>
      </c>
    </row>
    <row r="342">
      <c r="A342" s="0" t="inlineStr">
        <is>
          <t>[마북동]</t>
        </is>
      </c>
      <c r="B342" s="0" t="n">
        <v>127701</v>
      </c>
      <c r="C342" s="0" t="n">
        <v>12</v>
      </c>
      <c r="D342" s="0" t="inlineStr">
        <is>
          <t>더숲(도시형)</t>
        </is>
      </c>
      <c r="E342" s="0" t="inlineStr">
        <is>
          <t>2017.08.</t>
        </is>
      </c>
      <c r="F342" s="0" t="n">
        <v>30</v>
      </c>
      <c r="G342" s="0" t="n">
        <v>20.67</v>
      </c>
      <c r="H342" s="0" t="n">
        <v>68.34</v>
      </c>
      <c r="I342" s="0" t="n">
        <v>16.84</v>
      </c>
      <c r="J342" s="0" t="n">
        <v>55.68</v>
      </c>
      <c r="K342" s="0" t="n">
        <v>1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68B</t>
        </is>
      </c>
      <c r="X342" s="0" t="n">
        <v>5</v>
      </c>
      <c r="Y342" s="0" t="n">
        <v>4</v>
      </c>
      <c r="Z342" s="0" t="inlineStr">
        <is>
          <t>https://new.land.naver.com/complexes/127701?tab=detail&amp;rf=Y</t>
        </is>
      </c>
      <c r="AA342" s="0" t="inlineStr">
        <is>
          <t>경기도 용인시 기흥구 마북동 255-4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기흥구</t>
        </is>
      </c>
      <c r="AE342" s="0" t="inlineStr">
        <is>
          <t>마북동</t>
        </is>
      </c>
      <c r="AG342" s="0" t="inlineStr">
        <is>
          <t>경기도 용인시 기흥구 마북로 102</t>
        </is>
      </c>
      <c r="AH342" s="0" t="n">
        <v>0</v>
      </c>
      <c r="AI342" s="0" t="n">
        <v>230</v>
      </c>
      <c r="AJ342" s="0" t="n">
        <v>42</v>
      </c>
      <c r="AK342" s="0" t="n">
        <v>23</v>
      </c>
      <c r="AL342" s="0" t="n">
        <v>0.77</v>
      </c>
    </row>
    <row r="343">
      <c r="A343" s="0" t="inlineStr">
        <is>
          <t>[마북동]</t>
        </is>
      </c>
      <c r="B343" s="0" t="n">
        <v>127701</v>
      </c>
      <c r="C343" s="0" t="n">
        <v>13</v>
      </c>
      <c r="D343" s="0" t="inlineStr">
        <is>
          <t>더숲(도시형)</t>
        </is>
      </c>
      <c r="E343" s="0" t="inlineStr">
        <is>
          <t>2017.08.</t>
        </is>
      </c>
      <c r="F343" s="0" t="n">
        <v>30</v>
      </c>
      <c r="G343" s="0" t="n">
        <v>20.94</v>
      </c>
      <c r="H343" s="0" t="n">
        <v>69.23</v>
      </c>
      <c r="I343" s="0" t="n">
        <v>17.07</v>
      </c>
      <c r="J343" s="0" t="n">
        <v>56.45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69C</t>
        </is>
      </c>
      <c r="X343" s="0" t="n">
        <v>5</v>
      </c>
      <c r="Y343" s="0" t="n">
        <v>4</v>
      </c>
      <c r="Z343" s="0" t="inlineStr">
        <is>
          <t>https://new.land.naver.com/complexes/127701?tab=detail&amp;rf=Y</t>
        </is>
      </c>
      <c r="AA343" s="0" t="inlineStr">
        <is>
          <t>경기도 용인시 기흥구 마북동 255-4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기흥구</t>
        </is>
      </c>
      <c r="AE343" s="0" t="inlineStr">
        <is>
          <t>마북동</t>
        </is>
      </c>
      <c r="AG343" s="0" t="inlineStr">
        <is>
          <t>경기도 용인시 기흥구 마북로 102</t>
        </is>
      </c>
      <c r="AH343" s="0" t="n">
        <v>0</v>
      </c>
      <c r="AI343" s="0" t="n">
        <v>230</v>
      </c>
      <c r="AJ343" s="0" t="n">
        <v>42</v>
      </c>
      <c r="AK343" s="0" t="n">
        <v>23</v>
      </c>
      <c r="AL343" s="0" t="n">
        <v>0.77</v>
      </c>
    </row>
    <row r="344">
      <c r="A344" s="0" t="inlineStr">
        <is>
          <t>[마북동]</t>
        </is>
      </c>
      <c r="B344" s="0" t="n">
        <v>127701</v>
      </c>
      <c r="C344" s="0" t="n">
        <v>14</v>
      </c>
      <c r="D344" s="0" t="inlineStr">
        <is>
          <t>더숲(도시형)</t>
        </is>
      </c>
      <c r="E344" s="0" t="inlineStr">
        <is>
          <t>2017.08.</t>
        </is>
      </c>
      <c r="F344" s="0" t="n">
        <v>30</v>
      </c>
      <c r="G344" s="0" t="n">
        <v>21.73</v>
      </c>
      <c r="H344" s="0" t="n">
        <v>71.86</v>
      </c>
      <c r="I344" s="0" t="n">
        <v>16.54</v>
      </c>
      <c r="J344" s="0" t="n">
        <v>54.71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71</v>
      </c>
      <c r="X344" s="0" t="n">
        <v>5</v>
      </c>
      <c r="Y344" s="0" t="n">
        <v>4</v>
      </c>
      <c r="Z344" s="0" t="inlineStr">
        <is>
          <t>https://new.land.naver.com/complexes/127701?tab=detail&amp;rf=Y</t>
        </is>
      </c>
      <c r="AA344" s="0" t="inlineStr">
        <is>
          <t>경기도 용인시 기흥구 마북동 255-4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기흥구</t>
        </is>
      </c>
      <c r="AE344" s="0" t="inlineStr">
        <is>
          <t>마북동</t>
        </is>
      </c>
      <c r="AG344" s="0" t="inlineStr">
        <is>
          <t>경기도 용인시 기흥구 마북로 102</t>
        </is>
      </c>
      <c r="AH344" s="0" t="n">
        <v>0</v>
      </c>
      <c r="AI344" s="0" t="n">
        <v>230</v>
      </c>
      <c r="AJ344" s="0" t="n">
        <v>42</v>
      </c>
      <c r="AK344" s="0" t="n">
        <v>23</v>
      </c>
      <c r="AL344" s="0" t="n">
        <v>0.77</v>
      </c>
    </row>
    <row r="345">
      <c r="A345" s="0" t="inlineStr">
        <is>
          <t>[마북동]</t>
        </is>
      </c>
      <c r="B345" s="0" t="n">
        <v>137360</v>
      </c>
      <c r="C345" s="0" t="n">
        <v>1</v>
      </c>
      <c r="D345" s="0" t="inlineStr">
        <is>
          <t>한성로시니힐즈(도시형)</t>
        </is>
      </c>
      <c r="E345" s="0" t="inlineStr">
        <is>
          <t>2019.10.</t>
        </is>
      </c>
      <c r="F345" s="0" t="n">
        <v>22</v>
      </c>
      <c r="G345" s="0" t="n">
        <v>16.45</v>
      </c>
      <c r="H345" s="0" t="n">
        <v>54.39</v>
      </c>
      <c r="I345" s="0" t="n">
        <v>12</v>
      </c>
      <c r="J345" s="0" t="n">
        <v>39.67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54</v>
      </c>
      <c r="X345" s="0" t="n">
        <v>3</v>
      </c>
      <c r="Y345" s="0" t="n">
        <v>3</v>
      </c>
      <c r="Z345" s="0" t="inlineStr">
        <is>
          <t>https://new.land.naver.com/complexes/137360?tab=detail&amp;rf=Y</t>
        </is>
      </c>
      <c r="AA345" s="0" t="inlineStr">
        <is>
          <t>경기도 용인시 기흥구 마북동 57-1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기흥구</t>
        </is>
      </c>
      <c r="AE345" s="0" t="inlineStr">
        <is>
          <t>마북동</t>
        </is>
      </c>
      <c r="AG345" s="0" t="inlineStr">
        <is>
          <t>경기도 용인시 기흥구 마북로247번길 7</t>
        </is>
      </c>
      <c r="AH345" s="0" t="n">
        <v>0</v>
      </c>
      <c r="AI345" s="0" t="n">
        <v>236</v>
      </c>
      <c r="AJ345" s="0" t="n">
        <v>52</v>
      </c>
      <c r="AK345" s="0" t="n">
        <v>24</v>
      </c>
      <c r="AL345" s="0" t="n">
        <v>1.09</v>
      </c>
    </row>
    <row r="346">
      <c r="A346" s="0" t="inlineStr">
        <is>
          <t>[마북동]</t>
        </is>
      </c>
      <c r="B346" s="0" t="n">
        <v>137360</v>
      </c>
      <c r="C346" s="0" t="n">
        <v>2</v>
      </c>
      <c r="D346" s="0" t="inlineStr">
        <is>
          <t>한성로시니힐즈(도시형)</t>
        </is>
      </c>
      <c r="E346" s="0" t="inlineStr">
        <is>
          <t>2019.10.</t>
        </is>
      </c>
      <c r="F346" s="0" t="n">
        <v>22</v>
      </c>
      <c r="G346" s="0" t="n">
        <v>16.88</v>
      </c>
      <c r="H346" s="0" t="n">
        <v>55.82</v>
      </c>
      <c r="I346" s="0" t="n">
        <v>12.34</v>
      </c>
      <c r="J346" s="0" t="n">
        <v>40.82</v>
      </c>
      <c r="K346" s="0" t="n">
        <v>2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55A</t>
        </is>
      </c>
      <c r="X346" s="0" t="n">
        <v>3</v>
      </c>
      <c r="Y346" s="0" t="n">
        <v>3</v>
      </c>
      <c r="Z346" s="0" t="inlineStr">
        <is>
          <t>https://new.land.naver.com/complexes/137360?tab=detail&amp;rf=Y</t>
        </is>
      </c>
      <c r="AA346" s="0" t="inlineStr">
        <is>
          <t>경기도 용인시 기흥구 마북동 57-1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기흥구</t>
        </is>
      </c>
      <c r="AE346" s="0" t="inlineStr">
        <is>
          <t>마북동</t>
        </is>
      </c>
      <c r="AG346" s="0" t="inlineStr">
        <is>
          <t>경기도 용인시 기흥구 마북로247번길 7</t>
        </is>
      </c>
      <c r="AH346" s="0" t="n">
        <v>0</v>
      </c>
      <c r="AI346" s="0" t="n">
        <v>236</v>
      </c>
      <c r="AJ346" s="0" t="n">
        <v>52</v>
      </c>
      <c r="AK346" s="0" t="n">
        <v>24</v>
      </c>
      <c r="AL346" s="0" t="n">
        <v>1.09</v>
      </c>
    </row>
    <row r="347">
      <c r="A347" s="0" t="inlineStr">
        <is>
          <t>[마북동]</t>
        </is>
      </c>
      <c r="B347" s="0" t="n">
        <v>137360</v>
      </c>
      <c r="C347" s="0" t="n">
        <v>3</v>
      </c>
      <c r="D347" s="0" t="inlineStr">
        <is>
          <t>한성로시니힐즈(도시형)</t>
        </is>
      </c>
      <c r="E347" s="0" t="inlineStr">
        <is>
          <t>2019.10.</t>
        </is>
      </c>
      <c r="F347" s="0" t="n">
        <v>22</v>
      </c>
      <c r="G347" s="0" t="n">
        <v>17.03</v>
      </c>
      <c r="H347" s="0" t="n">
        <v>56.32</v>
      </c>
      <c r="I347" s="0" t="n">
        <v>12.45</v>
      </c>
      <c r="J347" s="0" t="n">
        <v>41.16</v>
      </c>
      <c r="K347" s="0" t="n">
        <v>18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56B</t>
        </is>
      </c>
      <c r="X347" s="0" t="n">
        <v>3</v>
      </c>
      <c r="Y347" s="0" t="n">
        <v>3</v>
      </c>
      <c r="Z347" s="0" t="inlineStr">
        <is>
          <t>https://new.land.naver.com/complexes/137360?tab=detail&amp;rf=Y</t>
        </is>
      </c>
      <c r="AA347" s="0" t="inlineStr">
        <is>
          <t>경기도 용인시 기흥구 마북동 57-1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기흥구</t>
        </is>
      </c>
      <c r="AE347" s="0" t="inlineStr">
        <is>
          <t>마북동</t>
        </is>
      </c>
      <c r="AG347" s="0" t="inlineStr">
        <is>
          <t>경기도 용인시 기흥구 마북로247번길 7</t>
        </is>
      </c>
      <c r="AH347" s="0" t="n">
        <v>0</v>
      </c>
      <c r="AI347" s="0" t="n">
        <v>236</v>
      </c>
      <c r="AJ347" s="0" t="n">
        <v>52</v>
      </c>
      <c r="AK347" s="0" t="n">
        <v>24</v>
      </c>
      <c r="AL347" s="0" t="n">
        <v>1.09</v>
      </c>
    </row>
    <row r="348">
      <c r="A348" s="0" t="inlineStr">
        <is>
          <t>[마북동]</t>
        </is>
      </c>
      <c r="B348" s="0" t="n">
        <v>13950</v>
      </c>
      <c r="C348" s="0" t="n">
        <v>1</v>
      </c>
      <c r="D348" s="0" t="inlineStr">
        <is>
          <t>용화마을태영데시앙2</t>
        </is>
      </c>
      <c r="E348" s="0" t="inlineStr">
        <is>
          <t>2003.10.</t>
        </is>
      </c>
      <c r="F348" s="0" t="n">
        <v>132</v>
      </c>
      <c r="G348" s="0" t="n">
        <v>32.16</v>
      </c>
      <c r="H348" s="0" t="n">
        <v>106.34</v>
      </c>
      <c r="I348" s="0" t="n">
        <v>25.65</v>
      </c>
      <c r="J348" s="0" t="n">
        <v>84.81</v>
      </c>
      <c r="K348" s="0" t="n">
        <v>132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15</v>
      </c>
      <c r="Y348" s="0" t="n">
        <v>9</v>
      </c>
      <c r="Z348" s="0" t="inlineStr">
        <is>
          <t>https://new.land.naver.com/complexes/13950?tab=detail&amp;rf=Y</t>
        </is>
      </c>
      <c r="AA348" s="0" t="inlineStr">
        <is>
          <t>경기도 용인시 기흥구 마북동 620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기흥구</t>
        </is>
      </c>
      <c r="AE348" s="0" t="inlineStr">
        <is>
          <t>마북동</t>
        </is>
      </c>
      <c r="AG348" s="0" t="inlineStr">
        <is>
          <t>경기도 용인시 기흥구 구성로 44-5</t>
        </is>
      </c>
      <c r="AH348" s="0" t="n">
        <v>0</v>
      </c>
      <c r="AI348" s="0" t="n">
        <v>199</v>
      </c>
      <c r="AJ348" s="0" t="n">
        <v>18</v>
      </c>
      <c r="AK348" s="0" t="n">
        <v>159</v>
      </c>
      <c r="AL348" s="0" t="n">
        <v>1.2</v>
      </c>
    </row>
    <row r="349">
      <c r="A349" s="0" t="inlineStr">
        <is>
          <t>[마북동]</t>
        </is>
      </c>
      <c r="B349" s="0" t="n">
        <v>131702</v>
      </c>
      <c r="C349" s="0" t="n">
        <v>1</v>
      </c>
      <c r="D349" s="0" t="inlineStr">
        <is>
          <t>엠스테이(도시형)</t>
        </is>
      </c>
      <c r="E349" s="0" t="inlineStr">
        <is>
          <t>2019.12.</t>
        </is>
      </c>
      <c r="F349" s="0" t="n">
        <v>25</v>
      </c>
      <c r="G349" s="0" t="n">
        <v>5.87</v>
      </c>
      <c r="H349" s="0" t="n">
        <v>19.42</v>
      </c>
      <c r="I349" s="0" t="n">
        <v>4.27</v>
      </c>
      <c r="J349" s="0" t="n">
        <v>14.14</v>
      </c>
      <c r="K349" s="0" t="n">
        <v>3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19</v>
      </c>
      <c r="X349" s="0" t="n">
        <v>4</v>
      </c>
      <c r="Y349" s="0" t="n">
        <v>4</v>
      </c>
      <c r="Z349" s="0" t="inlineStr">
        <is>
          <t>https://new.land.naver.com/complexes/131702?tab=detail&amp;rf=Y</t>
        </is>
      </c>
      <c r="AA349" s="0" t="inlineStr">
        <is>
          <t>경기도 용인시 기흥구 마북동 242-1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기흥구</t>
        </is>
      </c>
      <c r="AE349" s="0" t="inlineStr">
        <is>
          <t>마북동</t>
        </is>
      </c>
      <c r="AG349" s="0" t="inlineStr">
        <is>
          <t>경기도 용인시 기흥구 마북로105번길 10</t>
        </is>
      </c>
      <c r="AH349" s="0" t="n">
        <v>0</v>
      </c>
      <c r="AI349" s="0" t="n">
        <v>226</v>
      </c>
      <c r="AJ349" s="0" t="n">
        <v>54</v>
      </c>
      <c r="AK349" s="0" t="n">
        <v>17</v>
      </c>
      <c r="AL349" s="0" t="n">
        <v>0.68</v>
      </c>
    </row>
    <row r="350">
      <c r="A350" s="0" t="inlineStr">
        <is>
          <t>[마북동]</t>
        </is>
      </c>
      <c r="B350" s="0" t="n">
        <v>131702</v>
      </c>
      <c r="C350" s="0" t="n">
        <v>2</v>
      </c>
      <c r="D350" s="0" t="inlineStr">
        <is>
          <t>엠스테이(도시형)</t>
        </is>
      </c>
      <c r="E350" s="0" t="inlineStr">
        <is>
          <t>2019.12.</t>
        </is>
      </c>
      <c r="F350" s="0" t="n">
        <v>25</v>
      </c>
      <c r="G350" s="0" t="n">
        <v>6.85</v>
      </c>
      <c r="H350" s="0" t="n">
        <v>22.65</v>
      </c>
      <c r="I350" s="0" t="n">
        <v>4.98</v>
      </c>
      <c r="J350" s="0" t="n">
        <v>16.49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22A</t>
        </is>
      </c>
      <c r="X350" s="0" t="n">
        <v>4</v>
      </c>
      <c r="Y350" s="0" t="n">
        <v>4</v>
      </c>
      <c r="Z350" s="0" t="inlineStr">
        <is>
          <t>https://new.land.naver.com/complexes/131702?tab=detail&amp;rf=Y</t>
        </is>
      </c>
      <c r="AA350" s="0" t="inlineStr">
        <is>
          <t>경기도 용인시 기흥구 마북동 242-1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기흥구</t>
        </is>
      </c>
      <c r="AE350" s="0" t="inlineStr">
        <is>
          <t>마북동</t>
        </is>
      </c>
      <c r="AG350" s="0" t="inlineStr">
        <is>
          <t>경기도 용인시 기흥구 마북로105번길 10</t>
        </is>
      </c>
      <c r="AH350" s="0" t="n">
        <v>0</v>
      </c>
      <c r="AI350" s="0" t="n">
        <v>226</v>
      </c>
      <c r="AJ350" s="0" t="n">
        <v>54</v>
      </c>
      <c r="AK350" s="0" t="n">
        <v>17</v>
      </c>
      <c r="AL350" s="0" t="n">
        <v>0.68</v>
      </c>
    </row>
    <row r="351">
      <c r="A351" s="0" t="inlineStr">
        <is>
          <t>[마북동]</t>
        </is>
      </c>
      <c r="B351" s="0" t="n">
        <v>131702</v>
      </c>
      <c r="C351" s="0" t="n">
        <v>3</v>
      </c>
      <c r="D351" s="0" t="inlineStr">
        <is>
          <t>엠스테이(도시형)</t>
        </is>
      </c>
      <c r="E351" s="0" t="inlineStr">
        <is>
          <t>2019.12.</t>
        </is>
      </c>
      <c r="F351" s="0" t="n">
        <v>25</v>
      </c>
      <c r="G351" s="0" t="n">
        <v>6.94</v>
      </c>
      <c r="H351" s="0" t="n">
        <v>22.95</v>
      </c>
      <c r="I351" s="0" t="n">
        <v>5.05</v>
      </c>
      <c r="J351" s="0" t="n">
        <v>16.71</v>
      </c>
      <c r="K351" s="0" t="n">
        <v>1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22B</t>
        </is>
      </c>
      <c r="X351" s="0" t="n">
        <v>4</v>
      </c>
      <c r="Y351" s="0" t="n">
        <v>4</v>
      </c>
      <c r="Z351" s="0" t="inlineStr">
        <is>
          <t>https://new.land.naver.com/complexes/131702?tab=detail&amp;rf=Y</t>
        </is>
      </c>
      <c r="AA351" s="0" t="inlineStr">
        <is>
          <t>경기도 용인시 기흥구 마북동 242-1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기흥구</t>
        </is>
      </c>
      <c r="AE351" s="0" t="inlineStr">
        <is>
          <t>마북동</t>
        </is>
      </c>
      <c r="AG351" s="0" t="inlineStr">
        <is>
          <t>경기도 용인시 기흥구 마북로105번길 10</t>
        </is>
      </c>
      <c r="AH351" s="0" t="n">
        <v>0</v>
      </c>
      <c r="AI351" s="0" t="n">
        <v>226</v>
      </c>
      <c r="AJ351" s="0" t="n">
        <v>54</v>
      </c>
      <c r="AK351" s="0" t="n">
        <v>17</v>
      </c>
      <c r="AL351" s="0" t="n">
        <v>0.68</v>
      </c>
    </row>
    <row r="352">
      <c r="A352" s="0" t="inlineStr">
        <is>
          <t>[마북동]</t>
        </is>
      </c>
      <c r="B352" s="0" t="n">
        <v>131702</v>
      </c>
      <c r="C352" s="0" t="n">
        <v>4</v>
      </c>
      <c r="D352" s="0" t="inlineStr">
        <is>
          <t>엠스테이(도시형)</t>
        </is>
      </c>
      <c r="E352" s="0" t="inlineStr">
        <is>
          <t>2019.12.</t>
        </is>
      </c>
      <c r="F352" s="0" t="n">
        <v>25</v>
      </c>
      <c r="G352" s="0" t="n">
        <v>7.29</v>
      </c>
      <c r="H352" s="0" t="n">
        <v>24.12</v>
      </c>
      <c r="I352" s="0" t="n">
        <v>5.31</v>
      </c>
      <c r="J352" s="0" t="n">
        <v>17.56</v>
      </c>
      <c r="K352" s="0" t="n">
        <v>3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24C</t>
        </is>
      </c>
      <c r="X352" s="0" t="n">
        <v>4</v>
      </c>
      <c r="Y352" s="0" t="n">
        <v>4</v>
      </c>
      <c r="Z352" s="0" t="inlineStr">
        <is>
          <t>https://new.land.naver.com/complexes/131702?tab=detail&amp;rf=Y</t>
        </is>
      </c>
      <c r="AA352" s="0" t="inlineStr">
        <is>
          <t>경기도 용인시 기흥구 마북동 242-1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기흥구</t>
        </is>
      </c>
      <c r="AE352" s="0" t="inlineStr">
        <is>
          <t>마북동</t>
        </is>
      </c>
      <c r="AG352" s="0" t="inlineStr">
        <is>
          <t>경기도 용인시 기흥구 마북로105번길 10</t>
        </is>
      </c>
      <c r="AH352" s="0" t="n">
        <v>0</v>
      </c>
      <c r="AI352" s="0" t="n">
        <v>226</v>
      </c>
      <c r="AJ352" s="0" t="n">
        <v>54</v>
      </c>
      <c r="AK352" s="0" t="n">
        <v>17</v>
      </c>
      <c r="AL352" s="0" t="n">
        <v>0.68</v>
      </c>
    </row>
    <row r="353">
      <c r="A353" s="0" t="inlineStr">
        <is>
          <t>[마북동]</t>
        </is>
      </c>
      <c r="B353" s="0" t="n">
        <v>131702</v>
      </c>
      <c r="C353" s="0" t="n">
        <v>5</v>
      </c>
      <c r="D353" s="0" t="inlineStr">
        <is>
          <t>엠스테이(도시형)</t>
        </is>
      </c>
      <c r="E353" s="0" t="inlineStr">
        <is>
          <t>2019.12.</t>
        </is>
      </c>
      <c r="F353" s="0" t="n">
        <v>25</v>
      </c>
      <c r="G353" s="0" t="n">
        <v>7.4</v>
      </c>
      <c r="H353" s="0" t="n">
        <v>24.48</v>
      </c>
      <c r="I353" s="0" t="n">
        <v>5.39</v>
      </c>
      <c r="J353" s="0" t="n">
        <v>17.82</v>
      </c>
      <c r="K353" s="0" t="n">
        <v>3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24E</t>
        </is>
      </c>
      <c r="X353" s="0" t="n">
        <v>4</v>
      </c>
      <c r="Y353" s="0" t="n">
        <v>4</v>
      </c>
      <c r="Z353" s="0" t="inlineStr">
        <is>
          <t>https://new.land.naver.com/complexes/131702?tab=detail&amp;rf=Y</t>
        </is>
      </c>
      <c r="AA353" s="0" t="inlineStr">
        <is>
          <t>경기도 용인시 기흥구 마북동 242-1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기흥구</t>
        </is>
      </c>
      <c r="AE353" s="0" t="inlineStr">
        <is>
          <t>마북동</t>
        </is>
      </c>
      <c r="AG353" s="0" t="inlineStr">
        <is>
          <t>경기도 용인시 기흥구 마북로105번길 10</t>
        </is>
      </c>
      <c r="AH353" s="0" t="n">
        <v>0</v>
      </c>
      <c r="AI353" s="0" t="n">
        <v>226</v>
      </c>
      <c r="AJ353" s="0" t="n">
        <v>54</v>
      </c>
      <c r="AK353" s="0" t="n">
        <v>17</v>
      </c>
      <c r="AL353" s="0" t="n">
        <v>0.68</v>
      </c>
    </row>
    <row r="354">
      <c r="A354" s="0" t="inlineStr">
        <is>
          <t>[마북동]</t>
        </is>
      </c>
      <c r="B354" s="0" t="n">
        <v>131702</v>
      </c>
      <c r="C354" s="0" t="n">
        <v>6</v>
      </c>
      <c r="D354" s="0" t="inlineStr">
        <is>
          <t>엠스테이(도시형)</t>
        </is>
      </c>
      <c r="E354" s="0" t="inlineStr">
        <is>
          <t>2019.12.</t>
        </is>
      </c>
      <c r="F354" s="0" t="n">
        <v>25</v>
      </c>
      <c r="G354" s="0" t="n">
        <v>7.31</v>
      </c>
      <c r="H354" s="0" t="n">
        <v>24.19</v>
      </c>
      <c r="I354" s="0" t="n">
        <v>5.32</v>
      </c>
      <c r="J354" s="0" t="n">
        <v>17.61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24D</t>
        </is>
      </c>
      <c r="X354" s="0" t="n">
        <v>4</v>
      </c>
      <c r="Y354" s="0" t="n">
        <v>4</v>
      </c>
      <c r="Z354" s="0" t="inlineStr">
        <is>
          <t>https://new.land.naver.com/complexes/131702?tab=detail&amp;rf=Y</t>
        </is>
      </c>
      <c r="AA354" s="0" t="inlineStr">
        <is>
          <t>경기도 용인시 기흥구 마북동 242-1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기흥구</t>
        </is>
      </c>
      <c r="AE354" s="0" t="inlineStr">
        <is>
          <t>마북동</t>
        </is>
      </c>
      <c r="AG354" s="0" t="inlineStr">
        <is>
          <t>경기도 용인시 기흥구 마북로105번길 10</t>
        </is>
      </c>
      <c r="AH354" s="0" t="n">
        <v>0</v>
      </c>
      <c r="AI354" s="0" t="n">
        <v>226</v>
      </c>
      <c r="AJ354" s="0" t="n">
        <v>54</v>
      </c>
      <c r="AK354" s="0" t="n">
        <v>17</v>
      </c>
      <c r="AL354" s="0" t="n">
        <v>0.68</v>
      </c>
    </row>
    <row r="355">
      <c r="A355" s="0" t="inlineStr">
        <is>
          <t>[마북동]</t>
        </is>
      </c>
      <c r="B355" s="0" t="n">
        <v>131702</v>
      </c>
      <c r="C355" s="0" t="n">
        <v>7</v>
      </c>
      <c r="D355" s="0" t="inlineStr">
        <is>
          <t>엠스테이(도시형)</t>
        </is>
      </c>
      <c r="E355" s="0" t="inlineStr">
        <is>
          <t>2019.12.</t>
        </is>
      </c>
      <c r="F355" s="0" t="n">
        <v>25</v>
      </c>
      <c r="G355" s="0" t="n">
        <v>7.67</v>
      </c>
      <c r="H355" s="0" t="n">
        <v>25.36</v>
      </c>
      <c r="I355" s="0" t="n">
        <v>5.58</v>
      </c>
      <c r="J355" s="0" t="n">
        <v>18.46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25B</t>
        </is>
      </c>
      <c r="X355" s="0" t="n">
        <v>4</v>
      </c>
      <c r="Y355" s="0" t="n">
        <v>4</v>
      </c>
      <c r="Z355" s="0" t="inlineStr">
        <is>
          <t>https://new.land.naver.com/complexes/131702?tab=detail&amp;rf=Y</t>
        </is>
      </c>
      <c r="AA355" s="0" t="inlineStr">
        <is>
          <t>경기도 용인시 기흥구 마북동 242-1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기흥구</t>
        </is>
      </c>
      <c r="AE355" s="0" t="inlineStr">
        <is>
          <t>마북동</t>
        </is>
      </c>
      <c r="AG355" s="0" t="inlineStr">
        <is>
          <t>경기도 용인시 기흥구 마북로105번길 10</t>
        </is>
      </c>
      <c r="AH355" s="0" t="n">
        <v>0</v>
      </c>
      <c r="AI355" s="0" t="n">
        <v>226</v>
      </c>
      <c r="AJ355" s="0" t="n">
        <v>54</v>
      </c>
      <c r="AK355" s="0" t="n">
        <v>17</v>
      </c>
      <c r="AL355" s="0" t="n">
        <v>0.68</v>
      </c>
    </row>
    <row r="356">
      <c r="A356" s="0" t="inlineStr">
        <is>
          <t>[마북동]</t>
        </is>
      </c>
      <c r="B356" s="0" t="n">
        <v>131702</v>
      </c>
      <c r="C356" s="0" t="n">
        <v>8</v>
      </c>
      <c r="D356" s="0" t="inlineStr">
        <is>
          <t>엠스테이(도시형)</t>
        </is>
      </c>
      <c r="E356" s="0" t="inlineStr">
        <is>
          <t>2019.12.</t>
        </is>
      </c>
      <c r="F356" s="0" t="n">
        <v>25</v>
      </c>
      <c r="G356" s="0" t="n">
        <v>7.58</v>
      </c>
      <c r="H356" s="0" t="n">
        <v>25.06</v>
      </c>
      <c r="I356" s="0" t="n">
        <v>5.51</v>
      </c>
      <c r="J356" s="0" t="n">
        <v>18.24</v>
      </c>
      <c r="K356" s="0" t="n">
        <v>1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25A</t>
        </is>
      </c>
      <c r="X356" s="0" t="n">
        <v>4</v>
      </c>
      <c r="Y356" s="0" t="n">
        <v>4</v>
      </c>
      <c r="Z356" s="0" t="inlineStr">
        <is>
          <t>https://new.land.naver.com/complexes/131702?tab=detail&amp;rf=Y</t>
        </is>
      </c>
      <c r="AA356" s="0" t="inlineStr">
        <is>
          <t>경기도 용인시 기흥구 마북동 242-1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기흥구</t>
        </is>
      </c>
      <c r="AE356" s="0" t="inlineStr">
        <is>
          <t>마북동</t>
        </is>
      </c>
      <c r="AG356" s="0" t="inlineStr">
        <is>
          <t>경기도 용인시 기흥구 마북로105번길 10</t>
        </is>
      </c>
      <c r="AH356" s="0" t="n">
        <v>0</v>
      </c>
      <c r="AI356" s="0" t="n">
        <v>226</v>
      </c>
      <c r="AJ356" s="0" t="n">
        <v>54</v>
      </c>
      <c r="AK356" s="0" t="n">
        <v>17</v>
      </c>
      <c r="AL356" s="0" t="n">
        <v>0.68</v>
      </c>
    </row>
    <row r="357">
      <c r="A357" s="0" t="inlineStr">
        <is>
          <t>[마북동]</t>
        </is>
      </c>
      <c r="B357" s="0" t="n">
        <v>131702</v>
      </c>
      <c r="C357" s="0" t="n">
        <v>9</v>
      </c>
      <c r="D357" s="0" t="inlineStr">
        <is>
          <t>엠스테이(도시형)</t>
        </is>
      </c>
      <c r="E357" s="0" t="inlineStr">
        <is>
          <t>2019.12.</t>
        </is>
      </c>
      <c r="F357" s="0" t="n">
        <v>25</v>
      </c>
      <c r="G357" s="0" t="n">
        <v>8.35</v>
      </c>
      <c r="H357" s="0" t="n">
        <v>27.62</v>
      </c>
      <c r="I357" s="0" t="n">
        <v>6.08</v>
      </c>
      <c r="J357" s="0" t="n">
        <v>20.11</v>
      </c>
      <c r="K357" s="0" t="n">
        <v>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27C</t>
        </is>
      </c>
      <c r="X357" s="0" t="n">
        <v>4</v>
      </c>
      <c r="Y357" s="0" t="n">
        <v>4</v>
      </c>
      <c r="Z357" s="0" t="inlineStr">
        <is>
          <t>https://new.land.naver.com/complexes/131702?tab=detail&amp;rf=Y</t>
        </is>
      </c>
      <c r="AA357" s="0" t="inlineStr">
        <is>
          <t>경기도 용인시 기흥구 마북동 242-1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기흥구</t>
        </is>
      </c>
      <c r="AE357" s="0" t="inlineStr">
        <is>
          <t>마북동</t>
        </is>
      </c>
      <c r="AG357" s="0" t="inlineStr">
        <is>
          <t>경기도 용인시 기흥구 마북로105번길 10</t>
        </is>
      </c>
      <c r="AH357" s="0" t="n">
        <v>0</v>
      </c>
      <c r="AI357" s="0" t="n">
        <v>226</v>
      </c>
      <c r="AJ357" s="0" t="n">
        <v>54</v>
      </c>
      <c r="AK357" s="0" t="n">
        <v>17</v>
      </c>
      <c r="AL357" s="0" t="n">
        <v>0.68</v>
      </c>
    </row>
    <row r="358">
      <c r="A358" s="0" t="inlineStr">
        <is>
          <t>[마북동]</t>
        </is>
      </c>
      <c r="B358" s="0" t="n">
        <v>131702</v>
      </c>
      <c r="C358" s="0" t="n">
        <v>10</v>
      </c>
      <c r="D358" s="0" t="inlineStr">
        <is>
          <t>엠스테이(도시형)</t>
        </is>
      </c>
      <c r="E358" s="0" t="inlineStr">
        <is>
          <t>2019.12.</t>
        </is>
      </c>
      <c r="F358" s="0" t="n">
        <v>25</v>
      </c>
      <c r="G358" s="0" t="n">
        <v>8.44</v>
      </c>
      <c r="H358" s="0" t="n">
        <v>27.93</v>
      </c>
      <c r="I358" s="0" t="n">
        <v>6.14</v>
      </c>
      <c r="J358" s="0" t="n">
        <v>20.33</v>
      </c>
      <c r="K358" s="0" t="n">
        <v>1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27D</t>
        </is>
      </c>
      <c r="X358" s="0" t="n">
        <v>4</v>
      </c>
      <c r="Y358" s="0" t="n">
        <v>4</v>
      </c>
      <c r="Z358" s="0" t="inlineStr">
        <is>
          <t>https://new.land.naver.com/complexes/131702?tab=detail&amp;rf=Y</t>
        </is>
      </c>
      <c r="AA358" s="0" t="inlineStr">
        <is>
          <t>경기도 용인시 기흥구 마북동 242-1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기흥구</t>
        </is>
      </c>
      <c r="AE358" s="0" t="inlineStr">
        <is>
          <t>마북동</t>
        </is>
      </c>
      <c r="AG358" s="0" t="inlineStr">
        <is>
          <t>경기도 용인시 기흥구 마북로105번길 10</t>
        </is>
      </c>
      <c r="AH358" s="0" t="n">
        <v>0</v>
      </c>
      <c r="AI358" s="0" t="n">
        <v>226</v>
      </c>
      <c r="AJ358" s="0" t="n">
        <v>54</v>
      </c>
      <c r="AK358" s="0" t="n">
        <v>17</v>
      </c>
      <c r="AL358" s="0" t="n">
        <v>0.68</v>
      </c>
    </row>
    <row r="359">
      <c r="A359" s="0" t="inlineStr">
        <is>
          <t>[마북동]</t>
        </is>
      </c>
      <c r="B359" s="0" t="n">
        <v>131702</v>
      </c>
      <c r="C359" s="0" t="n">
        <v>11</v>
      </c>
      <c r="D359" s="0" t="inlineStr">
        <is>
          <t>엠스테이(도시형)</t>
        </is>
      </c>
      <c r="E359" s="0" t="inlineStr">
        <is>
          <t>2019.12.</t>
        </is>
      </c>
      <c r="F359" s="0" t="n">
        <v>25</v>
      </c>
      <c r="G359" s="0" t="n">
        <v>9.58</v>
      </c>
      <c r="H359" s="0" t="n">
        <v>31.68</v>
      </c>
      <c r="I359" s="0" t="n">
        <v>6.97</v>
      </c>
      <c r="J359" s="0" t="n">
        <v>23.06</v>
      </c>
      <c r="K359" s="0" t="n">
        <v>1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31A</t>
        </is>
      </c>
      <c r="X359" s="0" t="n">
        <v>4</v>
      </c>
      <c r="Y359" s="0" t="n">
        <v>4</v>
      </c>
      <c r="Z359" s="0" t="inlineStr">
        <is>
          <t>https://new.land.naver.com/complexes/131702?tab=detail&amp;rf=Y</t>
        </is>
      </c>
      <c r="AA359" s="0" t="inlineStr">
        <is>
          <t>경기도 용인시 기흥구 마북동 242-1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기흥구</t>
        </is>
      </c>
      <c r="AE359" s="0" t="inlineStr">
        <is>
          <t>마북동</t>
        </is>
      </c>
      <c r="AG359" s="0" t="inlineStr">
        <is>
          <t>경기도 용인시 기흥구 마북로105번길 10</t>
        </is>
      </c>
      <c r="AH359" s="0" t="n">
        <v>0</v>
      </c>
      <c r="AI359" s="0" t="n">
        <v>226</v>
      </c>
      <c r="AJ359" s="0" t="n">
        <v>54</v>
      </c>
      <c r="AK359" s="0" t="n">
        <v>17</v>
      </c>
      <c r="AL359" s="0" t="n">
        <v>0.68</v>
      </c>
    </row>
    <row r="360">
      <c r="A360" s="0" t="inlineStr">
        <is>
          <t>[마북동]</t>
        </is>
      </c>
      <c r="B360" s="0" t="n">
        <v>131702</v>
      </c>
      <c r="C360" s="0" t="n">
        <v>12</v>
      </c>
      <c r="D360" s="0" t="inlineStr">
        <is>
          <t>엠스테이(도시형)</t>
        </is>
      </c>
      <c r="E360" s="0" t="inlineStr">
        <is>
          <t>2019.12.</t>
        </is>
      </c>
      <c r="F360" s="0" t="n">
        <v>25</v>
      </c>
      <c r="G360" s="0" t="n">
        <v>9.69</v>
      </c>
      <c r="H360" s="0" t="n">
        <v>32.04</v>
      </c>
      <c r="I360" s="0" t="n">
        <v>7.05</v>
      </c>
      <c r="J360" s="0" t="n">
        <v>23.32</v>
      </c>
      <c r="K360" s="0" t="n">
        <v>1</v>
      </c>
      <c r="T360" s="0" t="n">
        <v>3</v>
      </c>
      <c r="U360" s="0" t="n">
        <v>1</v>
      </c>
      <c r="V360" s="0" t="inlineStr">
        <is>
          <t>복도식</t>
        </is>
      </c>
      <c r="W360" s="0" t="inlineStr">
        <is>
          <t>32B</t>
        </is>
      </c>
      <c r="X360" s="0" t="n">
        <v>4</v>
      </c>
      <c r="Y360" s="0" t="n">
        <v>4</v>
      </c>
      <c r="Z360" s="0" t="inlineStr">
        <is>
          <t>https://new.land.naver.com/complexes/131702?tab=detail&amp;rf=Y</t>
        </is>
      </c>
      <c r="AA360" s="0" t="inlineStr">
        <is>
          <t>경기도 용인시 기흥구 마북동 242-1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기흥구</t>
        </is>
      </c>
      <c r="AE360" s="0" t="inlineStr">
        <is>
          <t>마북동</t>
        </is>
      </c>
      <c r="AG360" s="0" t="inlineStr">
        <is>
          <t>경기도 용인시 기흥구 마북로105번길 10</t>
        </is>
      </c>
      <c r="AH360" s="0" t="n">
        <v>0</v>
      </c>
      <c r="AI360" s="0" t="n">
        <v>226</v>
      </c>
      <c r="AJ360" s="0" t="n">
        <v>54</v>
      </c>
      <c r="AK360" s="0" t="n">
        <v>17</v>
      </c>
      <c r="AL360" s="0" t="n">
        <v>0.68</v>
      </c>
    </row>
    <row r="361">
      <c r="A361" s="0" t="inlineStr">
        <is>
          <t>[마북동]</t>
        </is>
      </c>
      <c r="B361" s="0" t="n">
        <v>131702</v>
      </c>
      <c r="C361" s="0" t="n">
        <v>13</v>
      </c>
      <c r="D361" s="0" t="inlineStr">
        <is>
          <t>엠스테이(도시형)</t>
        </is>
      </c>
      <c r="E361" s="0" t="inlineStr">
        <is>
          <t>2019.12.</t>
        </is>
      </c>
      <c r="F361" s="0" t="n">
        <v>25</v>
      </c>
      <c r="G361" s="0" t="n">
        <v>10.79</v>
      </c>
      <c r="H361" s="0" t="n">
        <v>35.7</v>
      </c>
      <c r="I361" s="0" t="n">
        <v>7.86</v>
      </c>
      <c r="J361" s="0" t="n">
        <v>25.99</v>
      </c>
      <c r="K361" s="0" t="n">
        <v>1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4</v>
      </c>
      <c r="Y361" s="0" t="n">
        <v>4</v>
      </c>
      <c r="Z361" s="0" t="inlineStr">
        <is>
          <t>https://new.land.naver.com/complexes/131702?tab=detail&amp;rf=Y</t>
        </is>
      </c>
      <c r="AA361" s="0" t="inlineStr">
        <is>
          <t>경기도 용인시 기흥구 마북동 242-1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기흥구</t>
        </is>
      </c>
      <c r="AE361" s="0" t="inlineStr">
        <is>
          <t>마북동</t>
        </is>
      </c>
      <c r="AG361" s="0" t="inlineStr">
        <is>
          <t>경기도 용인시 기흥구 마북로105번길 10</t>
        </is>
      </c>
      <c r="AH361" s="0" t="n">
        <v>0</v>
      </c>
      <c r="AI361" s="0" t="n">
        <v>226</v>
      </c>
      <c r="AJ361" s="0" t="n">
        <v>54</v>
      </c>
      <c r="AK361" s="0" t="n">
        <v>17</v>
      </c>
      <c r="AL361" s="0" t="n">
        <v>0.68</v>
      </c>
    </row>
    <row r="362">
      <c r="A362" s="0" t="inlineStr">
        <is>
          <t>[마북동]</t>
        </is>
      </c>
      <c r="B362" s="0" t="n">
        <v>131702</v>
      </c>
      <c r="C362" s="0" t="n">
        <v>14</v>
      </c>
      <c r="D362" s="0" t="inlineStr">
        <is>
          <t>엠스테이(도시형)</t>
        </is>
      </c>
      <c r="E362" s="0" t="inlineStr">
        <is>
          <t>2019.12.</t>
        </is>
      </c>
      <c r="F362" s="0" t="n">
        <v>25</v>
      </c>
      <c r="G362" s="0" t="n">
        <v>11.13</v>
      </c>
      <c r="H362" s="0" t="n">
        <v>36.8</v>
      </c>
      <c r="I362" s="0" t="n">
        <v>8.1</v>
      </c>
      <c r="J362" s="0" t="n">
        <v>26.79</v>
      </c>
      <c r="K362" s="0" t="n">
        <v>1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4</v>
      </c>
      <c r="Y362" s="0" t="n">
        <v>4</v>
      </c>
      <c r="Z362" s="0" t="inlineStr">
        <is>
          <t>https://new.land.naver.com/complexes/131702?tab=detail&amp;rf=Y</t>
        </is>
      </c>
      <c r="AA362" s="0" t="inlineStr">
        <is>
          <t>경기도 용인시 기흥구 마북동 242-1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기흥구</t>
        </is>
      </c>
      <c r="AE362" s="0" t="inlineStr">
        <is>
          <t>마북동</t>
        </is>
      </c>
      <c r="AG362" s="0" t="inlineStr">
        <is>
          <t>경기도 용인시 기흥구 마북로105번길 10</t>
        </is>
      </c>
      <c r="AH362" s="0" t="n">
        <v>0</v>
      </c>
      <c r="AI362" s="0" t="n">
        <v>226</v>
      </c>
      <c r="AJ362" s="0" t="n">
        <v>54</v>
      </c>
      <c r="AK362" s="0" t="n">
        <v>17</v>
      </c>
      <c r="AL362" s="0" t="n">
        <v>0.68</v>
      </c>
    </row>
    <row r="363">
      <c r="A363" s="0" t="inlineStr">
        <is>
          <t>[마북동]</t>
        </is>
      </c>
      <c r="B363" s="0" t="n">
        <v>8443</v>
      </c>
      <c r="C363" s="0" t="n">
        <v>1</v>
      </c>
      <c r="D363" s="0" t="inlineStr">
        <is>
          <t>연원마을삼호벽산</t>
        </is>
      </c>
      <c r="E363" s="0" t="inlineStr">
        <is>
          <t>2000.09.</t>
        </is>
      </c>
      <c r="F363" s="0" t="n">
        <v>1576</v>
      </c>
      <c r="G363" s="0" t="n">
        <v>23.94</v>
      </c>
      <c r="H363" s="0" t="n">
        <v>79.16</v>
      </c>
      <c r="I363" s="0" t="n">
        <v>18.08</v>
      </c>
      <c r="J363" s="0" t="n">
        <v>59.78</v>
      </c>
      <c r="K363" s="0" t="n">
        <v>148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79</v>
      </c>
      <c r="X363" s="0" t="n">
        <v>20</v>
      </c>
      <c r="Y363" s="0" t="n">
        <v>11</v>
      </c>
      <c r="Z363" s="0" t="inlineStr">
        <is>
          <t>https://new.land.naver.com/complexes/8443?tab=detail&amp;rf=Y</t>
        </is>
      </c>
      <c r="AA363" s="0" t="inlineStr">
        <is>
          <t>경기도 용인시 기흥구 마북동 524-8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기흥구</t>
        </is>
      </c>
      <c r="AE363" s="0" t="inlineStr">
        <is>
          <t>마북동</t>
        </is>
      </c>
      <c r="AG363" s="0" t="inlineStr">
        <is>
          <t>경기도 용인시 기흥구 연원로42번길 2</t>
        </is>
      </c>
      <c r="AH363" s="0" t="n">
        <v>0</v>
      </c>
      <c r="AI363" s="0" t="n">
        <v>222</v>
      </c>
      <c r="AJ363" s="0" t="n">
        <v>21</v>
      </c>
      <c r="AK363" s="0" t="n">
        <v>2018</v>
      </c>
      <c r="AL363" s="0" t="n">
        <v>1.28</v>
      </c>
    </row>
    <row r="364">
      <c r="A364" s="0" t="inlineStr">
        <is>
          <t>[마북동]</t>
        </is>
      </c>
      <c r="B364" s="0" t="n">
        <v>8443</v>
      </c>
      <c r="C364" s="0" t="n">
        <v>2</v>
      </c>
      <c r="D364" s="0" t="inlineStr">
        <is>
          <t>연원마을삼호벽산</t>
        </is>
      </c>
      <c r="E364" s="0" t="inlineStr">
        <is>
          <t>2000.09.</t>
        </is>
      </c>
      <c r="F364" s="0" t="n">
        <v>1576</v>
      </c>
      <c r="G364" s="0" t="n">
        <v>32.61</v>
      </c>
      <c r="H364" s="0" t="n">
        <v>107.83</v>
      </c>
      <c r="I364" s="0" t="n">
        <v>25.65</v>
      </c>
      <c r="J364" s="0" t="n">
        <v>84.81</v>
      </c>
      <c r="K364" s="0" t="n">
        <v>924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107B</t>
        </is>
      </c>
      <c r="X364" s="0" t="n">
        <v>20</v>
      </c>
      <c r="Y364" s="0" t="n">
        <v>11</v>
      </c>
      <c r="Z364" s="0" t="inlineStr">
        <is>
          <t>https://new.land.naver.com/complexes/8443?tab=detail&amp;rf=Y</t>
        </is>
      </c>
      <c r="AA364" s="0" t="inlineStr">
        <is>
          <t>경기도 용인시 기흥구 마북동 524-8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기흥구</t>
        </is>
      </c>
      <c r="AE364" s="0" t="inlineStr">
        <is>
          <t>마북동</t>
        </is>
      </c>
      <c r="AG364" s="0" t="inlineStr">
        <is>
          <t>경기도 용인시 기흥구 연원로42번길 2</t>
        </is>
      </c>
      <c r="AH364" s="0" t="n">
        <v>0</v>
      </c>
      <c r="AI364" s="0" t="n">
        <v>222</v>
      </c>
      <c r="AJ364" s="0" t="n">
        <v>21</v>
      </c>
      <c r="AK364" s="0" t="n">
        <v>2018</v>
      </c>
      <c r="AL364" s="0" t="n">
        <v>1.28</v>
      </c>
    </row>
    <row r="365">
      <c r="A365" s="0" t="inlineStr">
        <is>
          <t>[마북동]</t>
        </is>
      </c>
      <c r="B365" s="0" t="n">
        <v>8443</v>
      </c>
      <c r="C365" s="0" t="n">
        <v>3</v>
      </c>
      <c r="D365" s="0" t="inlineStr">
        <is>
          <t>연원마을삼호벽산</t>
        </is>
      </c>
      <c r="E365" s="0" t="inlineStr">
        <is>
          <t>2000.09.</t>
        </is>
      </c>
      <c r="F365" s="0" t="n">
        <v>1576</v>
      </c>
      <c r="G365" s="0" t="n">
        <v>32.97</v>
      </c>
      <c r="H365" s="0" t="n">
        <v>109.02</v>
      </c>
      <c r="I365" s="0" t="n">
        <v>25.69</v>
      </c>
      <c r="J365" s="0" t="n">
        <v>84.94</v>
      </c>
      <c r="K365" s="0" t="n">
        <v>148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11</v>
      </c>
      <c r="Z365" s="0" t="inlineStr">
        <is>
          <t>https://new.land.naver.com/complexes/8443?tab=detail&amp;rf=Y</t>
        </is>
      </c>
      <c r="AA365" s="0" t="inlineStr">
        <is>
          <t>경기도 용인시 기흥구 마북동 524-8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기흥구</t>
        </is>
      </c>
      <c r="AE365" s="0" t="inlineStr">
        <is>
          <t>마북동</t>
        </is>
      </c>
      <c r="AG365" s="0" t="inlineStr">
        <is>
          <t>경기도 용인시 기흥구 연원로42번길 2</t>
        </is>
      </c>
      <c r="AH365" s="0" t="n">
        <v>0</v>
      </c>
      <c r="AI365" s="0" t="n">
        <v>222</v>
      </c>
      <c r="AJ365" s="0" t="n">
        <v>21</v>
      </c>
      <c r="AK365" s="0" t="n">
        <v>2018</v>
      </c>
      <c r="AL365" s="0" t="n">
        <v>1.28</v>
      </c>
    </row>
    <row r="366">
      <c r="A366" s="0" t="inlineStr">
        <is>
          <t>[마북동]</t>
        </is>
      </c>
      <c r="B366" s="0" t="n">
        <v>8443</v>
      </c>
      <c r="C366" s="0" t="n">
        <v>4</v>
      </c>
      <c r="D366" s="0" t="inlineStr">
        <is>
          <t>연원마을삼호벽산</t>
        </is>
      </c>
      <c r="E366" s="0" t="inlineStr">
        <is>
          <t>2000.09.</t>
        </is>
      </c>
      <c r="F366" s="0" t="n">
        <v>1576</v>
      </c>
      <c r="G366" s="0" t="n">
        <v>47.69</v>
      </c>
      <c r="H366" s="0" t="n">
        <v>157.66</v>
      </c>
      <c r="I366" s="0" t="n">
        <v>39.27</v>
      </c>
      <c r="J366" s="0" t="n">
        <v>129.84</v>
      </c>
      <c r="K366" s="0" t="n">
        <v>220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157</v>
      </c>
      <c r="X366" s="0" t="n">
        <v>20</v>
      </c>
      <c r="Y366" s="0" t="n">
        <v>11</v>
      </c>
      <c r="Z366" s="0" t="inlineStr">
        <is>
          <t>https://new.land.naver.com/complexes/8443?tab=detail&amp;rf=Y</t>
        </is>
      </c>
      <c r="AA366" s="0" t="inlineStr">
        <is>
          <t>경기도 용인시 기흥구 마북동 524-8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기흥구</t>
        </is>
      </c>
      <c r="AE366" s="0" t="inlineStr">
        <is>
          <t>마북동</t>
        </is>
      </c>
      <c r="AG366" s="0" t="inlineStr">
        <is>
          <t>경기도 용인시 기흥구 연원로42번길 2</t>
        </is>
      </c>
      <c r="AH366" s="0" t="n">
        <v>0</v>
      </c>
      <c r="AI366" s="0" t="n">
        <v>222</v>
      </c>
      <c r="AJ366" s="0" t="n">
        <v>21</v>
      </c>
      <c r="AK366" s="0" t="n">
        <v>2018</v>
      </c>
      <c r="AL366" s="0" t="n">
        <v>1.28</v>
      </c>
    </row>
    <row r="367">
      <c r="A367" s="0" t="inlineStr">
        <is>
          <t>[마북동]</t>
        </is>
      </c>
      <c r="B367" s="0" t="n">
        <v>8443</v>
      </c>
      <c r="C367" s="0" t="n">
        <v>5</v>
      </c>
      <c r="D367" s="0" t="inlineStr">
        <is>
          <t>연원마을삼호벽산</t>
        </is>
      </c>
      <c r="E367" s="0" t="inlineStr">
        <is>
          <t>2000.09.</t>
        </is>
      </c>
      <c r="F367" s="0" t="n">
        <v>1576</v>
      </c>
      <c r="G367" s="0" t="n">
        <v>59.43</v>
      </c>
      <c r="H367" s="0" t="n">
        <v>196.47</v>
      </c>
      <c r="I367" s="0" t="n">
        <v>50.81</v>
      </c>
      <c r="J367" s="0" t="n">
        <v>167.97</v>
      </c>
      <c r="K367" s="0" t="n">
        <v>136</v>
      </c>
      <c r="T367" s="0" t="n">
        <v>5</v>
      </c>
      <c r="U367" s="0" t="n">
        <v>2</v>
      </c>
      <c r="V367" s="0" t="inlineStr">
        <is>
          <t>계단식</t>
        </is>
      </c>
      <c r="W367" s="0" t="n">
        <v>196</v>
      </c>
      <c r="X367" s="0" t="n">
        <v>20</v>
      </c>
      <c r="Y367" s="0" t="n">
        <v>11</v>
      </c>
      <c r="Z367" s="0" t="inlineStr">
        <is>
          <t>https://new.land.naver.com/complexes/8443?tab=detail&amp;rf=Y</t>
        </is>
      </c>
      <c r="AA367" s="0" t="inlineStr">
        <is>
          <t>경기도 용인시 기흥구 마북동 524-8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기흥구</t>
        </is>
      </c>
      <c r="AE367" s="0" t="inlineStr">
        <is>
          <t>마북동</t>
        </is>
      </c>
      <c r="AG367" s="0" t="inlineStr">
        <is>
          <t>경기도 용인시 기흥구 연원로42번길 2</t>
        </is>
      </c>
      <c r="AH367" s="0" t="n">
        <v>0</v>
      </c>
      <c r="AI367" s="0" t="n">
        <v>222</v>
      </c>
      <c r="AJ367" s="0" t="n">
        <v>21</v>
      </c>
      <c r="AK367" s="0" t="n">
        <v>2018</v>
      </c>
      <c r="AL367" s="0" t="n">
        <v>1.28</v>
      </c>
    </row>
    <row r="368">
      <c r="A368" s="0" t="inlineStr">
        <is>
          <t>[마북동]</t>
        </is>
      </c>
      <c r="B368" s="0" t="n">
        <v>8441</v>
      </c>
      <c r="C368" s="0" t="n">
        <v>1</v>
      </c>
      <c r="D368" s="0" t="inlineStr">
        <is>
          <t>연원마을엘지</t>
        </is>
      </c>
      <c r="E368" s="0" t="inlineStr">
        <is>
          <t>1999.12.</t>
        </is>
      </c>
      <c r="F368" s="0" t="n">
        <v>396</v>
      </c>
      <c r="G368" s="0" t="n">
        <v>32.7</v>
      </c>
      <c r="H368" s="0" t="n">
        <v>108.12</v>
      </c>
      <c r="I368" s="0" t="n">
        <v>25.68</v>
      </c>
      <c r="J368" s="0" t="n">
        <v>84.91</v>
      </c>
      <c r="K368" s="0" t="n">
        <v>296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108</v>
      </c>
      <c r="X368" s="0" t="n">
        <v>17</v>
      </c>
      <c r="Y368" s="0" t="n">
        <v>7</v>
      </c>
      <c r="Z368" s="0" t="inlineStr">
        <is>
          <t>https://new.land.naver.com/complexes/8441?tab=detail&amp;rf=Y</t>
        </is>
      </c>
      <c r="AA368" s="0" t="inlineStr">
        <is>
          <t>경기도 용인시 기흥구 마북동 526-3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기흥구</t>
        </is>
      </c>
      <c r="AE368" s="0" t="inlineStr">
        <is>
          <t>마북동</t>
        </is>
      </c>
      <c r="AG368" s="0" t="inlineStr">
        <is>
          <t>경기도 용인시 기흥구 연원로 5</t>
        </is>
      </c>
      <c r="AH368" s="0" t="n">
        <v>0</v>
      </c>
      <c r="AI368" s="0" t="n">
        <v>178</v>
      </c>
      <c r="AJ368" s="0" t="n">
        <v>22</v>
      </c>
      <c r="AK368" s="0" t="n">
        <v>529</v>
      </c>
      <c r="AL368" s="0" t="n">
        <v>1.34</v>
      </c>
    </row>
    <row r="369">
      <c r="A369" s="0" t="inlineStr">
        <is>
          <t>[마북동]</t>
        </is>
      </c>
      <c r="B369" s="0" t="n">
        <v>8441</v>
      </c>
      <c r="C369" s="0" t="n">
        <v>2</v>
      </c>
      <c r="D369" s="0" t="inlineStr">
        <is>
          <t>연원마을엘지</t>
        </is>
      </c>
      <c r="E369" s="0" t="inlineStr">
        <is>
          <t>1999.12.</t>
        </is>
      </c>
      <c r="F369" s="0" t="n">
        <v>396</v>
      </c>
      <c r="G369" s="0" t="n">
        <v>49.25</v>
      </c>
      <c r="H369" s="0" t="n">
        <v>162.82</v>
      </c>
      <c r="I369" s="0" t="n">
        <v>40.25</v>
      </c>
      <c r="J369" s="0" t="n">
        <v>133.06</v>
      </c>
      <c r="K369" s="0" t="n">
        <v>36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162</v>
      </c>
      <c r="X369" s="0" t="n">
        <v>17</v>
      </c>
      <c r="Y369" s="0" t="n">
        <v>7</v>
      </c>
      <c r="Z369" s="0" t="inlineStr">
        <is>
          <t>https://new.land.naver.com/complexes/8441?tab=detail&amp;rf=Y</t>
        </is>
      </c>
      <c r="AA369" s="0" t="inlineStr">
        <is>
          <t>경기도 용인시 기흥구 마북동 526-3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기흥구</t>
        </is>
      </c>
      <c r="AE369" s="0" t="inlineStr">
        <is>
          <t>마북동</t>
        </is>
      </c>
      <c r="AG369" s="0" t="inlineStr">
        <is>
          <t>경기도 용인시 기흥구 연원로 5</t>
        </is>
      </c>
      <c r="AH369" s="0" t="n">
        <v>0</v>
      </c>
      <c r="AI369" s="0" t="n">
        <v>178</v>
      </c>
      <c r="AJ369" s="0" t="n">
        <v>22</v>
      </c>
      <c r="AK369" s="0" t="n">
        <v>529</v>
      </c>
      <c r="AL369" s="0" t="n">
        <v>1.34</v>
      </c>
    </row>
    <row r="370">
      <c r="A370" s="0" t="inlineStr">
        <is>
          <t>[마북동]</t>
        </is>
      </c>
      <c r="B370" s="0" t="n">
        <v>8441</v>
      </c>
      <c r="C370" s="0" t="n">
        <v>3</v>
      </c>
      <c r="D370" s="0" t="inlineStr">
        <is>
          <t>연원마을엘지</t>
        </is>
      </c>
      <c r="E370" s="0" t="inlineStr">
        <is>
          <t>1999.12.</t>
        </is>
      </c>
      <c r="F370" s="0" t="n">
        <v>396</v>
      </c>
      <c r="G370" s="0" t="n">
        <v>56.05</v>
      </c>
      <c r="H370" s="0" t="n">
        <v>185.3</v>
      </c>
      <c r="I370" s="0" t="n">
        <v>43.73</v>
      </c>
      <c r="J370" s="0" t="n">
        <v>144.58</v>
      </c>
      <c r="K370" s="0" t="n">
        <v>64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185</v>
      </c>
      <c r="X370" s="0" t="n">
        <v>17</v>
      </c>
      <c r="Y370" s="0" t="n">
        <v>7</v>
      </c>
      <c r="Z370" s="0" t="inlineStr">
        <is>
          <t>https://new.land.naver.com/complexes/8441?tab=detail&amp;rf=Y</t>
        </is>
      </c>
      <c r="AA370" s="0" t="inlineStr">
        <is>
          <t>경기도 용인시 기흥구 마북동 526-3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기흥구</t>
        </is>
      </c>
      <c r="AE370" s="0" t="inlineStr">
        <is>
          <t>마북동</t>
        </is>
      </c>
      <c r="AG370" s="0" t="inlineStr">
        <is>
          <t>경기도 용인시 기흥구 연원로 5</t>
        </is>
      </c>
      <c r="AH370" s="0" t="n">
        <v>0</v>
      </c>
      <c r="AI370" s="0" t="n">
        <v>178</v>
      </c>
      <c r="AJ370" s="0" t="n">
        <v>22</v>
      </c>
      <c r="AK370" s="0" t="n">
        <v>529</v>
      </c>
      <c r="AL370" s="0" t="n">
        <v>1.34</v>
      </c>
    </row>
    <row r="371">
      <c r="A371" s="0" t="inlineStr">
        <is>
          <t>[보라동]</t>
        </is>
      </c>
      <c r="B371" s="0" t="n">
        <v>24668</v>
      </c>
      <c r="C371" s="0" t="n">
        <v>1</v>
      </c>
      <c r="D371" s="0" t="inlineStr">
        <is>
          <t>한보라마을3단지화성파크드림</t>
        </is>
      </c>
      <c r="E371" s="0" t="inlineStr">
        <is>
          <t>2007.07.</t>
        </is>
      </c>
      <c r="F371" s="0" t="n">
        <v>311</v>
      </c>
      <c r="G371" s="0" t="n">
        <v>45.32</v>
      </c>
      <c r="H371" s="0" t="n">
        <v>149.82</v>
      </c>
      <c r="I371" s="0" t="n">
        <v>37.36</v>
      </c>
      <c r="J371" s="0" t="n">
        <v>123.51</v>
      </c>
      <c r="K371" s="0" t="n">
        <v>69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149B</t>
        </is>
      </c>
      <c r="X371" s="0" t="n">
        <v>21</v>
      </c>
      <c r="Y371" s="0" t="n">
        <v>12</v>
      </c>
      <c r="Z371" s="0" t="inlineStr">
        <is>
          <t>https://new.land.naver.com/complexes/24668?tab=detail&amp;rf=Y</t>
        </is>
      </c>
      <c r="AA371" s="0" t="inlineStr">
        <is>
          <t>경기도 용인시 기흥구 보라동 633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기흥구</t>
        </is>
      </c>
      <c r="AE371" s="0" t="inlineStr">
        <is>
          <t>보라동</t>
        </is>
      </c>
      <c r="AG371" s="0" t="inlineStr">
        <is>
          <t>경기도 용인시 기흥구 한보라2로 93</t>
        </is>
      </c>
      <c r="AH371" s="0" t="n">
        <v>0</v>
      </c>
      <c r="AI371" s="0" t="n">
        <v>189</v>
      </c>
      <c r="AJ371" s="0" t="n">
        <v>14</v>
      </c>
      <c r="AK371" s="0" t="n">
        <v>614</v>
      </c>
      <c r="AL371" s="0" t="n">
        <v>1.97</v>
      </c>
    </row>
    <row r="372">
      <c r="A372" s="0" t="inlineStr">
        <is>
          <t>[보라동]</t>
        </is>
      </c>
      <c r="B372" s="0" t="n">
        <v>24668</v>
      </c>
      <c r="C372" s="0" t="n">
        <v>2</v>
      </c>
      <c r="D372" s="0" t="inlineStr">
        <is>
          <t>한보라마을3단지화성파크드림</t>
        </is>
      </c>
      <c r="E372" s="0" t="inlineStr">
        <is>
          <t>2007.07.</t>
        </is>
      </c>
      <c r="F372" s="0" t="n">
        <v>311</v>
      </c>
      <c r="G372" s="0" t="n">
        <v>45.78</v>
      </c>
      <c r="H372" s="0" t="n">
        <v>151.36</v>
      </c>
      <c r="I372" s="0" t="n">
        <v>37.36</v>
      </c>
      <c r="J372" s="0" t="n">
        <v>123.51</v>
      </c>
      <c r="K372" s="0" t="n">
        <v>132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151A</t>
        </is>
      </c>
      <c r="X372" s="0" t="n">
        <v>21</v>
      </c>
      <c r="Y372" s="0" t="n">
        <v>12</v>
      </c>
      <c r="Z372" s="0" t="inlineStr">
        <is>
          <t>https://new.land.naver.com/complexes/24668?tab=detail&amp;rf=Y</t>
        </is>
      </c>
      <c r="AA372" s="0" t="inlineStr">
        <is>
          <t>경기도 용인시 기흥구 보라동 633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기흥구</t>
        </is>
      </c>
      <c r="AE372" s="0" t="inlineStr">
        <is>
          <t>보라동</t>
        </is>
      </c>
      <c r="AG372" s="0" t="inlineStr">
        <is>
          <t>경기도 용인시 기흥구 한보라2로 93</t>
        </is>
      </c>
      <c r="AH372" s="0" t="n">
        <v>0</v>
      </c>
      <c r="AI372" s="0" t="n">
        <v>189</v>
      </c>
      <c r="AJ372" s="0" t="n">
        <v>14</v>
      </c>
      <c r="AK372" s="0" t="n">
        <v>614</v>
      </c>
      <c r="AL372" s="0" t="n">
        <v>1.97</v>
      </c>
    </row>
    <row r="373">
      <c r="A373" s="0" t="inlineStr">
        <is>
          <t>[보라동]</t>
        </is>
      </c>
      <c r="B373" s="0" t="n">
        <v>24668</v>
      </c>
      <c r="C373" s="0" t="n">
        <v>3</v>
      </c>
      <c r="D373" s="0" t="inlineStr">
        <is>
          <t>한보라마을3단지화성파크드림</t>
        </is>
      </c>
      <c r="E373" s="0" t="inlineStr">
        <is>
          <t>2007.07.</t>
        </is>
      </c>
      <c r="F373" s="0" t="n">
        <v>311</v>
      </c>
      <c r="G373" s="0" t="n">
        <v>56.18</v>
      </c>
      <c r="H373" s="0" t="n">
        <v>185.72</v>
      </c>
      <c r="I373" s="0" t="n">
        <v>46.84</v>
      </c>
      <c r="J373" s="0" t="n">
        <v>154.86</v>
      </c>
      <c r="K373" s="0" t="n">
        <v>110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185</v>
      </c>
      <c r="X373" s="0" t="n">
        <v>21</v>
      </c>
      <c r="Y373" s="0" t="n">
        <v>12</v>
      </c>
      <c r="Z373" s="0" t="inlineStr">
        <is>
          <t>https://new.land.naver.com/complexes/24668?tab=detail&amp;rf=Y</t>
        </is>
      </c>
      <c r="AA373" s="0" t="inlineStr">
        <is>
          <t>경기도 용인시 기흥구 보라동 633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기흥구</t>
        </is>
      </c>
      <c r="AE373" s="0" t="inlineStr">
        <is>
          <t>보라동</t>
        </is>
      </c>
      <c r="AG373" s="0" t="inlineStr">
        <is>
          <t>경기도 용인시 기흥구 한보라2로 93</t>
        </is>
      </c>
      <c r="AH373" s="0" t="n">
        <v>0</v>
      </c>
      <c r="AI373" s="0" t="n">
        <v>189</v>
      </c>
      <c r="AJ373" s="0" t="n">
        <v>14</v>
      </c>
      <c r="AK373" s="0" t="n">
        <v>614</v>
      </c>
      <c r="AL373" s="0" t="n">
        <v>1.97</v>
      </c>
    </row>
    <row r="374">
      <c r="A374" s="0" t="inlineStr">
        <is>
          <t>[보라동]</t>
        </is>
      </c>
      <c r="B374" s="0" t="n">
        <v>9772</v>
      </c>
      <c r="C374" s="0" t="n">
        <v>1</v>
      </c>
      <c r="D374" s="0" t="inlineStr">
        <is>
          <t>보라마을현대모닝사이드</t>
        </is>
      </c>
      <c r="E374" s="0" t="inlineStr">
        <is>
          <t>2003.06.</t>
        </is>
      </c>
      <c r="F374" s="0" t="n">
        <v>771</v>
      </c>
      <c r="G374" s="0" t="n">
        <v>34.84</v>
      </c>
      <c r="H374" s="0" t="n">
        <v>115.19</v>
      </c>
      <c r="I374" s="0" t="n">
        <v>25.65</v>
      </c>
      <c r="J374" s="0" t="n">
        <v>84.81</v>
      </c>
      <c r="K374" s="0" t="n">
        <v>262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115</v>
      </c>
      <c r="X374" s="0" t="n">
        <v>19</v>
      </c>
      <c r="Y374" s="0" t="n">
        <v>16</v>
      </c>
      <c r="Z374" s="0" t="inlineStr">
        <is>
          <t>https://new.land.naver.com/complexes/9772?tab=detail&amp;rf=Y</t>
        </is>
      </c>
      <c r="AA374" s="0" t="inlineStr">
        <is>
          <t>경기도 용인시 기흥구 보라동 564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기흥구</t>
        </is>
      </c>
      <c r="AE374" s="0" t="inlineStr">
        <is>
          <t>보라동</t>
        </is>
      </c>
      <c r="AG374" s="0" t="inlineStr">
        <is>
          <t>경기도 용인시 기흥구 용구대로 1842</t>
        </is>
      </c>
      <c r="AH374" s="0" t="n">
        <v>0</v>
      </c>
      <c r="AI374" s="0" t="n">
        <v>228</v>
      </c>
      <c r="AJ374" s="0" t="n">
        <v>16</v>
      </c>
      <c r="AK374" s="0" t="n">
        <v>1241</v>
      </c>
      <c r="AL374" s="0" t="n">
        <v>1.61</v>
      </c>
    </row>
    <row r="375">
      <c r="A375" s="0" t="inlineStr">
        <is>
          <t>[보라동]</t>
        </is>
      </c>
      <c r="B375" s="0" t="n">
        <v>9772</v>
      </c>
      <c r="C375" s="0" t="n">
        <v>2</v>
      </c>
      <c r="D375" s="0" t="inlineStr">
        <is>
          <t>보라마을현대모닝사이드</t>
        </is>
      </c>
      <c r="E375" s="0" t="inlineStr">
        <is>
          <t>2003.06.</t>
        </is>
      </c>
      <c r="F375" s="0" t="n">
        <v>771</v>
      </c>
      <c r="G375" s="0" t="n">
        <v>46.83</v>
      </c>
      <c r="H375" s="0" t="n">
        <v>154.81</v>
      </c>
      <c r="I375" s="0" t="n">
        <v>35.27</v>
      </c>
      <c r="J375" s="0" t="n">
        <v>116.61</v>
      </c>
      <c r="K375" s="0" t="n">
        <v>253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154</v>
      </c>
      <c r="X375" s="0" t="n">
        <v>19</v>
      </c>
      <c r="Y375" s="0" t="n">
        <v>16</v>
      </c>
      <c r="Z375" s="0" t="inlineStr">
        <is>
          <t>https://new.land.naver.com/complexes/9772?tab=detail&amp;rf=Y</t>
        </is>
      </c>
      <c r="AA375" s="0" t="inlineStr">
        <is>
          <t>경기도 용인시 기흥구 보라동 564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기흥구</t>
        </is>
      </c>
      <c r="AE375" s="0" t="inlineStr">
        <is>
          <t>보라동</t>
        </is>
      </c>
      <c r="AG375" s="0" t="inlineStr">
        <is>
          <t>경기도 용인시 기흥구 용구대로 1842</t>
        </is>
      </c>
      <c r="AH375" s="0" t="n">
        <v>0</v>
      </c>
      <c r="AI375" s="0" t="n">
        <v>228</v>
      </c>
      <c r="AJ375" s="0" t="n">
        <v>16</v>
      </c>
      <c r="AK375" s="0" t="n">
        <v>1241</v>
      </c>
      <c r="AL375" s="0" t="n">
        <v>1.61</v>
      </c>
    </row>
    <row r="376">
      <c r="A376" s="0" t="inlineStr">
        <is>
          <t>[보라동]</t>
        </is>
      </c>
      <c r="B376" s="0" t="n">
        <v>9772</v>
      </c>
      <c r="C376" s="0" t="n">
        <v>3</v>
      </c>
      <c r="D376" s="0" t="inlineStr">
        <is>
          <t>보라마을현대모닝사이드</t>
        </is>
      </c>
      <c r="E376" s="0" t="inlineStr">
        <is>
          <t>2003.06.</t>
        </is>
      </c>
      <c r="F376" s="0" t="n">
        <v>771</v>
      </c>
      <c r="G376" s="0" t="n">
        <v>53.64</v>
      </c>
      <c r="H376" s="0" t="n">
        <v>177.35</v>
      </c>
      <c r="I376" s="0" t="n">
        <v>41.47</v>
      </c>
      <c r="J376" s="0" t="n">
        <v>137.11</v>
      </c>
      <c r="K376" s="0" t="n">
        <v>180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177</v>
      </c>
      <c r="X376" s="0" t="n">
        <v>19</v>
      </c>
      <c r="Y376" s="0" t="n">
        <v>16</v>
      </c>
      <c r="Z376" s="0" t="inlineStr">
        <is>
          <t>https://new.land.naver.com/complexes/9772?tab=detail&amp;rf=Y</t>
        </is>
      </c>
      <c r="AA376" s="0" t="inlineStr">
        <is>
          <t>경기도 용인시 기흥구 보라동 564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기흥구</t>
        </is>
      </c>
      <c r="AE376" s="0" t="inlineStr">
        <is>
          <t>보라동</t>
        </is>
      </c>
      <c r="AG376" s="0" t="inlineStr">
        <is>
          <t>경기도 용인시 기흥구 용구대로 1842</t>
        </is>
      </c>
      <c r="AH376" s="0" t="n">
        <v>0</v>
      </c>
      <c r="AI376" s="0" t="n">
        <v>228</v>
      </c>
      <c r="AJ376" s="0" t="n">
        <v>16</v>
      </c>
      <c r="AK376" s="0" t="n">
        <v>1241</v>
      </c>
      <c r="AL376" s="0" t="n">
        <v>1.61</v>
      </c>
    </row>
    <row r="377">
      <c r="A377" s="0" t="inlineStr">
        <is>
          <t>[보라동]</t>
        </is>
      </c>
      <c r="B377" s="0" t="n">
        <v>9772</v>
      </c>
      <c r="C377" s="0" t="n">
        <v>4</v>
      </c>
      <c r="D377" s="0" t="inlineStr">
        <is>
          <t>보라마을현대모닝사이드</t>
        </is>
      </c>
      <c r="E377" s="0" t="inlineStr">
        <is>
          <t>2003.06.</t>
        </is>
      </c>
      <c r="F377" s="0" t="n">
        <v>771</v>
      </c>
      <c r="G377" s="0" t="n">
        <v>67.92</v>
      </c>
      <c r="H377" s="0" t="n">
        <v>224.55</v>
      </c>
      <c r="I377" s="0" t="n">
        <v>53.56</v>
      </c>
      <c r="J377" s="0" t="n">
        <v>177.08</v>
      </c>
      <c r="K377" s="0" t="n">
        <v>76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224</v>
      </c>
      <c r="X377" s="0" t="n">
        <v>19</v>
      </c>
      <c r="Y377" s="0" t="n">
        <v>16</v>
      </c>
      <c r="Z377" s="0" t="inlineStr">
        <is>
          <t>https://new.land.naver.com/complexes/9772?tab=detail&amp;rf=Y</t>
        </is>
      </c>
      <c r="AA377" s="0" t="inlineStr">
        <is>
          <t>경기도 용인시 기흥구 보라동 564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기흥구</t>
        </is>
      </c>
      <c r="AE377" s="0" t="inlineStr">
        <is>
          <t>보라동</t>
        </is>
      </c>
      <c r="AG377" s="0" t="inlineStr">
        <is>
          <t>경기도 용인시 기흥구 용구대로 1842</t>
        </is>
      </c>
      <c r="AH377" s="0" t="n">
        <v>0</v>
      </c>
      <c r="AI377" s="0" t="n">
        <v>228</v>
      </c>
      <c r="AJ377" s="0" t="n">
        <v>16</v>
      </c>
      <c r="AK377" s="0" t="n">
        <v>1241</v>
      </c>
      <c r="AL377" s="0" t="n">
        <v>1.61</v>
      </c>
    </row>
    <row r="378">
      <c r="A378" s="0" t="inlineStr">
        <is>
          <t>[보라동]</t>
        </is>
      </c>
      <c r="B378" s="0" t="n">
        <v>22472</v>
      </c>
      <c r="C378" s="0" t="n">
        <v>1</v>
      </c>
      <c r="D378" s="0" t="inlineStr">
        <is>
          <t>한보라마을5단지휴먼시아</t>
        </is>
      </c>
      <c r="E378" s="0" t="inlineStr">
        <is>
          <t>2006.12.</t>
        </is>
      </c>
      <c r="F378" s="0" t="n">
        <v>446</v>
      </c>
      <c r="G378" s="0" t="n">
        <v>32.64</v>
      </c>
      <c r="H378" s="0" t="n">
        <v>107.92</v>
      </c>
      <c r="I378" s="0" t="n">
        <v>25.68</v>
      </c>
      <c r="J378" s="0" t="n">
        <v>84.91</v>
      </c>
      <c r="K378" s="0" t="n">
        <v>136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107D</t>
        </is>
      </c>
      <c r="X378" s="0" t="n">
        <v>25</v>
      </c>
      <c r="Y378" s="0" t="n">
        <v>6</v>
      </c>
      <c r="Z378" s="0" t="inlineStr">
        <is>
          <t>https://new.land.naver.com/complexes/22472?tab=detail&amp;rf=Y</t>
        </is>
      </c>
      <c r="AA378" s="0" t="inlineStr">
        <is>
          <t>경기도 용인시 기흥구 보라동 617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기흥구</t>
        </is>
      </c>
      <c r="AE378" s="0" t="inlineStr">
        <is>
          <t>보라동</t>
        </is>
      </c>
      <c r="AG378" s="0" t="inlineStr">
        <is>
          <t>경기도 용인시 기흥구 한보라1로43번길 22</t>
        </is>
      </c>
      <c r="AH378" s="0" t="n">
        <v>0</v>
      </c>
      <c r="AI378" s="0" t="n">
        <v>179</v>
      </c>
      <c r="AJ378" s="0" t="n">
        <v>16</v>
      </c>
      <c r="AK378" s="0" t="n">
        <v>497</v>
      </c>
      <c r="AL378" s="0" t="n">
        <v>1.11</v>
      </c>
    </row>
    <row r="379">
      <c r="A379" s="0" t="inlineStr">
        <is>
          <t>[보라동]</t>
        </is>
      </c>
      <c r="B379" s="0" t="n">
        <v>22472</v>
      </c>
      <c r="C379" s="0" t="n">
        <v>2</v>
      </c>
      <c r="D379" s="0" t="inlineStr">
        <is>
          <t>한보라마을5단지휴먼시아</t>
        </is>
      </c>
      <c r="E379" s="0" t="inlineStr">
        <is>
          <t>2006.12.</t>
        </is>
      </c>
      <c r="F379" s="0" t="n">
        <v>446</v>
      </c>
      <c r="G379" s="0" t="n">
        <v>32.58</v>
      </c>
      <c r="H379" s="0" t="n">
        <v>107.71</v>
      </c>
      <c r="I379" s="0" t="n">
        <v>25.63</v>
      </c>
      <c r="J379" s="0" t="n">
        <v>84.73999999999999</v>
      </c>
      <c r="K379" s="0" t="n">
        <v>73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107E</t>
        </is>
      </c>
      <c r="X379" s="0" t="n">
        <v>25</v>
      </c>
      <c r="Y379" s="0" t="n">
        <v>6</v>
      </c>
      <c r="Z379" s="0" t="inlineStr">
        <is>
          <t>https://new.land.naver.com/complexes/22472?tab=detail&amp;rf=Y</t>
        </is>
      </c>
      <c r="AA379" s="0" t="inlineStr">
        <is>
          <t>경기도 용인시 기흥구 보라동 617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기흥구</t>
        </is>
      </c>
      <c r="AE379" s="0" t="inlineStr">
        <is>
          <t>보라동</t>
        </is>
      </c>
      <c r="AG379" s="0" t="inlineStr">
        <is>
          <t>경기도 용인시 기흥구 한보라1로43번길 22</t>
        </is>
      </c>
      <c r="AH379" s="0" t="n">
        <v>0</v>
      </c>
      <c r="AI379" s="0" t="n">
        <v>179</v>
      </c>
      <c r="AJ379" s="0" t="n">
        <v>16</v>
      </c>
      <c r="AK379" s="0" t="n">
        <v>497</v>
      </c>
      <c r="AL379" s="0" t="n">
        <v>1.11</v>
      </c>
    </row>
    <row r="380">
      <c r="A380" s="0" t="inlineStr">
        <is>
          <t>[보라동]</t>
        </is>
      </c>
      <c r="B380" s="0" t="n">
        <v>22472</v>
      </c>
      <c r="C380" s="0" t="n">
        <v>3</v>
      </c>
      <c r="D380" s="0" t="inlineStr">
        <is>
          <t>한보라마을5단지휴먼시아</t>
        </is>
      </c>
      <c r="E380" s="0" t="inlineStr">
        <is>
          <t>2006.12.</t>
        </is>
      </c>
      <c r="F380" s="0" t="n">
        <v>446</v>
      </c>
      <c r="G380" s="0" t="n">
        <v>32.58</v>
      </c>
      <c r="H380" s="0" t="n">
        <v>107.72</v>
      </c>
      <c r="I380" s="0" t="n">
        <v>25.63</v>
      </c>
      <c r="J380" s="0" t="n">
        <v>84.75</v>
      </c>
      <c r="K380" s="0" t="n">
        <v>46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107C</t>
        </is>
      </c>
      <c r="X380" s="0" t="n">
        <v>25</v>
      </c>
      <c r="Y380" s="0" t="n">
        <v>6</v>
      </c>
      <c r="Z380" s="0" t="inlineStr">
        <is>
          <t>https://new.land.naver.com/complexes/22472?tab=detail&amp;rf=Y</t>
        </is>
      </c>
      <c r="AA380" s="0" t="inlineStr">
        <is>
          <t>경기도 용인시 기흥구 보라동 617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기흥구</t>
        </is>
      </c>
      <c r="AE380" s="0" t="inlineStr">
        <is>
          <t>보라동</t>
        </is>
      </c>
      <c r="AG380" s="0" t="inlineStr">
        <is>
          <t>경기도 용인시 기흥구 한보라1로43번길 22</t>
        </is>
      </c>
      <c r="AH380" s="0" t="n">
        <v>0</v>
      </c>
      <c r="AI380" s="0" t="n">
        <v>179</v>
      </c>
      <c r="AJ380" s="0" t="n">
        <v>16</v>
      </c>
      <c r="AK380" s="0" t="n">
        <v>497</v>
      </c>
      <c r="AL380" s="0" t="n">
        <v>1.11</v>
      </c>
    </row>
    <row r="381">
      <c r="A381" s="0" t="inlineStr">
        <is>
          <t>[보라동]</t>
        </is>
      </c>
      <c r="B381" s="0" t="n">
        <v>22472</v>
      </c>
      <c r="C381" s="0" t="n">
        <v>4</v>
      </c>
      <c r="D381" s="0" t="inlineStr">
        <is>
          <t>한보라마을5단지휴먼시아</t>
        </is>
      </c>
      <c r="E381" s="0" t="inlineStr">
        <is>
          <t>2006.12.</t>
        </is>
      </c>
      <c r="F381" s="0" t="n">
        <v>446</v>
      </c>
      <c r="G381" s="0" t="n">
        <v>32.96</v>
      </c>
      <c r="H381" s="0" t="n">
        <v>108.99</v>
      </c>
      <c r="I381" s="0" t="n">
        <v>25.7</v>
      </c>
      <c r="J381" s="0" t="n">
        <v>84.98999999999999</v>
      </c>
      <c r="K381" s="0" t="n">
        <v>113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108A</t>
        </is>
      </c>
      <c r="X381" s="0" t="n">
        <v>25</v>
      </c>
      <c r="Y381" s="0" t="n">
        <v>6</v>
      </c>
      <c r="Z381" s="0" t="inlineStr">
        <is>
          <t>https://new.land.naver.com/complexes/22472?tab=detail&amp;rf=Y</t>
        </is>
      </c>
      <c r="AA381" s="0" t="inlineStr">
        <is>
          <t>경기도 용인시 기흥구 보라동 617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기흥구</t>
        </is>
      </c>
      <c r="AE381" s="0" t="inlineStr">
        <is>
          <t>보라동</t>
        </is>
      </c>
      <c r="AG381" s="0" t="inlineStr">
        <is>
          <t>경기도 용인시 기흥구 한보라1로43번길 22</t>
        </is>
      </c>
      <c r="AH381" s="0" t="n">
        <v>0</v>
      </c>
      <c r="AI381" s="0" t="n">
        <v>179</v>
      </c>
      <c r="AJ381" s="0" t="n">
        <v>16</v>
      </c>
      <c r="AK381" s="0" t="n">
        <v>497</v>
      </c>
      <c r="AL381" s="0" t="n">
        <v>1.11</v>
      </c>
    </row>
    <row r="382">
      <c r="A382" s="0" t="inlineStr">
        <is>
          <t>[보라동]</t>
        </is>
      </c>
      <c r="B382" s="0" t="n">
        <v>22472</v>
      </c>
      <c r="C382" s="0" t="n">
        <v>5</v>
      </c>
      <c r="D382" s="0" t="inlineStr">
        <is>
          <t>한보라마을5단지휴먼시아</t>
        </is>
      </c>
      <c r="E382" s="0" t="inlineStr">
        <is>
          <t>2006.12.</t>
        </is>
      </c>
      <c r="F382" s="0" t="n">
        <v>446</v>
      </c>
      <c r="G382" s="0" t="n">
        <v>32.96</v>
      </c>
      <c r="H382" s="0" t="n">
        <v>108.98</v>
      </c>
      <c r="I382" s="0" t="n">
        <v>25.7</v>
      </c>
      <c r="J382" s="0" t="n">
        <v>84.98</v>
      </c>
      <c r="K382" s="0" t="n">
        <v>78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108B</t>
        </is>
      </c>
      <c r="X382" s="0" t="n">
        <v>25</v>
      </c>
      <c r="Y382" s="0" t="n">
        <v>6</v>
      </c>
      <c r="Z382" s="0" t="inlineStr">
        <is>
          <t>https://new.land.naver.com/complexes/22472?tab=detail&amp;rf=Y</t>
        </is>
      </c>
      <c r="AA382" s="0" t="inlineStr">
        <is>
          <t>경기도 용인시 기흥구 보라동 617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기흥구</t>
        </is>
      </c>
      <c r="AE382" s="0" t="inlineStr">
        <is>
          <t>보라동</t>
        </is>
      </c>
      <c r="AG382" s="0" t="inlineStr">
        <is>
          <t>경기도 용인시 기흥구 한보라1로43번길 22</t>
        </is>
      </c>
      <c r="AH382" s="0" t="n">
        <v>0</v>
      </c>
      <c r="AI382" s="0" t="n">
        <v>179</v>
      </c>
      <c r="AJ382" s="0" t="n">
        <v>16</v>
      </c>
      <c r="AK382" s="0" t="n">
        <v>497</v>
      </c>
      <c r="AL382" s="0" t="n">
        <v>1.11</v>
      </c>
    </row>
    <row r="383">
      <c r="A383" s="0" t="inlineStr">
        <is>
          <t>[보라동]</t>
        </is>
      </c>
      <c r="B383" s="0" t="n">
        <v>135668</v>
      </c>
      <c r="C383" s="0" t="n">
        <v>1</v>
      </c>
      <c r="D383" s="0" t="inlineStr">
        <is>
          <t>풍산에코빌(도시형)</t>
        </is>
      </c>
      <c r="E383" s="0" t="inlineStr">
        <is>
          <t>2016.06.</t>
        </is>
      </c>
      <c r="F383" s="0" t="n">
        <v>30</v>
      </c>
      <c r="G383" s="0" t="n">
        <v>17.16</v>
      </c>
      <c r="H383" s="0" t="n">
        <v>56.76</v>
      </c>
      <c r="I383" s="0" t="n">
        <v>14.78</v>
      </c>
      <c r="J383" s="0" t="n">
        <v>48.89</v>
      </c>
      <c r="K383" s="0" t="n">
        <v>10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56</v>
      </c>
      <c r="X383" s="0" t="n">
        <v>4</v>
      </c>
      <c r="Y383" s="0" t="n">
        <v>4</v>
      </c>
      <c r="Z383" s="0" t="inlineStr">
        <is>
          <t>https://new.land.naver.com/complexes/135668?tab=detail&amp;rf=Y</t>
        </is>
      </c>
      <c r="AA383" s="0" t="inlineStr">
        <is>
          <t>경기도 용인시 기흥구 보라동 180-5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기흥구</t>
        </is>
      </c>
      <c r="AE383" s="0" t="inlineStr">
        <is>
          <t>보라동</t>
        </is>
      </c>
      <c r="AG383" s="0" t="inlineStr">
        <is>
          <t>경기도 용인시 기흥구 사은로126번길 80</t>
        </is>
      </c>
      <c r="AH383" s="0" t="n">
        <v>0</v>
      </c>
      <c r="AI383" s="0" t="n">
        <v>72</v>
      </c>
      <c r="AJ383" s="0" t="n">
        <v>19</v>
      </c>
      <c r="AK383" s="0" t="n">
        <v>21</v>
      </c>
      <c r="AL383" s="0" t="n">
        <v>0.7</v>
      </c>
    </row>
    <row r="384">
      <c r="A384" s="0" t="inlineStr">
        <is>
          <t>[보라동]</t>
        </is>
      </c>
      <c r="B384" s="0" t="n">
        <v>135668</v>
      </c>
      <c r="C384" s="0" t="n">
        <v>2</v>
      </c>
      <c r="D384" s="0" t="inlineStr">
        <is>
          <t>풍산에코빌(도시형)</t>
        </is>
      </c>
      <c r="E384" s="0" t="inlineStr">
        <is>
          <t>2016.06.</t>
        </is>
      </c>
      <c r="F384" s="0" t="n">
        <v>30</v>
      </c>
      <c r="G384" s="0" t="n">
        <v>19.31</v>
      </c>
      <c r="H384" s="0" t="n">
        <v>63.86</v>
      </c>
      <c r="I384" s="0" t="n">
        <v>16.93</v>
      </c>
      <c r="J384" s="0" t="n">
        <v>55.99</v>
      </c>
      <c r="K384" s="0" t="n">
        <v>20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https://new.land.naver.com/complexes/135668?tab=detail&amp;rf=Y</t>
        </is>
      </c>
      <c r="AA384" s="0" t="inlineStr">
        <is>
          <t>경기도 용인시 기흥구 보라동 180-5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기흥구</t>
        </is>
      </c>
      <c r="AE384" s="0" t="inlineStr">
        <is>
          <t>보라동</t>
        </is>
      </c>
      <c r="AG384" s="0" t="inlineStr">
        <is>
          <t>경기도 용인시 기흥구 사은로126번길 80</t>
        </is>
      </c>
      <c r="AH384" s="0" t="n">
        <v>0</v>
      </c>
      <c r="AI384" s="0" t="n">
        <v>72</v>
      </c>
      <c r="AJ384" s="0" t="n">
        <v>19</v>
      </c>
      <c r="AK384" s="0" t="n">
        <v>21</v>
      </c>
      <c r="AL384" s="0" t="n">
        <v>0.7</v>
      </c>
    </row>
    <row r="385">
      <c r="A385" s="0" t="inlineStr">
        <is>
          <t>[보라동]</t>
        </is>
      </c>
      <c r="B385" s="0" t="n">
        <v>27812</v>
      </c>
      <c r="C385" s="0" t="n">
        <v>1</v>
      </c>
      <c r="D385" s="0" t="inlineStr">
        <is>
          <t>한보라마을2단지일성트루엘</t>
        </is>
      </c>
      <c r="E385" s="0" t="inlineStr">
        <is>
          <t>2008.11.</t>
        </is>
      </c>
      <c r="F385" s="0" t="n">
        <v>88</v>
      </c>
      <c r="G385" s="0" t="n">
        <v>46.03</v>
      </c>
      <c r="H385" s="0" t="n">
        <v>152.17</v>
      </c>
      <c r="I385" s="0" t="n">
        <v>36.79</v>
      </c>
      <c r="J385" s="0" t="n">
        <v>121.62</v>
      </c>
      <c r="K385" s="0" t="n">
        <v>58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152</v>
      </c>
      <c r="X385" s="0" t="n">
        <v>4</v>
      </c>
      <c r="Y385" s="0" t="n">
        <v>4</v>
      </c>
      <c r="Z385" s="0" t="inlineStr">
        <is>
          <t>https://new.land.naver.com/complexes/27812?tab=detail&amp;rf=Y</t>
        </is>
      </c>
      <c r="AA385" s="0" t="inlineStr">
        <is>
          <t>경기도 용인시 기흥구 보라동 629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기흥구</t>
        </is>
      </c>
      <c r="AE385" s="0" t="inlineStr">
        <is>
          <t>보라동</t>
        </is>
      </c>
      <c r="AG385" s="0" t="inlineStr">
        <is>
          <t>경기도 용인시 기흥구 한보라1로21번길 58</t>
        </is>
      </c>
      <c r="AH385" s="0" t="n">
        <v>0</v>
      </c>
      <c r="AI385" s="0" t="n">
        <v>93</v>
      </c>
      <c r="AJ385" s="0" t="n">
        <v>29</v>
      </c>
      <c r="AK385" s="0" t="n">
        <v>176</v>
      </c>
      <c r="AL385" s="0" t="n">
        <v>2</v>
      </c>
    </row>
    <row r="386">
      <c r="A386" s="0" t="inlineStr">
        <is>
          <t>[보라동]</t>
        </is>
      </c>
      <c r="B386" s="0" t="n">
        <v>27812</v>
      </c>
      <c r="C386" s="0" t="n">
        <v>2</v>
      </c>
      <c r="D386" s="0" t="inlineStr">
        <is>
          <t>한보라마을2단지일성트루엘</t>
        </is>
      </c>
      <c r="E386" s="0" t="inlineStr">
        <is>
          <t>2008.11.</t>
        </is>
      </c>
      <c r="F386" s="0" t="n">
        <v>88</v>
      </c>
      <c r="G386" s="0" t="n">
        <v>51.85</v>
      </c>
      <c r="H386" s="0" t="n">
        <v>171.41</v>
      </c>
      <c r="I386" s="0" t="n">
        <v>41.58</v>
      </c>
      <c r="J386" s="0" t="n">
        <v>137.47</v>
      </c>
      <c r="K386" s="0" t="n">
        <v>12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171</v>
      </c>
      <c r="X386" s="0" t="n">
        <v>4</v>
      </c>
      <c r="Y386" s="0" t="n">
        <v>4</v>
      </c>
      <c r="Z386" s="0" t="inlineStr">
        <is>
          <t>https://new.land.naver.com/complexes/27812?tab=detail&amp;rf=Y</t>
        </is>
      </c>
      <c r="AA386" s="0" t="inlineStr">
        <is>
          <t>경기도 용인시 기흥구 보라동 629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기흥구</t>
        </is>
      </c>
      <c r="AE386" s="0" t="inlineStr">
        <is>
          <t>보라동</t>
        </is>
      </c>
      <c r="AG386" s="0" t="inlineStr">
        <is>
          <t>경기도 용인시 기흥구 한보라1로21번길 58</t>
        </is>
      </c>
      <c r="AH386" s="0" t="n">
        <v>0</v>
      </c>
      <c r="AI386" s="0" t="n">
        <v>93</v>
      </c>
      <c r="AJ386" s="0" t="n">
        <v>29</v>
      </c>
      <c r="AK386" s="0" t="n">
        <v>176</v>
      </c>
      <c r="AL386" s="0" t="n">
        <v>2</v>
      </c>
    </row>
    <row r="387">
      <c r="A387" s="0" t="inlineStr">
        <is>
          <t>[보라동]</t>
        </is>
      </c>
      <c r="B387" s="0" t="n">
        <v>27812</v>
      </c>
      <c r="C387" s="0" t="n">
        <v>3</v>
      </c>
      <c r="D387" s="0" t="inlineStr">
        <is>
          <t>한보라마을2단지일성트루엘</t>
        </is>
      </c>
      <c r="E387" s="0" t="inlineStr">
        <is>
          <t>2008.11.</t>
        </is>
      </c>
      <c r="F387" s="0" t="n">
        <v>88</v>
      </c>
      <c r="G387" s="0" t="n">
        <v>58.08</v>
      </c>
      <c r="H387" s="0" t="n">
        <v>192.01</v>
      </c>
      <c r="I387" s="0" t="n">
        <v>46.65</v>
      </c>
      <c r="J387" s="0" t="n">
        <v>154.24</v>
      </c>
      <c r="K387" s="0" t="n">
        <v>14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192</v>
      </c>
      <c r="X387" s="0" t="n">
        <v>4</v>
      </c>
      <c r="Y387" s="0" t="n">
        <v>4</v>
      </c>
      <c r="Z387" s="0" t="inlineStr">
        <is>
          <t>https://new.land.naver.com/complexes/27812?tab=detail&amp;rf=Y</t>
        </is>
      </c>
      <c r="AA387" s="0" t="inlineStr">
        <is>
          <t>경기도 용인시 기흥구 보라동 629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기흥구</t>
        </is>
      </c>
      <c r="AE387" s="0" t="inlineStr">
        <is>
          <t>보라동</t>
        </is>
      </c>
      <c r="AG387" s="0" t="inlineStr">
        <is>
          <t>경기도 용인시 기흥구 한보라1로21번길 58</t>
        </is>
      </c>
      <c r="AH387" s="0" t="n">
        <v>0</v>
      </c>
      <c r="AI387" s="0" t="n">
        <v>93</v>
      </c>
      <c r="AJ387" s="0" t="n">
        <v>29</v>
      </c>
      <c r="AK387" s="0" t="n">
        <v>176</v>
      </c>
      <c r="AL387" s="0" t="n">
        <v>2</v>
      </c>
    </row>
    <row r="388">
      <c r="A388" s="0" t="inlineStr">
        <is>
          <t>[보라동]</t>
        </is>
      </c>
      <c r="B388" s="0" t="n">
        <v>27812</v>
      </c>
      <c r="C388" s="0" t="n">
        <v>4</v>
      </c>
      <c r="D388" s="0" t="inlineStr">
        <is>
          <t>한보라마을2단지일성트루엘</t>
        </is>
      </c>
      <c r="E388" s="0" t="inlineStr">
        <is>
          <t>2008.11.</t>
        </is>
      </c>
      <c r="F388" s="0" t="n">
        <v>88</v>
      </c>
      <c r="G388" s="0" t="n">
        <v>63.39</v>
      </c>
      <c r="H388" s="0" t="n">
        <v>209.57</v>
      </c>
      <c r="I388" s="0" t="n">
        <v>51.11</v>
      </c>
      <c r="J388" s="0" t="n">
        <v>168.97</v>
      </c>
      <c r="K388" s="0" t="n">
        <v>4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209</v>
      </c>
      <c r="X388" s="0" t="n">
        <v>4</v>
      </c>
      <c r="Y388" s="0" t="n">
        <v>4</v>
      </c>
      <c r="Z388" s="0" t="inlineStr">
        <is>
          <t>https://new.land.naver.com/complexes/27812?tab=detail&amp;rf=Y</t>
        </is>
      </c>
      <c r="AA388" s="0" t="inlineStr">
        <is>
          <t>경기도 용인시 기흥구 보라동 629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기흥구</t>
        </is>
      </c>
      <c r="AE388" s="0" t="inlineStr">
        <is>
          <t>보라동</t>
        </is>
      </c>
      <c r="AG388" s="0" t="inlineStr">
        <is>
          <t>경기도 용인시 기흥구 한보라1로21번길 58</t>
        </is>
      </c>
      <c r="AH388" s="0" t="n">
        <v>0</v>
      </c>
      <c r="AI388" s="0" t="n">
        <v>93</v>
      </c>
      <c r="AJ388" s="0" t="n">
        <v>29</v>
      </c>
      <c r="AK388" s="0" t="n">
        <v>176</v>
      </c>
      <c r="AL388" s="0" t="n">
        <v>2</v>
      </c>
    </row>
    <row r="389">
      <c r="A389" s="0" t="inlineStr">
        <is>
          <t>[보라동]</t>
        </is>
      </c>
      <c r="B389" s="0" t="n">
        <v>100035</v>
      </c>
      <c r="C389" s="0" t="n">
        <v>1</v>
      </c>
      <c r="D389" s="0" t="inlineStr">
        <is>
          <t>한보라마을1단지한양수자인</t>
        </is>
      </c>
      <c r="E389" s="0" t="inlineStr">
        <is>
          <t>2009.03.</t>
        </is>
      </c>
      <c r="F389" s="0" t="n">
        <v>136</v>
      </c>
      <c r="G389" s="0" t="n">
        <v>42.63</v>
      </c>
      <c r="H389" s="0" t="n">
        <v>140.95</v>
      </c>
      <c r="I389" s="0" t="n">
        <v>36.07</v>
      </c>
      <c r="J389" s="0" t="n">
        <v>119.25</v>
      </c>
      <c r="K389" s="0" t="n">
        <v>96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140</v>
      </c>
      <c r="X389" s="0" t="n">
        <v>4</v>
      </c>
      <c r="Y389" s="0" t="n">
        <v>4</v>
      </c>
      <c r="Z389" s="0" t="inlineStr">
        <is>
          <t>https://new.land.naver.com/complexes/100035?tab=detail&amp;rf=Y</t>
        </is>
      </c>
      <c r="AA389" s="0" t="inlineStr">
        <is>
          <t>경기도 용인시 기흥구 보라동 601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기흥구</t>
        </is>
      </c>
      <c r="AE389" s="0" t="inlineStr">
        <is>
          <t>보라동</t>
        </is>
      </c>
      <c r="AG389" s="0" t="inlineStr">
        <is>
          <t>경기도 용인시 기흥구 한보라2로 51</t>
        </is>
      </c>
      <c r="AH389" s="0" t="n">
        <v>0</v>
      </c>
      <c r="AI389" s="0" t="n">
        <v>98</v>
      </c>
      <c r="AJ389" s="0" t="n">
        <v>29</v>
      </c>
      <c r="AK389" s="0" t="n">
        <v>263</v>
      </c>
      <c r="AL389" s="0" t="n">
        <v>1.93</v>
      </c>
    </row>
    <row r="390">
      <c r="A390" s="0" t="inlineStr">
        <is>
          <t>[보라동]</t>
        </is>
      </c>
      <c r="B390" s="0" t="n">
        <v>100035</v>
      </c>
      <c r="C390" s="0" t="n">
        <v>2</v>
      </c>
      <c r="D390" s="0" t="inlineStr">
        <is>
          <t>한보라마을1단지한양수자인</t>
        </is>
      </c>
      <c r="E390" s="0" t="inlineStr">
        <is>
          <t>2009.03.</t>
        </is>
      </c>
      <c r="F390" s="0" t="n">
        <v>136</v>
      </c>
      <c r="G390" s="0" t="n">
        <v>50.6</v>
      </c>
      <c r="H390" s="0" t="n">
        <v>167.29</v>
      </c>
      <c r="I390" s="0" t="n">
        <v>43.93</v>
      </c>
      <c r="J390" s="0" t="n">
        <v>145.24</v>
      </c>
      <c r="K390" s="0" t="n">
        <v>30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167</v>
      </c>
      <c r="X390" s="0" t="n">
        <v>4</v>
      </c>
      <c r="Y390" s="0" t="n">
        <v>4</v>
      </c>
      <c r="Z390" s="0" t="inlineStr">
        <is>
          <t>https://new.land.naver.com/complexes/100035?tab=detail&amp;rf=Y</t>
        </is>
      </c>
      <c r="AA390" s="0" t="inlineStr">
        <is>
          <t>경기도 용인시 기흥구 보라동 601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기흥구</t>
        </is>
      </c>
      <c r="AE390" s="0" t="inlineStr">
        <is>
          <t>보라동</t>
        </is>
      </c>
      <c r="AG390" s="0" t="inlineStr">
        <is>
          <t>경기도 용인시 기흥구 한보라2로 51</t>
        </is>
      </c>
      <c r="AH390" s="0" t="n">
        <v>0</v>
      </c>
      <c r="AI390" s="0" t="n">
        <v>98</v>
      </c>
      <c r="AJ390" s="0" t="n">
        <v>29</v>
      </c>
      <c r="AK390" s="0" t="n">
        <v>263</v>
      </c>
      <c r="AL390" s="0" t="n">
        <v>1.93</v>
      </c>
    </row>
    <row r="391">
      <c r="A391" s="0" t="inlineStr">
        <is>
          <t>[보라동]</t>
        </is>
      </c>
      <c r="B391" s="0" t="n">
        <v>100035</v>
      </c>
      <c r="C391" s="0" t="n">
        <v>3</v>
      </c>
      <c r="D391" s="0" t="inlineStr">
        <is>
          <t>한보라마을1단지한양수자인</t>
        </is>
      </c>
      <c r="E391" s="0" t="inlineStr">
        <is>
          <t>2009.03.</t>
        </is>
      </c>
      <c r="F391" s="0" t="n">
        <v>136</v>
      </c>
      <c r="G391" s="0" t="n">
        <v>63.36</v>
      </c>
      <c r="H391" s="0" t="n">
        <v>209.47</v>
      </c>
      <c r="I391" s="0" t="n">
        <v>54.68</v>
      </c>
      <c r="J391" s="0" t="n">
        <v>180.78</v>
      </c>
      <c r="K391" s="0" t="n">
        <v>10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209</v>
      </c>
      <c r="X391" s="0" t="n">
        <v>4</v>
      </c>
      <c r="Y391" s="0" t="n">
        <v>4</v>
      </c>
      <c r="Z391" s="0" t="inlineStr">
        <is>
          <t>https://new.land.naver.com/complexes/100035?tab=detail&amp;rf=Y</t>
        </is>
      </c>
      <c r="AA391" s="0" t="inlineStr">
        <is>
          <t>경기도 용인시 기흥구 보라동 601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기흥구</t>
        </is>
      </c>
      <c r="AE391" s="0" t="inlineStr">
        <is>
          <t>보라동</t>
        </is>
      </c>
      <c r="AG391" s="0" t="inlineStr">
        <is>
          <t>경기도 용인시 기흥구 한보라2로 51</t>
        </is>
      </c>
      <c r="AH391" s="0" t="n">
        <v>0</v>
      </c>
      <c r="AI391" s="0" t="n">
        <v>98</v>
      </c>
      <c r="AJ391" s="0" t="n">
        <v>29</v>
      </c>
      <c r="AK391" s="0" t="n">
        <v>263</v>
      </c>
      <c r="AL391" s="0" t="n">
        <v>1.93</v>
      </c>
    </row>
    <row r="392">
      <c r="A392" s="0" t="inlineStr">
        <is>
          <t>[보라동]</t>
        </is>
      </c>
      <c r="B392" s="0" t="n">
        <v>3694</v>
      </c>
      <c r="C392" s="0" t="n">
        <v>1</v>
      </c>
      <c r="D392" s="0" t="inlineStr">
        <is>
          <t>민속마을신창미션힐</t>
        </is>
      </c>
      <c r="E392" s="0" t="inlineStr">
        <is>
          <t>2002.09.</t>
        </is>
      </c>
      <c r="F392" s="0" t="n">
        <v>926</v>
      </c>
      <c r="G392" s="0" t="n">
        <v>34.76</v>
      </c>
      <c r="H392" s="0" t="n">
        <v>114.91</v>
      </c>
      <c r="I392" s="0" t="n">
        <v>25.7</v>
      </c>
      <c r="J392" s="0" t="n">
        <v>84.97</v>
      </c>
      <c r="K392" s="0" t="n">
        <v>276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114</v>
      </c>
      <c r="X392" s="0" t="n">
        <v>20</v>
      </c>
      <c r="Y392" s="0" t="n">
        <v>11</v>
      </c>
      <c r="Z392" s="0" t="inlineStr">
        <is>
          <t>https://new.land.naver.com/complexes/3694?tab=detail&amp;rf=Y</t>
        </is>
      </c>
      <c r="AA392" s="0" t="inlineStr">
        <is>
          <t>경기도 용인시 기흥구 보라동 558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기흥구</t>
        </is>
      </c>
      <c r="AE392" s="0" t="inlineStr">
        <is>
          <t>보라동</t>
        </is>
      </c>
      <c r="AG392" s="0" t="inlineStr">
        <is>
          <t>경기도 용인시 기흥구 사은로126번길 33</t>
        </is>
      </c>
      <c r="AH392" s="0" t="n">
        <v>0</v>
      </c>
      <c r="AI392" s="0" t="n">
        <v>194</v>
      </c>
      <c r="AJ392" s="0" t="n">
        <v>12</v>
      </c>
      <c r="AK392" s="0" t="n">
        <v>1549</v>
      </c>
      <c r="AL392" s="0" t="n">
        <v>1.67</v>
      </c>
    </row>
    <row r="393">
      <c r="A393" s="0" t="inlineStr">
        <is>
          <t>[보라동]</t>
        </is>
      </c>
      <c r="B393" s="0" t="n">
        <v>3694</v>
      </c>
      <c r="C393" s="0" t="n">
        <v>2</v>
      </c>
      <c r="D393" s="0" t="inlineStr">
        <is>
          <t>민속마을신창미션힐</t>
        </is>
      </c>
      <c r="E393" s="0" t="inlineStr">
        <is>
          <t>2002.09.</t>
        </is>
      </c>
      <c r="F393" s="0" t="n">
        <v>926</v>
      </c>
      <c r="G393" s="0" t="n">
        <v>46.6</v>
      </c>
      <c r="H393" s="0" t="n">
        <v>154.06</v>
      </c>
      <c r="I393" s="0" t="n">
        <v>35.7</v>
      </c>
      <c r="J393" s="0" t="n">
        <v>118.04</v>
      </c>
      <c r="K393" s="0" t="n">
        <v>339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154</v>
      </c>
      <c r="X393" s="0" t="n">
        <v>20</v>
      </c>
      <c r="Y393" s="0" t="n">
        <v>11</v>
      </c>
      <c r="Z393" s="0" t="inlineStr">
        <is>
          <t>https://new.land.naver.com/complexes/3694?tab=detail&amp;rf=Y</t>
        </is>
      </c>
      <c r="AA393" s="0" t="inlineStr">
        <is>
          <t>경기도 용인시 기흥구 보라동 558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기흥구</t>
        </is>
      </c>
      <c r="AE393" s="0" t="inlineStr">
        <is>
          <t>보라동</t>
        </is>
      </c>
      <c r="AG393" s="0" t="inlineStr">
        <is>
          <t>경기도 용인시 기흥구 사은로126번길 33</t>
        </is>
      </c>
      <c r="AH393" s="0" t="n">
        <v>0</v>
      </c>
      <c r="AI393" s="0" t="n">
        <v>194</v>
      </c>
      <c r="AJ393" s="0" t="n">
        <v>12</v>
      </c>
      <c r="AK393" s="0" t="n">
        <v>1549</v>
      </c>
      <c r="AL393" s="0" t="n">
        <v>1.67</v>
      </c>
    </row>
    <row r="394">
      <c r="A394" s="0" t="inlineStr">
        <is>
          <t>[보라동]</t>
        </is>
      </c>
      <c r="B394" s="0" t="n">
        <v>3694</v>
      </c>
      <c r="C394" s="0" t="n">
        <v>3</v>
      </c>
      <c r="D394" s="0" t="inlineStr">
        <is>
          <t>민속마을신창미션힐</t>
        </is>
      </c>
      <c r="E394" s="0" t="inlineStr">
        <is>
          <t>2002.09.</t>
        </is>
      </c>
      <c r="F394" s="0" t="n">
        <v>926</v>
      </c>
      <c r="G394" s="0" t="n">
        <v>56.7</v>
      </c>
      <c r="H394" s="0" t="n">
        <v>187.45</v>
      </c>
      <c r="I394" s="0" t="n">
        <v>43.73</v>
      </c>
      <c r="J394" s="0" t="n">
        <v>144.58</v>
      </c>
      <c r="K394" s="0" t="n">
        <v>231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187</v>
      </c>
      <c r="X394" s="0" t="n">
        <v>20</v>
      </c>
      <c r="Y394" s="0" t="n">
        <v>11</v>
      </c>
      <c r="Z394" s="0" t="inlineStr">
        <is>
          <t>https://new.land.naver.com/complexes/3694?tab=detail&amp;rf=Y</t>
        </is>
      </c>
      <c r="AA394" s="0" t="inlineStr">
        <is>
          <t>경기도 용인시 기흥구 보라동 558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기흥구</t>
        </is>
      </c>
      <c r="AE394" s="0" t="inlineStr">
        <is>
          <t>보라동</t>
        </is>
      </c>
      <c r="AG394" s="0" t="inlineStr">
        <is>
          <t>경기도 용인시 기흥구 사은로126번길 33</t>
        </is>
      </c>
      <c r="AH394" s="0" t="n">
        <v>0</v>
      </c>
      <c r="AI394" s="0" t="n">
        <v>194</v>
      </c>
      <c r="AJ394" s="0" t="n">
        <v>12</v>
      </c>
      <c r="AK394" s="0" t="n">
        <v>1549</v>
      </c>
      <c r="AL394" s="0" t="n">
        <v>1.67</v>
      </c>
    </row>
    <row r="395">
      <c r="A395" s="0" t="inlineStr">
        <is>
          <t>[보라동]</t>
        </is>
      </c>
      <c r="B395" s="0" t="n">
        <v>3694</v>
      </c>
      <c r="C395" s="0" t="n">
        <v>4</v>
      </c>
      <c r="D395" s="0" t="inlineStr">
        <is>
          <t>민속마을신창미션힐</t>
        </is>
      </c>
      <c r="E395" s="0" t="inlineStr">
        <is>
          <t>2002.09.</t>
        </is>
      </c>
      <c r="F395" s="0" t="n">
        <v>926</v>
      </c>
      <c r="G395" s="0" t="n">
        <v>63.54</v>
      </c>
      <c r="H395" s="0" t="n">
        <v>210.06</v>
      </c>
      <c r="I395" s="0" t="n">
        <v>49.76</v>
      </c>
      <c r="J395" s="0" t="n">
        <v>164.51</v>
      </c>
      <c r="K395" s="0" t="n">
        <v>80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210</v>
      </c>
      <c r="X395" s="0" t="n">
        <v>20</v>
      </c>
      <c r="Y395" s="0" t="n">
        <v>11</v>
      </c>
      <c r="Z395" s="0" t="inlineStr">
        <is>
          <t>https://new.land.naver.com/complexes/3694?tab=detail&amp;rf=Y</t>
        </is>
      </c>
      <c r="AA395" s="0" t="inlineStr">
        <is>
          <t>경기도 용인시 기흥구 보라동 558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기흥구</t>
        </is>
      </c>
      <c r="AE395" s="0" t="inlineStr">
        <is>
          <t>보라동</t>
        </is>
      </c>
      <c r="AG395" s="0" t="inlineStr">
        <is>
          <t>경기도 용인시 기흥구 사은로126번길 33</t>
        </is>
      </c>
      <c r="AH395" s="0" t="n">
        <v>0</v>
      </c>
      <c r="AI395" s="0" t="n">
        <v>194</v>
      </c>
      <c r="AJ395" s="0" t="n">
        <v>12</v>
      </c>
      <c r="AK395" s="0" t="n">
        <v>1549</v>
      </c>
      <c r="AL395" s="0" t="n">
        <v>1.67</v>
      </c>
    </row>
    <row r="396">
      <c r="A396" s="0" t="inlineStr">
        <is>
          <t>[보라동]</t>
        </is>
      </c>
      <c r="B396" s="0" t="n">
        <v>2526</v>
      </c>
      <c r="C396" s="0" t="n">
        <v>1</v>
      </c>
      <c r="D396" s="0" t="inlineStr">
        <is>
          <t>기흥선비마을삼정</t>
        </is>
      </c>
      <c r="E396" s="0" t="inlineStr">
        <is>
          <t>1998.10.</t>
        </is>
      </c>
      <c r="F396" s="0" t="n">
        <v>299</v>
      </c>
      <c r="G396" s="0" t="n">
        <v>24.33</v>
      </c>
      <c r="H396" s="0" t="n">
        <v>80.44</v>
      </c>
      <c r="I396" s="0" t="n">
        <v>18.12</v>
      </c>
      <c r="J396" s="0" t="n">
        <v>59.92</v>
      </c>
      <c r="K396" s="0" t="n">
        <v>120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20</v>
      </c>
      <c r="Y396" s="0" t="n">
        <v>17</v>
      </c>
      <c r="Z396" s="0" t="inlineStr">
        <is>
          <t>https://new.land.naver.com/complexes/2526?tab=detail&amp;rf=Y</t>
        </is>
      </c>
      <c r="AA396" s="0" t="inlineStr">
        <is>
          <t>경기도 용인시 기흥구 보라동 289-12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기흥구</t>
        </is>
      </c>
      <c r="AE396" s="0" t="inlineStr">
        <is>
          <t>보라동</t>
        </is>
      </c>
      <c r="AG396" s="0" t="inlineStr">
        <is>
          <t>경기도 용인시 기흥구 사은로 64</t>
        </is>
      </c>
      <c r="AH396" s="0" t="n">
        <v>0</v>
      </c>
      <c r="AI396" s="0" t="n">
        <v>236</v>
      </c>
      <c r="AJ396" s="0" t="n">
        <v>18</v>
      </c>
      <c r="AK396" s="0" t="n">
        <v>245</v>
      </c>
      <c r="AL396" s="0" t="n">
        <v>0.82</v>
      </c>
    </row>
    <row r="397">
      <c r="A397" s="0" t="inlineStr">
        <is>
          <t>[보라동]</t>
        </is>
      </c>
      <c r="B397" s="0" t="n">
        <v>2526</v>
      </c>
      <c r="C397" s="0" t="n">
        <v>2</v>
      </c>
      <c r="D397" s="0" t="inlineStr">
        <is>
          <t>기흥선비마을삼정</t>
        </is>
      </c>
      <c r="E397" s="0" t="inlineStr">
        <is>
          <t>1998.10.</t>
        </is>
      </c>
      <c r="F397" s="0" t="n">
        <v>299</v>
      </c>
      <c r="G397" s="0" t="n">
        <v>32.66</v>
      </c>
      <c r="H397" s="0" t="n">
        <v>107.97</v>
      </c>
      <c r="I397" s="0" t="n">
        <v>25.66</v>
      </c>
      <c r="J397" s="0" t="n">
        <v>84.84999999999999</v>
      </c>
      <c r="K397" s="0" t="n">
        <v>179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107</v>
      </c>
      <c r="X397" s="0" t="n">
        <v>20</v>
      </c>
      <c r="Y397" s="0" t="n">
        <v>17</v>
      </c>
      <c r="Z397" s="0" t="inlineStr">
        <is>
          <t>https://new.land.naver.com/complexes/2526?tab=detail&amp;rf=Y</t>
        </is>
      </c>
      <c r="AA397" s="0" t="inlineStr">
        <is>
          <t>경기도 용인시 기흥구 보라동 289-12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기흥구</t>
        </is>
      </c>
      <c r="AE397" s="0" t="inlineStr">
        <is>
          <t>보라동</t>
        </is>
      </c>
      <c r="AG397" s="0" t="inlineStr">
        <is>
          <t>경기도 용인시 기흥구 사은로 64</t>
        </is>
      </c>
      <c r="AH397" s="0" t="n">
        <v>0</v>
      </c>
      <c r="AI397" s="0" t="n">
        <v>236</v>
      </c>
      <c r="AJ397" s="0" t="n">
        <v>18</v>
      </c>
      <c r="AK397" s="0" t="n">
        <v>245</v>
      </c>
      <c r="AL397" s="0" t="n">
        <v>0.82</v>
      </c>
    </row>
    <row r="398">
      <c r="A398" s="0" t="inlineStr">
        <is>
          <t>[보라동]</t>
        </is>
      </c>
      <c r="B398" s="0" t="n">
        <v>134489</v>
      </c>
      <c r="C398" s="0" t="n">
        <v>1</v>
      </c>
      <c r="D398" s="0" t="inlineStr">
        <is>
          <t>그린캐슬</t>
        </is>
      </c>
      <c r="E398" s="0" t="inlineStr">
        <is>
          <t>2018.05.</t>
        </is>
      </c>
      <c r="F398" s="0" t="n">
        <v>29</v>
      </c>
      <c r="G398" s="0" t="n">
        <v>12.59</v>
      </c>
      <c r="H398" s="0" t="n">
        <v>41.62</v>
      </c>
      <c r="I398" s="0" t="n">
        <v>11.08</v>
      </c>
      <c r="J398" s="0" t="n">
        <v>36.63</v>
      </c>
      <c r="K398" s="0" t="n">
        <v>2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41B</t>
        </is>
      </c>
      <c r="X398" s="0" t="n">
        <v>5</v>
      </c>
      <c r="Y398" s="0" t="n">
        <v>2</v>
      </c>
      <c r="Z398" s="0" t="inlineStr">
        <is>
          <t>https://new.land.naver.com/complexes/134489?tab=detail&amp;rf=Y</t>
        </is>
      </c>
      <c r="AA398" s="0" t="inlineStr">
        <is>
          <t>경기도 용인시 기흥구 보라동 283-24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기흥구</t>
        </is>
      </c>
      <c r="AE398" s="0" t="inlineStr">
        <is>
          <t>보라동</t>
        </is>
      </c>
      <c r="AG398" s="0" t="inlineStr">
        <is>
          <t>경기도 용인시 기흥구 사은로 94-4</t>
        </is>
      </c>
      <c r="AH398" s="0" t="n">
        <v>0</v>
      </c>
      <c r="AI398" s="0" t="n">
        <v>0</v>
      </c>
      <c r="AJ398" s="0" t="n">
        <v>0</v>
      </c>
      <c r="AK398" s="0" t="n">
        <v>30</v>
      </c>
      <c r="AL398" s="0" t="n">
        <v>1.03</v>
      </c>
    </row>
    <row r="399">
      <c r="A399" s="0" t="inlineStr">
        <is>
          <t>[보라동]</t>
        </is>
      </c>
      <c r="B399" s="0" t="n">
        <v>134489</v>
      </c>
      <c r="C399" s="0" t="n">
        <v>2</v>
      </c>
      <c r="D399" s="0" t="inlineStr">
        <is>
          <t>그린캐슬</t>
        </is>
      </c>
      <c r="E399" s="0" t="inlineStr">
        <is>
          <t>2018.05.</t>
        </is>
      </c>
      <c r="F399" s="0" t="n">
        <v>29</v>
      </c>
      <c r="G399" s="0" t="n">
        <v>12.55</v>
      </c>
      <c r="H399" s="0" t="n">
        <v>41.52</v>
      </c>
      <c r="I399" s="0" t="n">
        <v>11.05</v>
      </c>
      <c r="J399" s="0" t="n">
        <v>36.54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2</v>
      </c>
      <c r="Z399" s="0" t="inlineStr">
        <is>
          <t>https://new.land.naver.com/complexes/134489?tab=detail&amp;rf=Y</t>
        </is>
      </c>
      <c r="AA399" s="0" t="inlineStr">
        <is>
          <t>경기도 용인시 기흥구 보라동 283-24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기흥구</t>
        </is>
      </c>
      <c r="AE399" s="0" t="inlineStr">
        <is>
          <t>보라동</t>
        </is>
      </c>
      <c r="AG399" s="0" t="inlineStr">
        <is>
          <t>경기도 용인시 기흥구 사은로 94-4</t>
        </is>
      </c>
      <c r="AH399" s="0" t="n">
        <v>0</v>
      </c>
      <c r="AI399" s="0" t="n">
        <v>0</v>
      </c>
      <c r="AJ399" s="0" t="n">
        <v>0</v>
      </c>
      <c r="AK399" s="0" t="n">
        <v>30</v>
      </c>
      <c r="AL399" s="0" t="n">
        <v>1.03</v>
      </c>
    </row>
    <row r="400">
      <c r="A400" s="0" t="inlineStr">
        <is>
          <t>[보라동]</t>
        </is>
      </c>
      <c r="B400" s="0" t="n">
        <v>134489</v>
      </c>
      <c r="C400" s="0" t="n">
        <v>3</v>
      </c>
      <c r="D400" s="0" t="inlineStr">
        <is>
          <t>그린캐슬</t>
        </is>
      </c>
      <c r="E400" s="0" t="inlineStr">
        <is>
          <t>2018.05.</t>
        </is>
      </c>
      <c r="F400" s="0" t="n">
        <v>29</v>
      </c>
      <c r="G400" s="0" t="n">
        <v>13.15</v>
      </c>
      <c r="H400" s="0" t="n">
        <v>43.49</v>
      </c>
      <c r="I400" s="0" t="n">
        <v>11.57</v>
      </c>
      <c r="J400" s="0" t="n">
        <v>38.28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43C</t>
        </is>
      </c>
      <c r="X400" s="0" t="n">
        <v>5</v>
      </c>
      <c r="Y400" s="0" t="n">
        <v>2</v>
      </c>
      <c r="Z400" s="0" t="inlineStr">
        <is>
          <t>https://new.land.naver.com/complexes/134489?tab=detail&amp;rf=Y</t>
        </is>
      </c>
      <c r="AA400" s="0" t="inlineStr">
        <is>
          <t>경기도 용인시 기흥구 보라동 283-24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기흥구</t>
        </is>
      </c>
      <c r="AE400" s="0" t="inlineStr">
        <is>
          <t>보라동</t>
        </is>
      </c>
      <c r="AG400" s="0" t="inlineStr">
        <is>
          <t>경기도 용인시 기흥구 사은로 94-4</t>
        </is>
      </c>
      <c r="AH400" s="0" t="n">
        <v>0</v>
      </c>
      <c r="AI400" s="0" t="n">
        <v>0</v>
      </c>
      <c r="AJ400" s="0" t="n">
        <v>0</v>
      </c>
      <c r="AK400" s="0" t="n">
        <v>30</v>
      </c>
      <c r="AL400" s="0" t="n">
        <v>1.03</v>
      </c>
    </row>
    <row r="401">
      <c r="A401" s="0" t="inlineStr">
        <is>
          <t>[보라동]</t>
        </is>
      </c>
      <c r="B401" s="0" t="n">
        <v>134489</v>
      </c>
      <c r="C401" s="0" t="n">
        <v>4</v>
      </c>
      <c r="D401" s="0" t="inlineStr">
        <is>
          <t>그린캐슬</t>
        </is>
      </c>
      <c r="E401" s="0" t="inlineStr">
        <is>
          <t>2018.05.</t>
        </is>
      </c>
      <c r="F401" s="0" t="n">
        <v>29</v>
      </c>
      <c r="G401" s="0" t="n">
        <v>16.34</v>
      </c>
      <c r="H401" s="0" t="n">
        <v>54.03</v>
      </c>
      <c r="I401" s="0" t="n">
        <v>14.38</v>
      </c>
      <c r="J401" s="0" t="n">
        <v>47.55</v>
      </c>
      <c r="K401" s="0" t="n">
        <v>4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5</v>
      </c>
      <c r="Y401" s="0" t="n">
        <v>2</v>
      </c>
      <c r="Z401" s="0" t="inlineStr">
        <is>
          <t>https://new.land.naver.com/complexes/134489?tab=detail&amp;rf=Y</t>
        </is>
      </c>
      <c r="AA401" s="0" t="inlineStr">
        <is>
          <t>경기도 용인시 기흥구 보라동 283-24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기흥구</t>
        </is>
      </c>
      <c r="AE401" s="0" t="inlineStr">
        <is>
          <t>보라동</t>
        </is>
      </c>
      <c r="AG401" s="0" t="inlineStr">
        <is>
          <t>경기도 용인시 기흥구 사은로 94-4</t>
        </is>
      </c>
      <c r="AH401" s="0" t="n">
        <v>0</v>
      </c>
      <c r="AI401" s="0" t="n">
        <v>0</v>
      </c>
      <c r="AJ401" s="0" t="n">
        <v>0</v>
      </c>
      <c r="AK401" s="0" t="n">
        <v>30</v>
      </c>
      <c r="AL401" s="0" t="n">
        <v>1.03</v>
      </c>
    </row>
    <row r="402">
      <c r="A402" s="0" t="inlineStr">
        <is>
          <t>[보라동]</t>
        </is>
      </c>
      <c r="B402" s="0" t="n">
        <v>134489</v>
      </c>
      <c r="C402" s="0" t="n">
        <v>5</v>
      </c>
      <c r="D402" s="0" t="inlineStr">
        <is>
          <t>그린캐슬</t>
        </is>
      </c>
      <c r="E402" s="0" t="inlineStr">
        <is>
          <t>2018.05.</t>
        </is>
      </c>
      <c r="F402" s="0" t="n">
        <v>29</v>
      </c>
      <c r="G402" s="0" t="n">
        <v>20.43</v>
      </c>
      <c r="H402" s="0" t="n">
        <v>67.56999999999999</v>
      </c>
      <c r="I402" s="0" t="n">
        <v>17.98</v>
      </c>
      <c r="J402" s="0" t="n">
        <v>59.47</v>
      </c>
      <c r="K402" s="0" t="n">
        <v>3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67A</t>
        </is>
      </c>
      <c r="X402" s="0" t="n">
        <v>5</v>
      </c>
      <c r="Y402" s="0" t="n">
        <v>2</v>
      </c>
      <c r="Z402" s="0" t="inlineStr">
        <is>
          <t>https://new.land.naver.com/complexes/134489?tab=detail&amp;rf=Y</t>
        </is>
      </c>
      <c r="AA402" s="0" t="inlineStr">
        <is>
          <t>경기도 용인시 기흥구 보라동 283-24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기흥구</t>
        </is>
      </c>
      <c r="AE402" s="0" t="inlineStr">
        <is>
          <t>보라동</t>
        </is>
      </c>
      <c r="AG402" s="0" t="inlineStr">
        <is>
          <t>경기도 용인시 기흥구 사은로 94-4</t>
        </is>
      </c>
      <c r="AH402" s="0" t="n">
        <v>0</v>
      </c>
      <c r="AI402" s="0" t="n">
        <v>0</v>
      </c>
      <c r="AJ402" s="0" t="n">
        <v>0</v>
      </c>
      <c r="AK402" s="0" t="n">
        <v>30</v>
      </c>
      <c r="AL402" s="0" t="n">
        <v>1.03</v>
      </c>
    </row>
    <row r="403">
      <c r="A403" s="0" t="inlineStr">
        <is>
          <t>[보라동]</t>
        </is>
      </c>
      <c r="B403" s="0" t="n">
        <v>134489</v>
      </c>
      <c r="C403" s="0" t="n">
        <v>6</v>
      </c>
      <c r="D403" s="0" t="inlineStr">
        <is>
          <t>그린캐슬</t>
        </is>
      </c>
      <c r="E403" s="0" t="inlineStr">
        <is>
          <t>2018.05.</t>
        </is>
      </c>
      <c r="F403" s="0" t="n">
        <v>29</v>
      </c>
      <c r="G403" s="0" t="n">
        <v>20.55</v>
      </c>
      <c r="H403" s="0" t="n">
        <v>67.95999999999999</v>
      </c>
      <c r="I403" s="0" t="n">
        <v>18.6</v>
      </c>
      <c r="J403" s="0" t="n">
        <v>61.5</v>
      </c>
      <c r="K403" s="0" t="n">
        <v>2</v>
      </c>
      <c r="T403" s="0" t="n">
        <v>3</v>
      </c>
      <c r="U403" s="0" t="n">
        <v>1</v>
      </c>
      <c r="V403" s="0" t="inlineStr">
        <is>
          <t>계단식</t>
        </is>
      </c>
      <c r="W403" s="0" t="inlineStr">
        <is>
          <t>67A</t>
        </is>
      </c>
      <c r="X403" s="0" t="n">
        <v>5</v>
      </c>
      <c r="Y403" s="0" t="n">
        <v>2</v>
      </c>
      <c r="Z403" s="0" t="inlineStr">
        <is>
          <t>https://new.land.naver.com/complexes/134489?tab=detail&amp;rf=Y</t>
        </is>
      </c>
      <c r="AA403" s="0" t="inlineStr">
        <is>
          <t>경기도 용인시 기흥구 보라동 283-24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기흥구</t>
        </is>
      </c>
      <c r="AE403" s="0" t="inlineStr">
        <is>
          <t>보라동</t>
        </is>
      </c>
      <c r="AG403" s="0" t="inlineStr">
        <is>
          <t>경기도 용인시 기흥구 사은로 94-4</t>
        </is>
      </c>
      <c r="AH403" s="0" t="n">
        <v>0</v>
      </c>
      <c r="AI403" s="0" t="n">
        <v>0</v>
      </c>
      <c r="AJ403" s="0" t="n">
        <v>0</v>
      </c>
      <c r="AK403" s="0" t="n">
        <v>30</v>
      </c>
      <c r="AL403" s="0" t="n">
        <v>1.03</v>
      </c>
    </row>
    <row r="404">
      <c r="A404" s="0" t="inlineStr">
        <is>
          <t>[보라동]</t>
        </is>
      </c>
      <c r="B404" s="0" t="n">
        <v>134489</v>
      </c>
      <c r="C404" s="0" t="n">
        <v>7</v>
      </c>
      <c r="D404" s="0" t="inlineStr">
        <is>
          <t>그린캐슬</t>
        </is>
      </c>
      <c r="E404" s="0" t="inlineStr">
        <is>
          <t>2018.05.</t>
        </is>
      </c>
      <c r="F404" s="0" t="n">
        <v>29</v>
      </c>
      <c r="G404" s="0" t="n">
        <v>20.28</v>
      </c>
      <c r="H404" s="0" t="n">
        <v>67.06</v>
      </c>
      <c r="I404" s="0" t="n">
        <v>18.35</v>
      </c>
      <c r="J404" s="0" t="n">
        <v>60.68</v>
      </c>
      <c r="K404" s="0" t="n">
        <v>2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67B</t>
        </is>
      </c>
      <c r="X404" s="0" t="n">
        <v>5</v>
      </c>
      <c r="Y404" s="0" t="n">
        <v>2</v>
      </c>
      <c r="Z404" s="0" t="inlineStr">
        <is>
          <t>https://new.land.naver.com/complexes/134489?tab=detail&amp;rf=Y</t>
        </is>
      </c>
      <c r="AA404" s="0" t="inlineStr">
        <is>
          <t>경기도 용인시 기흥구 보라동 283-24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기흥구</t>
        </is>
      </c>
      <c r="AE404" s="0" t="inlineStr">
        <is>
          <t>보라동</t>
        </is>
      </c>
      <c r="AG404" s="0" t="inlineStr">
        <is>
          <t>경기도 용인시 기흥구 사은로 94-4</t>
        </is>
      </c>
      <c r="AH404" s="0" t="n">
        <v>0</v>
      </c>
      <c r="AI404" s="0" t="n">
        <v>0</v>
      </c>
      <c r="AJ404" s="0" t="n">
        <v>0</v>
      </c>
      <c r="AK404" s="0" t="n">
        <v>30</v>
      </c>
      <c r="AL404" s="0" t="n">
        <v>1.03</v>
      </c>
    </row>
    <row r="405">
      <c r="A405" s="0" t="inlineStr">
        <is>
          <t>[보라동]</t>
        </is>
      </c>
      <c r="B405" s="0" t="n">
        <v>134489</v>
      </c>
      <c r="C405" s="0" t="n">
        <v>8</v>
      </c>
      <c r="D405" s="0" t="inlineStr">
        <is>
          <t>그린캐슬</t>
        </is>
      </c>
      <c r="E405" s="0" t="inlineStr">
        <is>
          <t>2018.05.</t>
        </is>
      </c>
      <c r="F405" s="0" t="n">
        <v>29</v>
      </c>
      <c r="G405" s="0" t="n">
        <v>21.06</v>
      </c>
      <c r="H405" s="0" t="n">
        <v>69.62</v>
      </c>
      <c r="I405" s="0" t="n">
        <v>19.05</v>
      </c>
      <c r="J405" s="0" t="n">
        <v>63</v>
      </c>
      <c r="K405" s="0" t="n">
        <v>1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69C</t>
        </is>
      </c>
      <c r="X405" s="0" t="n">
        <v>5</v>
      </c>
      <c r="Y405" s="0" t="n">
        <v>2</v>
      </c>
      <c r="Z405" s="0" t="inlineStr">
        <is>
          <t>https://new.land.naver.com/complexes/134489?tab=detail&amp;rf=Y</t>
        </is>
      </c>
      <c r="AA405" s="0" t="inlineStr">
        <is>
          <t>경기도 용인시 기흥구 보라동 283-24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기흥구</t>
        </is>
      </c>
      <c r="AE405" s="0" t="inlineStr">
        <is>
          <t>보라동</t>
        </is>
      </c>
      <c r="AG405" s="0" t="inlineStr">
        <is>
          <t>경기도 용인시 기흥구 사은로 94-4</t>
        </is>
      </c>
      <c r="AH405" s="0" t="n">
        <v>0</v>
      </c>
      <c r="AI405" s="0" t="n">
        <v>0</v>
      </c>
      <c r="AJ405" s="0" t="n">
        <v>0</v>
      </c>
      <c r="AK405" s="0" t="n">
        <v>30</v>
      </c>
      <c r="AL405" s="0" t="n">
        <v>1.03</v>
      </c>
    </row>
    <row r="406">
      <c r="A406" s="0" t="inlineStr">
        <is>
          <t>[보라동]</t>
        </is>
      </c>
      <c r="B406" s="0" t="n">
        <v>134489</v>
      </c>
      <c r="C406" s="0" t="n">
        <v>9</v>
      </c>
      <c r="D406" s="0" t="inlineStr">
        <is>
          <t>그린캐슬</t>
        </is>
      </c>
      <c r="E406" s="0" t="inlineStr">
        <is>
          <t>2018.05.</t>
        </is>
      </c>
      <c r="F406" s="0" t="n">
        <v>29</v>
      </c>
      <c r="G406" s="0" t="n">
        <v>21.09</v>
      </c>
      <c r="H406" s="0" t="n">
        <v>69.75</v>
      </c>
      <c r="I406" s="0" t="n">
        <v>19.09</v>
      </c>
      <c r="J406" s="0" t="n">
        <v>63.12</v>
      </c>
      <c r="K406" s="0" t="n">
        <v>1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69D</t>
        </is>
      </c>
      <c r="X406" s="0" t="n">
        <v>5</v>
      </c>
      <c r="Y406" s="0" t="n">
        <v>2</v>
      </c>
      <c r="Z406" s="0" t="inlineStr">
        <is>
          <t>https://new.land.naver.com/complexes/134489?tab=detail&amp;rf=Y</t>
        </is>
      </c>
      <c r="AA406" s="0" t="inlineStr">
        <is>
          <t>경기도 용인시 기흥구 보라동 283-24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기흥구</t>
        </is>
      </c>
      <c r="AE406" s="0" t="inlineStr">
        <is>
          <t>보라동</t>
        </is>
      </c>
      <c r="AG406" s="0" t="inlineStr">
        <is>
          <t>경기도 용인시 기흥구 사은로 94-4</t>
        </is>
      </c>
      <c r="AH406" s="0" t="n">
        <v>0</v>
      </c>
      <c r="AI406" s="0" t="n">
        <v>0</v>
      </c>
      <c r="AJ406" s="0" t="n">
        <v>0</v>
      </c>
      <c r="AK406" s="0" t="n">
        <v>30</v>
      </c>
      <c r="AL406" s="0" t="n">
        <v>1.03</v>
      </c>
    </row>
    <row r="407">
      <c r="A407" s="0" t="inlineStr">
        <is>
          <t>[보라동]</t>
        </is>
      </c>
      <c r="B407" s="0" t="n">
        <v>134489</v>
      </c>
      <c r="C407" s="0" t="n">
        <v>10</v>
      </c>
      <c r="D407" s="0" t="inlineStr">
        <is>
          <t>그린캐슬</t>
        </is>
      </c>
      <c r="E407" s="0" t="inlineStr">
        <is>
          <t>2018.05.</t>
        </is>
      </c>
      <c r="F407" s="0" t="n">
        <v>29</v>
      </c>
      <c r="G407" s="0" t="n">
        <v>21.26</v>
      </c>
      <c r="H407" s="0" t="n">
        <v>70.29000000000001</v>
      </c>
      <c r="I407" s="0" t="n">
        <v>18.7</v>
      </c>
      <c r="J407" s="0" t="n">
        <v>61.82</v>
      </c>
      <c r="K407" s="0" t="n">
        <v>1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70B</t>
        </is>
      </c>
      <c r="X407" s="0" t="n">
        <v>5</v>
      </c>
      <c r="Y407" s="0" t="n">
        <v>2</v>
      </c>
      <c r="Z407" s="0" t="inlineStr">
        <is>
          <t>https://new.land.naver.com/complexes/134489?tab=detail&amp;rf=Y</t>
        </is>
      </c>
      <c r="AA407" s="0" t="inlineStr">
        <is>
          <t>경기도 용인시 기흥구 보라동 283-24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기흥구</t>
        </is>
      </c>
      <c r="AE407" s="0" t="inlineStr">
        <is>
          <t>보라동</t>
        </is>
      </c>
      <c r="AG407" s="0" t="inlineStr">
        <is>
          <t>경기도 용인시 기흥구 사은로 94-4</t>
        </is>
      </c>
      <c r="AH407" s="0" t="n">
        <v>0</v>
      </c>
      <c r="AI407" s="0" t="n">
        <v>0</v>
      </c>
      <c r="AJ407" s="0" t="n">
        <v>0</v>
      </c>
      <c r="AK407" s="0" t="n">
        <v>30</v>
      </c>
      <c r="AL407" s="0" t="n">
        <v>1.03</v>
      </c>
    </row>
    <row r="408">
      <c r="A408" s="0" t="inlineStr">
        <is>
          <t>[보라동]</t>
        </is>
      </c>
      <c r="B408" s="0" t="n">
        <v>134489</v>
      </c>
      <c r="C408" s="0" t="n">
        <v>11</v>
      </c>
      <c r="D408" s="0" t="inlineStr">
        <is>
          <t>그린캐슬</t>
        </is>
      </c>
      <c r="E408" s="0" t="inlineStr">
        <is>
          <t>2018.05.</t>
        </is>
      </c>
      <c r="F408" s="0" t="n">
        <v>29</v>
      </c>
      <c r="G408" s="0" t="n">
        <v>22.17</v>
      </c>
      <c r="H408" s="0" t="n">
        <v>73.29000000000001</v>
      </c>
      <c r="I408" s="0" t="n">
        <v>19.43</v>
      </c>
      <c r="J408" s="0" t="n">
        <v>64.25</v>
      </c>
      <c r="K408" s="0" t="n">
        <v>2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73A</t>
        </is>
      </c>
      <c r="X408" s="0" t="n">
        <v>5</v>
      </c>
      <c r="Y408" s="0" t="n">
        <v>2</v>
      </c>
      <c r="Z408" s="0" t="inlineStr">
        <is>
          <t>https://new.land.naver.com/complexes/134489?tab=detail&amp;rf=Y</t>
        </is>
      </c>
      <c r="AA408" s="0" t="inlineStr">
        <is>
          <t>경기도 용인시 기흥구 보라동 283-24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기흥구</t>
        </is>
      </c>
      <c r="AE408" s="0" t="inlineStr">
        <is>
          <t>보라동</t>
        </is>
      </c>
      <c r="AG408" s="0" t="inlineStr">
        <is>
          <t>경기도 용인시 기흥구 사은로 94-4</t>
        </is>
      </c>
      <c r="AH408" s="0" t="n">
        <v>0</v>
      </c>
      <c r="AI408" s="0" t="n">
        <v>0</v>
      </c>
      <c r="AJ408" s="0" t="n">
        <v>0</v>
      </c>
      <c r="AK408" s="0" t="n">
        <v>30</v>
      </c>
      <c r="AL408" s="0" t="n">
        <v>1.03</v>
      </c>
    </row>
    <row r="409">
      <c r="A409" s="0" t="inlineStr">
        <is>
          <t>[보라동]</t>
        </is>
      </c>
      <c r="B409" s="0" t="n">
        <v>134489</v>
      </c>
      <c r="C409" s="0" t="n">
        <v>12</v>
      </c>
      <c r="D409" s="0" t="inlineStr">
        <is>
          <t>그린캐슬</t>
        </is>
      </c>
      <c r="E409" s="0" t="inlineStr">
        <is>
          <t>2018.05.</t>
        </is>
      </c>
      <c r="F409" s="0" t="n">
        <v>29</v>
      </c>
      <c r="G409" s="0" t="n">
        <v>22.25</v>
      </c>
      <c r="H409" s="0" t="n">
        <v>73.58</v>
      </c>
      <c r="I409" s="0" t="n">
        <v>20.12</v>
      </c>
      <c r="J409" s="0" t="n">
        <v>66.53</v>
      </c>
      <c r="K409" s="0" t="n">
        <v>1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73B</t>
        </is>
      </c>
      <c r="X409" s="0" t="n">
        <v>5</v>
      </c>
      <c r="Y409" s="0" t="n">
        <v>2</v>
      </c>
      <c r="Z409" s="0" t="inlineStr">
        <is>
          <t>https://new.land.naver.com/complexes/134489?tab=detail&amp;rf=Y</t>
        </is>
      </c>
      <c r="AA409" s="0" t="inlineStr">
        <is>
          <t>경기도 용인시 기흥구 보라동 283-24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기흥구</t>
        </is>
      </c>
      <c r="AE409" s="0" t="inlineStr">
        <is>
          <t>보라동</t>
        </is>
      </c>
      <c r="AG409" s="0" t="inlineStr">
        <is>
          <t>경기도 용인시 기흥구 사은로 94-4</t>
        </is>
      </c>
      <c r="AH409" s="0" t="n">
        <v>0</v>
      </c>
      <c r="AI409" s="0" t="n">
        <v>0</v>
      </c>
      <c r="AJ409" s="0" t="n">
        <v>0</v>
      </c>
      <c r="AK409" s="0" t="n">
        <v>30</v>
      </c>
      <c r="AL409" s="0" t="n">
        <v>1.03</v>
      </c>
    </row>
    <row r="410">
      <c r="A410" s="0" t="inlineStr">
        <is>
          <t>[보라동]</t>
        </is>
      </c>
      <c r="B410" s="0" t="n">
        <v>134489</v>
      </c>
      <c r="C410" s="0" t="n">
        <v>13</v>
      </c>
      <c r="D410" s="0" t="inlineStr">
        <is>
          <t>그린캐슬</t>
        </is>
      </c>
      <c r="E410" s="0" t="inlineStr">
        <is>
          <t>2018.05.</t>
        </is>
      </c>
      <c r="F410" s="0" t="n">
        <v>29</v>
      </c>
      <c r="G410" s="0" t="n">
        <v>22.99</v>
      </c>
      <c r="H410" s="0" t="n">
        <v>76</v>
      </c>
      <c r="I410" s="0" t="n">
        <v>20.16</v>
      </c>
      <c r="J410" s="0" t="n">
        <v>66.66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76</v>
      </c>
      <c r="X410" s="0" t="n">
        <v>5</v>
      </c>
      <c r="Y410" s="0" t="n">
        <v>2</v>
      </c>
      <c r="Z410" s="0" t="inlineStr">
        <is>
          <t>https://new.land.naver.com/complexes/134489?tab=detail&amp;rf=Y</t>
        </is>
      </c>
      <c r="AA410" s="0" t="inlineStr">
        <is>
          <t>경기도 용인시 기흥구 보라동 283-24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기흥구</t>
        </is>
      </c>
      <c r="AE410" s="0" t="inlineStr">
        <is>
          <t>보라동</t>
        </is>
      </c>
      <c r="AG410" s="0" t="inlineStr">
        <is>
          <t>경기도 용인시 기흥구 사은로 94-4</t>
        </is>
      </c>
      <c r="AH410" s="0" t="n">
        <v>0</v>
      </c>
      <c r="AI410" s="0" t="n">
        <v>0</v>
      </c>
      <c r="AJ410" s="0" t="n">
        <v>0</v>
      </c>
      <c r="AK410" s="0" t="n">
        <v>30</v>
      </c>
      <c r="AL410" s="0" t="n">
        <v>1.03</v>
      </c>
    </row>
    <row r="411">
      <c r="A411" s="0" t="inlineStr">
        <is>
          <t>[보라동]</t>
        </is>
      </c>
      <c r="B411" s="0" t="n">
        <v>134489</v>
      </c>
      <c r="C411" s="0" t="n">
        <v>14</v>
      </c>
      <c r="D411" s="0" t="inlineStr">
        <is>
          <t>그린캐슬</t>
        </is>
      </c>
      <c r="E411" s="0" t="inlineStr">
        <is>
          <t>2018.05.</t>
        </is>
      </c>
      <c r="F411" s="0" t="n">
        <v>29</v>
      </c>
      <c r="G411" s="0" t="n">
        <v>23.49</v>
      </c>
      <c r="H411" s="0" t="n">
        <v>77.68000000000001</v>
      </c>
      <c r="I411" s="0" t="n">
        <v>20.6</v>
      </c>
      <c r="J411" s="0" t="n">
        <v>68.13</v>
      </c>
      <c r="K411" s="0" t="n">
        <v>2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77</v>
      </c>
      <c r="X411" s="0" t="n">
        <v>5</v>
      </c>
      <c r="Y411" s="0" t="n">
        <v>2</v>
      </c>
      <c r="Z411" s="0" t="inlineStr">
        <is>
          <t>https://new.land.naver.com/complexes/134489?tab=detail&amp;rf=Y</t>
        </is>
      </c>
      <c r="AA411" s="0" t="inlineStr">
        <is>
          <t>경기도 용인시 기흥구 보라동 283-24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기흥구</t>
        </is>
      </c>
      <c r="AE411" s="0" t="inlineStr">
        <is>
          <t>보라동</t>
        </is>
      </c>
      <c r="AG411" s="0" t="inlineStr">
        <is>
          <t>경기도 용인시 기흥구 사은로 94-4</t>
        </is>
      </c>
      <c r="AH411" s="0" t="n">
        <v>0</v>
      </c>
      <c r="AI411" s="0" t="n">
        <v>0</v>
      </c>
      <c r="AJ411" s="0" t="n">
        <v>0</v>
      </c>
      <c r="AK411" s="0" t="n">
        <v>30</v>
      </c>
      <c r="AL411" s="0" t="n">
        <v>1.03</v>
      </c>
    </row>
    <row r="412">
      <c r="A412" s="0" t="inlineStr">
        <is>
          <t>[보라동]</t>
        </is>
      </c>
      <c r="B412" s="0" t="n">
        <v>134489</v>
      </c>
      <c r="C412" s="0" t="n">
        <v>15</v>
      </c>
      <c r="D412" s="0" t="inlineStr">
        <is>
          <t>그린캐슬</t>
        </is>
      </c>
      <c r="E412" s="0" t="inlineStr">
        <is>
          <t>2018.05.</t>
        </is>
      </c>
      <c r="F412" s="0" t="n">
        <v>29</v>
      </c>
      <c r="G412" s="0" t="n">
        <v>25.18</v>
      </c>
      <c r="H412" s="0" t="n">
        <v>83.23999999999999</v>
      </c>
      <c r="I412" s="0" t="n">
        <v>22.08</v>
      </c>
      <c r="J412" s="0" t="n">
        <v>73.01000000000001</v>
      </c>
      <c r="K412" s="0" t="n">
        <v>1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83</v>
      </c>
      <c r="X412" s="0" t="n">
        <v>5</v>
      </c>
      <c r="Y412" s="0" t="n">
        <v>2</v>
      </c>
      <c r="Z412" s="0" t="inlineStr">
        <is>
          <t>https://new.land.naver.com/complexes/134489?tab=detail&amp;rf=Y</t>
        </is>
      </c>
      <c r="AA412" s="0" t="inlineStr">
        <is>
          <t>경기도 용인시 기흥구 보라동 283-24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기흥구</t>
        </is>
      </c>
      <c r="AE412" s="0" t="inlineStr">
        <is>
          <t>보라동</t>
        </is>
      </c>
      <c r="AG412" s="0" t="inlineStr">
        <is>
          <t>경기도 용인시 기흥구 사은로 94-4</t>
        </is>
      </c>
      <c r="AH412" s="0" t="n">
        <v>0</v>
      </c>
      <c r="AI412" s="0" t="n">
        <v>0</v>
      </c>
      <c r="AJ412" s="0" t="n">
        <v>0</v>
      </c>
      <c r="AK412" s="0" t="n">
        <v>30</v>
      </c>
      <c r="AL412" s="0" t="n">
        <v>1.03</v>
      </c>
    </row>
    <row r="413">
      <c r="A413" s="0" t="inlineStr">
        <is>
          <t>[보라동]</t>
        </is>
      </c>
      <c r="B413" s="0" t="n">
        <v>134489</v>
      </c>
      <c r="C413" s="0" t="n">
        <v>16</v>
      </c>
      <c r="D413" s="0" t="inlineStr">
        <is>
          <t>그린캐슬</t>
        </is>
      </c>
      <c r="E413" s="0" t="inlineStr">
        <is>
          <t>2018.05.</t>
        </is>
      </c>
      <c r="F413" s="0" t="n">
        <v>29</v>
      </c>
      <c r="G413" s="0" t="n">
        <v>25.65</v>
      </c>
      <c r="H413" s="0" t="n">
        <v>84.8</v>
      </c>
      <c r="I413" s="0" t="n">
        <v>22.49</v>
      </c>
      <c r="J413" s="0" t="n">
        <v>74.38</v>
      </c>
      <c r="K413" s="0" t="n">
        <v>2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84A</t>
        </is>
      </c>
      <c r="X413" s="0" t="n">
        <v>5</v>
      </c>
      <c r="Y413" s="0" t="n">
        <v>2</v>
      </c>
      <c r="Z413" s="0" t="inlineStr">
        <is>
          <t>https://new.land.naver.com/complexes/134489?tab=detail&amp;rf=Y</t>
        </is>
      </c>
      <c r="AA413" s="0" t="inlineStr">
        <is>
          <t>경기도 용인시 기흥구 보라동 283-24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기흥구</t>
        </is>
      </c>
      <c r="AE413" s="0" t="inlineStr">
        <is>
          <t>보라동</t>
        </is>
      </c>
      <c r="AG413" s="0" t="inlineStr">
        <is>
          <t>경기도 용인시 기흥구 사은로 94-4</t>
        </is>
      </c>
      <c r="AH413" s="0" t="n">
        <v>0</v>
      </c>
      <c r="AI413" s="0" t="n">
        <v>0</v>
      </c>
      <c r="AJ413" s="0" t="n">
        <v>0</v>
      </c>
      <c r="AK413" s="0" t="n">
        <v>30</v>
      </c>
      <c r="AL413" s="0" t="n">
        <v>1.03</v>
      </c>
    </row>
    <row r="414">
      <c r="A414" s="0" t="inlineStr">
        <is>
          <t>[보라동]</t>
        </is>
      </c>
      <c r="B414" s="0" t="n">
        <v>134489</v>
      </c>
      <c r="C414" s="0" t="n">
        <v>17</v>
      </c>
      <c r="D414" s="0" t="inlineStr">
        <is>
          <t>그린캐슬</t>
        </is>
      </c>
      <c r="E414" s="0" t="inlineStr">
        <is>
          <t>2018.05.</t>
        </is>
      </c>
      <c r="F414" s="0" t="n">
        <v>29</v>
      </c>
      <c r="G414" s="0" t="n">
        <v>26.28</v>
      </c>
      <c r="H414" s="0" t="n">
        <v>86.89</v>
      </c>
      <c r="I414" s="0" t="n">
        <v>23.78</v>
      </c>
      <c r="J414" s="0" t="n">
        <v>78.63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86B</t>
        </is>
      </c>
      <c r="X414" s="0" t="n">
        <v>5</v>
      </c>
      <c r="Y414" s="0" t="n">
        <v>2</v>
      </c>
      <c r="Z414" s="0" t="inlineStr">
        <is>
          <t>https://new.land.naver.com/complexes/134489?tab=detail&amp;rf=Y</t>
        </is>
      </c>
      <c r="AA414" s="0" t="inlineStr">
        <is>
          <t>경기도 용인시 기흥구 보라동 283-24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기흥구</t>
        </is>
      </c>
      <c r="AE414" s="0" t="inlineStr">
        <is>
          <t>보라동</t>
        </is>
      </c>
      <c r="AG414" s="0" t="inlineStr">
        <is>
          <t>경기도 용인시 기흥구 사은로 94-4</t>
        </is>
      </c>
      <c r="AH414" s="0" t="n">
        <v>0</v>
      </c>
      <c r="AI414" s="0" t="n">
        <v>0</v>
      </c>
      <c r="AJ414" s="0" t="n">
        <v>0</v>
      </c>
      <c r="AK414" s="0" t="n">
        <v>30</v>
      </c>
      <c r="AL414" s="0" t="n">
        <v>1.03</v>
      </c>
    </row>
    <row r="415">
      <c r="A415" s="0" t="inlineStr">
        <is>
          <t>[보라동]</t>
        </is>
      </c>
      <c r="B415" s="0" t="n">
        <v>134489</v>
      </c>
      <c r="C415" s="0" t="n">
        <v>18</v>
      </c>
      <c r="D415" s="0" t="inlineStr">
        <is>
          <t>그린캐슬</t>
        </is>
      </c>
      <c r="E415" s="0" t="inlineStr">
        <is>
          <t>2018.05.</t>
        </is>
      </c>
      <c r="F415" s="0" t="n">
        <v>29</v>
      </c>
      <c r="G415" s="0" t="n">
        <v>26.54</v>
      </c>
      <c r="H415" s="0" t="n">
        <v>87.73999999999999</v>
      </c>
      <c r="I415" s="0" t="n">
        <v>24.01</v>
      </c>
      <c r="J415" s="0" t="n">
        <v>79.40000000000001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87</v>
      </c>
      <c r="X415" s="0" t="n">
        <v>5</v>
      </c>
      <c r="Y415" s="0" t="n">
        <v>2</v>
      </c>
      <c r="Z415" s="0" t="inlineStr">
        <is>
          <t>https://new.land.naver.com/complexes/134489?tab=detail&amp;rf=Y</t>
        </is>
      </c>
      <c r="AA415" s="0" t="inlineStr">
        <is>
          <t>경기도 용인시 기흥구 보라동 283-24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기흥구</t>
        </is>
      </c>
      <c r="AE415" s="0" t="inlineStr">
        <is>
          <t>보라동</t>
        </is>
      </c>
      <c r="AG415" s="0" t="inlineStr">
        <is>
          <t>경기도 용인시 기흥구 사은로 94-4</t>
        </is>
      </c>
      <c r="AH415" s="0" t="n">
        <v>0</v>
      </c>
      <c r="AI415" s="0" t="n">
        <v>0</v>
      </c>
      <c r="AJ415" s="0" t="n">
        <v>0</v>
      </c>
      <c r="AK415" s="0" t="n">
        <v>30</v>
      </c>
      <c r="AL415" s="0" t="n">
        <v>1.03</v>
      </c>
    </row>
    <row r="416">
      <c r="A416" s="0" t="inlineStr">
        <is>
          <t>[보라동]</t>
        </is>
      </c>
      <c r="B416" s="0" t="n">
        <v>3686</v>
      </c>
      <c r="C416" s="0" t="n">
        <v>1</v>
      </c>
      <c r="D416" s="0" t="inlineStr">
        <is>
          <t>민속마을쌍용</t>
        </is>
      </c>
      <c r="E416" s="0" t="inlineStr">
        <is>
          <t>2002.05.</t>
        </is>
      </c>
      <c r="F416" s="0" t="n">
        <v>1596</v>
      </c>
      <c r="G416" s="0" t="n">
        <v>33.22</v>
      </c>
      <c r="H416" s="0" t="n">
        <v>109.83</v>
      </c>
      <c r="I416" s="0" t="n">
        <v>25.63</v>
      </c>
      <c r="J416" s="0" t="n">
        <v>84.73</v>
      </c>
      <c r="K416" s="0" t="n">
        <v>476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109</v>
      </c>
      <c r="X416" s="0" t="n">
        <v>20</v>
      </c>
      <c r="Y416" s="0" t="n">
        <v>19</v>
      </c>
      <c r="Z416" s="0" t="inlineStr">
        <is>
          <t>https://new.land.naver.com/complexes/3686?tab=detail&amp;rf=Y</t>
        </is>
      </c>
      <c r="AA416" s="0" t="inlineStr">
        <is>
          <t>경기도 용인시 기흥구 보라동 553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기흥구</t>
        </is>
      </c>
      <c r="AE416" s="0" t="inlineStr">
        <is>
          <t>보라동</t>
        </is>
      </c>
      <c r="AG416" s="0" t="inlineStr">
        <is>
          <t>경기도 용인시 기흥구 사은로126번길 10</t>
        </is>
      </c>
      <c r="AH416" s="0" t="n">
        <v>0</v>
      </c>
      <c r="AI416" s="0" t="n">
        <v>217</v>
      </c>
      <c r="AJ416" s="0" t="n">
        <v>16</v>
      </c>
      <c r="AK416" s="0" t="n">
        <v>2776</v>
      </c>
      <c r="AL416" s="0" t="n">
        <v>1.74</v>
      </c>
    </row>
    <row r="417">
      <c r="A417" s="0" t="inlineStr">
        <is>
          <t>[보라동]</t>
        </is>
      </c>
      <c r="B417" s="0" t="n">
        <v>3686</v>
      </c>
      <c r="C417" s="0" t="n">
        <v>2</v>
      </c>
      <c r="D417" s="0" t="inlineStr">
        <is>
          <t>민속마을쌍용</t>
        </is>
      </c>
      <c r="E417" s="0" t="inlineStr">
        <is>
          <t>2002.05.</t>
        </is>
      </c>
      <c r="F417" s="0" t="n">
        <v>1596</v>
      </c>
      <c r="G417" s="0" t="n">
        <v>41.5</v>
      </c>
      <c r="H417" s="0" t="n">
        <v>137.2</v>
      </c>
      <c r="I417" s="0" t="n">
        <v>32.99</v>
      </c>
      <c r="J417" s="0" t="n">
        <v>109.07</v>
      </c>
      <c r="K417" s="0" t="n">
        <v>320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137</v>
      </c>
      <c r="X417" s="0" t="n">
        <v>20</v>
      </c>
      <c r="Y417" s="0" t="n">
        <v>19</v>
      </c>
      <c r="Z417" s="0" t="inlineStr">
        <is>
          <t>https://new.land.naver.com/complexes/3686?tab=detail&amp;rf=Y</t>
        </is>
      </c>
      <c r="AA417" s="0" t="inlineStr">
        <is>
          <t>경기도 용인시 기흥구 보라동 553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기흥구</t>
        </is>
      </c>
      <c r="AE417" s="0" t="inlineStr">
        <is>
          <t>보라동</t>
        </is>
      </c>
      <c r="AG417" s="0" t="inlineStr">
        <is>
          <t>경기도 용인시 기흥구 사은로126번길 10</t>
        </is>
      </c>
      <c r="AH417" s="0" t="n">
        <v>0</v>
      </c>
      <c r="AI417" s="0" t="n">
        <v>217</v>
      </c>
      <c r="AJ417" s="0" t="n">
        <v>16</v>
      </c>
      <c r="AK417" s="0" t="n">
        <v>2776</v>
      </c>
      <c r="AL417" s="0" t="n">
        <v>1.74</v>
      </c>
    </row>
    <row r="418">
      <c r="A418" s="0" t="inlineStr">
        <is>
          <t>[보라동]</t>
        </is>
      </c>
      <c r="B418" s="0" t="n">
        <v>3686</v>
      </c>
      <c r="C418" s="0" t="n">
        <v>3</v>
      </c>
      <c r="D418" s="0" t="inlineStr">
        <is>
          <t>민속마을쌍용</t>
        </is>
      </c>
      <c r="E418" s="0" t="inlineStr">
        <is>
          <t>2002.05.</t>
        </is>
      </c>
      <c r="F418" s="0" t="n">
        <v>1596</v>
      </c>
      <c r="G418" s="0" t="n">
        <v>51.27</v>
      </c>
      <c r="H418" s="0" t="n">
        <v>169.52</v>
      </c>
      <c r="I418" s="0" t="n">
        <v>42.31</v>
      </c>
      <c r="J418" s="0" t="n">
        <v>139.89</v>
      </c>
      <c r="K418" s="0" t="n">
        <v>640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169</v>
      </c>
      <c r="X418" s="0" t="n">
        <v>20</v>
      </c>
      <c r="Y418" s="0" t="n">
        <v>19</v>
      </c>
      <c r="Z418" s="0" t="inlineStr">
        <is>
          <t>https://new.land.naver.com/complexes/3686?tab=detail&amp;rf=Y</t>
        </is>
      </c>
      <c r="AA418" s="0" t="inlineStr">
        <is>
          <t>경기도 용인시 기흥구 보라동 553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기흥구</t>
        </is>
      </c>
      <c r="AE418" s="0" t="inlineStr">
        <is>
          <t>보라동</t>
        </is>
      </c>
      <c r="AG418" s="0" t="inlineStr">
        <is>
          <t>경기도 용인시 기흥구 사은로126번길 10</t>
        </is>
      </c>
      <c r="AH418" s="0" t="n">
        <v>0</v>
      </c>
      <c r="AI418" s="0" t="n">
        <v>217</v>
      </c>
      <c r="AJ418" s="0" t="n">
        <v>16</v>
      </c>
      <c r="AK418" s="0" t="n">
        <v>2776</v>
      </c>
      <c r="AL418" s="0" t="n">
        <v>1.74</v>
      </c>
    </row>
    <row r="419">
      <c r="A419" s="0" t="inlineStr">
        <is>
          <t>[보라동]</t>
        </is>
      </c>
      <c r="B419" s="0" t="n">
        <v>3686</v>
      </c>
      <c r="C419" s="0" t="n">
        <v>4</v>
      </c>
      <c r="D419" s="0" t="inlineStr">
        <is>
          <t>민속마을쌍용</t>
        </is>
      </c>
      <c r="E419" s="0" t="inlineStr">
        <is>
          <t>2002.05.</t>
        </is>
      </c>
      <c r="F419" s="0" t="n">
        <v>1596</v>
      </c>
      <c r="G419" s="0" t="n">
        <v>59.37</v>
      </c>
      <c r="H419" s="0" t="n">
        <v>196.29</v>
      </c>
      <c r="I419" s="0" t="n">
        <v>49.62</v>
      </c>
      <c r="J419" s="0" t="n">
        <v>164.06</v>
      </c>
      <c r="K419" s="0" t="n">
        <v>160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196</v>
      </c>
      <c r="X419" s="0" t="n">
        <v>20</v>
      </c>
      <c r="Y419" s="0" t="n">
        <v>19</v>
      </c>
      <c r="Z419" s="0" t="inlineStr">
        <is>
          <t>https://new.land.naver.com/complexes/3686?tab=detail&amp;rf=Y</t>
        </is>
      </c>
      <c r="AA419" s="0" t="inlineStr">
        <is>
          <t>경기도 용인시 기흥구 보라동 553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기흥구</t>
        </is>
      </c>
      <c r="AE419" s="0" t="inlineStr">
        <is>
          <t>보라동</t>
        </is>
      </c>
      <c r="AG419" s="0" t="inlineStr">
        <is>
          <t>경기도 용인시 기흥구 사은로126번길 10</t>
        </is>
      </c>
      <c r="AH419" s="0" t="n">
        <v>0</v>
      </c>
      <c r="AI419" s="0" t="n">
        <v>217</v>
      </c>
      <c r="AJ419" s="0" t="n">
        <v>16</v>
      </c>
      <c r="AK419" s="0" t="n">
        <v>2776</v>
      </c>
      <c r="AL419" s="0" t="n">
        <v>1.74</v>
      </c>
    </row>
    <row r="420">
      <c r="A420" s="0" t="inlineStr">
        <is>
          <t>[보라동]</t>
        </is>
      </c>
      <c r="B420" s="0" t="n">
        <v>115892</v>
      </c>
      <c r="C420" s="0" t="n">
        <v>1</v>
      </c>
      <c r="D420" s="0" t="inlineStr">
        <is>
          <t>용인보라효성해링턴플레이스</t>
        </is>
      </c>
      <c r="E420" s="0" t="inlineStr">
        <is>
          <t>2019.05.</t>
        </is>
      </c>
      <c r="F420" s="0" t="n">
        <v>970</v>
      </c>
      <c r="G420" s="0" t="n">
        <v>30.51</v>
      </c>
      <c r="H420" s="0" t="n">
        <v>100.89</v>
      </c>
      <c r="I420" s="0" t="n">
        <v>22.8</v>
      </c>
      <c r="J420" s="0" t="n">
        <v>75.38</v>
      </c>
      <c r="K420" s="0" t="n">
        <v>432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100</v>
      </c>
      <c r="X420" s="0" t="n">
        <v>29</v>
      </c>
      <c r="Y420" s="0" t="n">
        <v>15</v>
      </c>
      <c r="Z420" s="0" t="inlineStr">
        <is>
          <t>https://new.land.naver.com/complexes/115892?tab=detail&amp;rf=Y</t>
        </is>
      </c>
      <c r="AA420" s="0" t="inlineStr">
        <is>
          <t>경기도 용인시 기흥구 보라동 660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기흥구</t>
        </is>
      </c>
      <c r="AE420" s="0" t="inlineStr">
        <is>
          <t>보라동</t>
        </is>
      </c>
      <c r="AG420" s="0" t="inlineStr">
        <is>
          <t>경기도 용인시 기흥구 사은로84번길 10</t>
        </is>
      </c>
      <c r="AH420" s="0" t="n">
        <v>0</v>
      </c>
      <c r="AI420" s="0" t="n">
        <v>223</v>
      </c>
      <c r="AJ420" s="0" t="n">
        <v>14</v>
      </c>
      <c r="AK420" s="0" t="n">
        <v>1119</v>
      </c>
      <c r="AL420" s="0" t="n">
        <v>1.15</v>
      </c>
    </row>
    <row r="421">
      <c r="A421" s="0" t="inlineStr">
        <is>
          <t>[보라동]</t>
        </is>
      </c>
      <c r="B421" s="0" t="n">
        <v>115892</v>
      </c>
      <c r="C421" s="0" t="n">
        <v>2</v>
      </c>
      <c r="D421" s="0" t="inlineStr">
        <is>
          <t>용인보라효성해링턴플레이스</t>
        </is>
      </c>
      <c r="E421" s="0" t="inlineStr">
        <is>
          <t>2019.05.</t>
        </is>
      </c>
      <c r="F421" s="0" t="n">
        <v>970</v>
      </c>
      <c r="G421" s="0" t="n">
        <v>30.41</v>
      </c>
      <c r="H421" s="0" t="n">
        <v>100.54</v>
      </c>
      <c r="I421" s="0" t="n">
        <v>22.55</v>
      </c>
      <c r="J421" s="0" t="n">
        <v>74.56999999999999</v>
      </c>
      <c r="K421" s="0" t="n">
        <v>63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100B</t>
        </is>
      </c>
      <c r="X421" s="0" t="n">
        <v>29</v>
      </c>
      <c r="Y421" s="0" t="n">
        <v>15</v>
      </c>
      <c r="Z421" s="0" t="inlineStr">
        <is>
          <t>https://new.land.naver.com/complexes/115892?tab=detail&amp;rf=Y</t>
        </is>
      </c>
      <c r="AA421" s="0" t="inlineStr">
        <is>
          <t>경기도 용인시 기흥구 보라동 660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기흥구</t>
        </is>
      </c>
      <c r="AE421" s="0" t="inlineStr">
        <is>
          <t>보라동</t>
        </is>
      </c>
      <c r="AG421" s="0" t="inlineStr">
        <is>
          <t>경기도 용인시 기흥구 사은로84번길 10</t>
        </is>
      </c>
      <c r="AH421" s="0" t="n">
        <v>0</v>
      </c>
      <c r="AI421" s="0" t="n">
        <v>223</v>
      </c>
      <c r="AJ421" s="0" t="n">
        <v>14</v>
      </c>
      <c r="AK421" s="0" t="n">
        <v>1119</v>
      </c>
      <c r="AL421" s="0" t="n">
        <v>1.15</v>
      </c>
    </row>
    <row r="422">
      <c r="A422" s="0" t="inlineStr">
        <is>
          <t>[보라동]</t>
        </is>
      </c>
      <c r="B422" s="0" t="n">
        <v>115892</v>
      </c>
      <c r="C422" s="0" t="n">
        <v>3</v>
      </c>
      <c r="D422" s="0" t="inlineStr">
        <is>
          <t>용인보라효성해링턴플레이스</t>
        </is>
      </c>
      <c r="E422" s="0" t="inlineStr">
        <is>
          <t>2019.05.</t>
        </is>
      </c>
      <c r="F422" s="0" t="n">
        <v>970</v>
      </c>
      <c r="G422" s="0" t="n">
        <v>30.55</v>
      </c>
      <c r="H422" s="0" t="n">
        <v>101</v>
      </c>
      <c r="I422" s="0" t="n">
        <v>22.66</v>
      </c>
      <c r="J422" s="0" t="n">
        <v>74.91</v>
      </c>
      <c r="K422" s="0" t="n">
        <v>208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101A</t>
        </is>
      </c>
      <c r="X422" s="0" t="n">
        <v>29</v>
      </c>
      <c r="Y422" s="0" t="n">
        <v>15</v>
      </c>
      <c r="Z422" s="0" t="inlineStr">
        <is>
          <t>https://new.land.naver.com/complexes/115892?tab=detail&amp;rf=Y</t>
        </is>
      </c>
      <c r="AA422" s="0" t="inlineStr">
        <is>
          <t>경기도 용인시 기흥구 보라동 660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기흥구</t>
        </is>
      </c>
      <c r="AE422" s="0" t="inlineStr">
        <is>
          <t>보라동</t>
        </is>
      </c>
      <c r="AG422" s="0" t="inlineStr">
        <is>
          <t>경기도 용인시 기흥구 사은로84번길 10</t>
        </is>
      </c>
      <c r="AH422" s="0" t="n">
        <v>0</v>
      </c>
      <c r="AI422" s="0" t="n">
        <v>223</v>
      </c>
      <c r="AJ422" s="0" t="n">
        <v>14</v>
      </c>
      <c r="AK422" s="0" t="n">
        <v>1119</v>
      </c>
      <c r="AL422" s="0" t="n">
        <v>1.15</v>
      </c>
    </row>
    <row r="423">
      <c r="A423" s="0" t="inlineStr">
        <is>
          <t>[보라동]</t>
        </is>
      </c>
      <c r="B423" s="0" t="n">
        <v>115892</v>
      </c>
      <c r="C423" s="0" t="n">
        <v>4</v>
      </c>
      <c r="D423" s="0" t="inlineStr">
        <is>
          <t>용인보라효성해링턴플레이스</t>
        </is>
      </c>
      <c r="E423" s="0" t="inlineStr">
        <is>
          <t>2019.05.</t>
        </is>
      </c>
      <c r="F423" s="0" t="n">
        <v>970</v>
      </c>
      <c r="G423" s="0" t="n">
        <v>33.52</v>
      </c>
      <c r="H423" s="0" t="n">
        <v>110.83</v>
      </c>
      <c r="I423" s="0" t="n">
        <v>25.63</v>
      </c>
      <c r="J423" s="0" t="n">
        <v>84.75</v>
      </c>
      <c r="K423" s="0" t="n">
        <v>157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110A</t>
        </is>
      </c>
      <c r="X423" s="0" t="n">
        <v>29</v>
      </c>
      <c r="Y423" s="0" t="n">
        <v>15</v>
      </c>
      <c r="Z423" s="0" t="inlineStr">
        <is>
          <t>https://new.land.naver.com/complexes/115892?tab=detail&amp;rf=Y</t>
        </is>
      </c>
      <c r="AA423" s="0" t="inlineStr">
        <is>
          <t>경기도 용인시 기흥구 보라동 660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기흥구</t>
        </is>
      </c>
      <c r="AE423" s="0" t="inlineStr">
        <is>
          <t>보라동</t>
        </is>
      </c>
      <c r="AG423" s="0" t="inlineStr">
        <is>
          <t>경기도 용인시 기흥구 사은로84번길 10</t>
        </is>
      </c>
      <c r="AH423" s="0" t="n">
        <v>0</v>
      </c>
      <c r="AI423" s="0" t="n">
        <v>223</v>
      </c>
      <c r="AJ423" s="0" t="n">
        <v>14</v>
      </c>
      <c r="AK423" s="0" t="n">
        <v>1119</v>
      </c>
      <c r="AL423" s="0" t="n">
        <v>1.15</v>
      </c>
    </row>
    <row r="424">
      <c r="A424" s="0" t="inlineStr">
        <is>
          <t>[보라동]</t>
        </is>
      </c>
      <c r="B424" s="0" t="n">
        <v>115892</v>
      </c>
      <c r="C424" s="0" t="n">
        <v>5</v>
      </c>
      <c r="D424" s="0" t="inlineStr">
        <is>
          <t>용인보라효성해링턴플레이스</t>
        </is>
      </c>
      <c r="E424" s="0" t="inlineStr">
        <is>
          <t>2019.05.</t>
        </is>
      </c>
      <c r="F424" s="0" t="n">
        <v>970</v>
      </c>
      <c r="G424" s="0" t="n">
        <v>33.84</v>
      </c>
      <c r="H424" s="0" t="n">
        <v>111.9</v>
      </c>
      <c r="I424" s="0" t="n">
        <v>25.64</v>
      </c>
      <c r="J424" s="0" t="n">
        <v>84.78</v>
      </c>
      <c r="K424" s="0" t="n">
        <v>110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111B</t>
        </is>
      </c>
      <c r="X424" s="0" t="n">
        <v>29</v>
      </c>
      <c r="Y424" s="0" t="n">
        <v>15</v>
      </c>
      <c r="Z424" s="0" t="inlineStr">
        <is>
          <t>https://new.land.naver.com/complexes/115892?tab=detail&amp;rf=Y</t>
        </is>
      </c>
      <c r="AA424" s="0" t="inlineStr">
        <is>
          <t>경기도 용인시 기흥구 보라동 660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기흥구</t>
        </is>
      </c>
      <c r="AE424" s="0" t="inlineStr">
        <is>
          <t>보라동</t>
        </is>
      </c>
      <c r="AG424" s="0" t="inlineStr">
        <is>
          <t>경기도 용인시 기흥구 사은로84번길 10</t>
        </is>
      </c>
      <c r="AH424" s="0" t="n">
        <v>0</v>
      </c>
      <c r="AI424" s="0" t="n">
        <v>223</v>
      </c>
      <c r="AJ424" s="0" t="n">
        <v>14</v>
      </c>
      <c r="AK424" s="0" t="n">
        <v>1119</v>
      </c>
      <c r="AL424" s="0" t="n">
        <v>1.15</v>
      </c>
    </row>
    <row r="425">
      <c r="A425" s="0" t="inlineStr">
        <is>
          <t>[보라동]</t>
        </is>
      </c>
      <c r="B425" s="0" t="n">
        <v>107400</v>
      </c>
      <c r="C425" s="0" t="n">
        <v>1</v>
      </c>
      <c r="D425" s="0" t="inlineStr">
        <is>
          <t>용인보라우남퍼스트빌리젠트</t>
        </is>
      </c>
      <c r="E425" s="0" t="inlineStr">
        <is>
          <t>2008.11.</t>
        </is>
      </c>
      <c r="F425" s="0" t="n">
        <v>12</v>
      </c>
      <c r="G425" s="0" t="n">
        <v>73.23</v>
      </c>
      <c r="H425" s="0" t="n">
        <v>242.09</v>
      </c>
      <c r="I425" s="0" t="n">
        <v>66.08</v>
      </c>
      <c r="J425" s="0" t="n">
        <v>218.47</v>
      </c>
      <c r="K425" s="0" t="n">
        <v>8</v>
      </c>
      <c r="T425" s="0" t="n">
        <v>5</v>
      </c>
      <c r="U425" s="0" t="n">
        <v>3</v>
      </c>
      <c r="V425" s="0" t="inlineStr">
        <is>
          <t>계단식</t>
        </is>
      </c>
      <c r="W425" s="0" t="n">
        <v>242</v>
      </c>
      <c r="X425" s="0" t="n">
        <v>3</v>
      </c>
      <c r="Y425" s="0" t="n">
        <v>3</v>
      </c>
      <c r="Z425" s="0" t="inlineStr">
        <is>
          <t>https://new.land.naver.com/complexes/107400?tab=detail&amp;rf=Y</t>
        </is>
      </c>
      <c r="AA425" s="0" t="inlineStr">
        <is>
          <t>경기도 용인시 기흥구 보라동 632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기흥구</t>
        </is>
      </c>
      <c r="AE425" s="0" t="inlineStr">
        <is>
          <t>보라동</t>
        </is>
      </c>
      <c r="AG425" s="0" t="inlineStr">
        <is>
          <t>경기도 용인시 기흥구 한보라2로 85-21</t>
        </is>
      </c>
      <c r="AH425" s="0" t="n">
        <v>0</v>
      </c>
      <c r="AI425" s="0" t="n">
        <v>36</v>
      </c>
      <c r="AJ425" s="0" t="n">
        <v>20</v>
      </c>
      <c r="AK425" s="0" t="n">
        <v>64</v>
      </c>
      <c r="AL425" s="0" t="n">
        <v>5.33</v>
      </c>
    </row>
    <row r="426">
      <c r="A426" s="0" t="inlineStr">
        <is>
          <t>[보라동]</t>
        </is>
      </c>
      <c r="B426" s="0" t="n">
        <v>107400</v>
      </c>
      <c r="C426" s="0" t="n">
        <v>2</v>
      </c>
      <c r="D426" s="0" t="inlineStr">
        <is>
          <t>용인보라우남퍼스트빌리젠트</t>
        </is>
      </c>
      <c r="E426" s="0" t="inlineStr">
        <is>
          <t>2008.11.</t>
        </is>
      </c>
      <c r="F426" s="0" t="n">
        <v>12</v>
      </c>
      <c r="G426" s="0" t="n">
        <v>82.11</v>
      </c>
      <c r="H426" s="0" t="n">
        <v>271.44</v>
      </c>
      <c r="I426" s="0" t="n">
        <v>74.09</v>
      </c>
      <c r="J426" s="0" t="n">
        <v>244.95</v>
      </c>
      <c r="K426" s="0" t="n">
        <v>4</v>
      </c>
      <c r="T426" s="0" t="n">
        <v>5</v>
      </c>
      <c r="U426" s="0" t="n">
        <v>3</v>
      </c>
      <c r="V426" s="0" t="inlineStr">
        <is>
          <t>계단식</t>
        </is>
      </c>
      <c r="W426" s="0" t="n">
        <v>271</v>
      </c>
      <c r="X426" s="0" t="n">
        <v>3</v>
      </c>
      <c r="Y426" s="0" t="n">
        <v>3</v>
      </c>
      <c r="Z426" s="0" t="inlineStr">
        <is>
          <t>https://new.land.naver.com/complexes/107400?tab=detail&amp;rf=Y</t>
        </is>
      </c>
      <c r="AA426" s="0" t="inlineStr">
        <is>
          <t>경기도 용인시 기흥구 보라동 632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기흥구</t>
        </is>
      </c>
      <c r="AE426" s="0" t="inlineStr">
        <is>
          <t>보라동</t>
        </is>
      </c>
      <c r="AG426" s="0" t="inlineStr">
        <is>
          <t>경기도 용인시 기흥구 한보라2로 85-21</t>
        </is>
      </c>
      <c r="AH426" s="0" t="n">
        <v>0</v>
      </c>
      <c r="AI426" s="0" t="n">
        <v>36</v>
      </c>
      <c r="AJ426" s="0" t="n">
        <v>20</v>
      </c>
      <c r="AK426" s="0" t="n">
        <v>64</v>
      </c>
      <c r="AL426" s="0" t="n">
        <v>5.33</v>
      </c>
    </row>
    <row r="427">
      <c r="A427" s="0" t="inlineStr">
        <is>
          <t>[보라동]</t>
        </is>
      </c>
      <c r="B427" s="0" t="n">
        <v>2525</v>
      </c>
      <c r="C427" s="0" t="n">
        <v>1</v>
      </c>
      <c r="D427" s="0" t="inlineStr">
        <is>
          <t>삼성래미안</t>
        </is>
      </c>
      <c r="E427" s="0" t="inlineStr">
        <is>
          <t>1998.05.</t>
        </is>
      </c>
      <c r="F427" s="0" t="n">
        <v>370</v>
      </c>
      <c r="G427" s="0" t="n">
        <v>23.43</v>
      </c>
      <c r="H427" s="0" t="n">
        <v>77.47</v>
      </c>
      <c r="I427" s="0" t="n">
        <v>18.05</v>
      </c>
      <c r="J427" s="0" t="n">
        <v>59.7</v>
      </c>
      <c r="K427" s="0" t="n">
        <v>190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77</v>
      </c>
      <c r="X427" s="0" t="n">
        <v>15</v>
      </c>
      <c r="Y427" s="0" t="n">
        <v>12</v>
      </c>
      <c r="Z427" s="0" t="inlineStr">
        <is>
          <t>https://new.land.naver.com/complexes/2525?tab=detail&amp;rf=Y</t>
        </is>
      </c>
      <c r="AA427" s="0" t="inlineStr">
        <is>
          <t>경기도 용인시 기흥구 보라동 450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기흥구</t>
        </is>
      </c>
      <c r="AE427" s="0" t="inlineStr">
        <is>
          <t>보라동</t>
        </is>
      </c>
      <c r="AG427" s="0" t="inlineStr">
        <is>
          <t>경기도 용인시 기흥구 한보라1로64번길 22</t>
        </is>
      </c>
      <c r="AH427" s="0" t="n">
        <v>0</v>
      </c>
      <c r="AI427" s="0" t="n">
        <v>212</v>
      </c>
      <c r="AJ427" s="0" t="n">
        <v>16</v>
      </c>
      <c r="AK427" s="0" t="n">
        <v>377</v>
      </c>
      <c r="AL427" s="0" t="n">
        <v>1.02</v>
      </c>
    </row>
    <row r="428">
      <c r="A428" s="0" t="inlineStr">
        <is>
          <t>[보라동]</t>
        </is>
      </c>
      <c r="B428" s="0" t="n">
        <v>2525</v>
      </c>
      <c r="C428" s="0" t="n">
        <v>2</v>
      </c>
      <c r="D428" s="0" t="inlineStr">
        <is>
          <t>삼성래미안</t>
        </is>
      </c>
      <c r="E428" s="0" t="inlineStr">
        <is>
          <t>1998.05.</t>
        </is>
      </c>
      <c r="F428" s="0" t="n">
        <v>370</v>
      </c>
      <c r="G428" s="0" t="n">
        <v>31.63</v>
      </c>
      <c r="H428" s="0" t="n">
        <v>104.58</v>
      </c>
      <c r="I428" s="0" t="n">
        <v>25.67</v>
      </c>
      <c r="J428" s="0" t="n">
        <v>84.88</v>
      </c>
      <c r="K428" s="0" t="n">
        <v>180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104</v>
      </c>
      <c r="X428" s="0" t="n">
        <v>15</v>
      </c>
      <c r="Y428" s="0" t="n">
        <v>12</v>
      </c>
      <c r="Z428" s="0" t="inlineStr">
        <is>
          <t>https://new.land.naver.com/complexes/2525?tab=detail&amp;rf=Y</t>
        </is>
      </c>
      <c r="AA428" s="0" t="inlineStr">
        <is>
          <t>경기도 용인시 기흥구 보라동 450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기흥구</t>
        </is>
      </c>
      <c r="AE428" s="0" t="inlineStr">
        <is>
          <t>보라동</t>
        </is>
      </c>
      <c r="AG428" s="0" t="inlineStr">
        <is>
          <t>경기도 용인시 기흥구 한보라1로64번길 22</t>
        </is>
      </c>
      <c r="AH428" s="0" t="n">
        <v>0</v>
      </c>
      <c r="AI428" s="0" t="n">
        <v>212</v>
      </c>
      <c r="AJ428" s="0" t="n">
        <v>16</v>
      </c>
      <c r="AK428" s="0" t="n">
        <v>377</v>
      </c>
      <c r="AL428" s="0" t="n">
        <v>1.02</v>
      </c>
    </row>
    <row r="429">
      <c r="A429" s="0" t="inlineStr">
        <is>
          <t>[보라동]</t>
        </is>
      </c>
      <c r="B429" s="0" t="n">
        <v>9993</v>
      </c>
      <c r="C429" s="0" t="n">
        <v>1</v>
      </c>
      <c r="D429" s="0" t="inlineStr">
        <is>
          <t>민속마을현대모닝사이드</t>
        </is>
      </c>
      <c r="E429" s="0" t="inlineStr">
        <is>
          <t>2004.01.</t>
        </is>
      </c>
      <c r="F429" s="0" t="n">
        <v>1112</v>
      </c>
      <c r="G429" s="0" t="n">
        <v>35.62</v>
      </c>
      <c r="H429" s="0" t="n">
        <v>117.76</v>
      </c>
      <c r="I429" s="0" t="n">
        <v>25.68</v>
      </c>
      <c r="J429" s="0" t="n">
        <v>84.90000000000001</v>
      </c>
      <c r="K429" s="0" t="n">
        <v>396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117</v>
      </c>
      <c r="X429" s="0" t="n">
        <v>20</v>
      </c>
      <c r="Y429" s="0" t="n">
        <v>17</v>
      </c>
      <c r="Z429" s="0" t="inlineStr">
        <is>
          <t>https://new.land.naver.com/complexes/9993?tab=detail&amp;rf=Y</t>
        </is>
      </c>
      <c r="AA429" s="0" t="inlineStr">
        <is>
          <t>경기도 용인시 기흥구 보라동 570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기흥구</t>
        </is>
      </c>
      <c r="AE429" s="0" t="inlineStr">
        <is>
          <t>보라동</t>
        </is>
      </c>
      <c r="AG429" s="0" t="inlineStr">
        <is>
          <t>경기도 용인시 기흥구 사은로126번길 46</t>
        </is>
      </c>
      <c r="AH429" s="0" t="n">
        <v>0</v>
      </c>
      <c r="AI429" s="0" t="n">
        <v>198</v>
      </c>
      <c r="AJ429" s="0" t="n">
        <v>13</v>
      </c>
      <c r="AK429" s="0" t="n">
        <v>1770</v>
      </c>
      <c r="AL429" s="0" t="n">
        <v>1.59</v>
      </c>
    </row>
    <row r="430">
      <c r="A430" s="0" t="inlineStr">
        <is>
          <t>[보라동]</t>
        </is>
      </c>
      <c r="B430" s="0" t="n">
        <v>9993</v>
      </c>
      <c r="C430" s="0" t="n">
        <v>2</v>
      </c>
      <c r="D430" s="0" t="inlineStr">
        <is>
          <t>민속마을현대모닝사이드</t>
        </is>
      </c>
      <c r="E430" s="0" t="inlineStr">
        <is>
          <t>2004.01.</t>
        </is>
      </c>
      <c r="F430" s="0" t="n">
        <v>1112</v>
      </c>
      <c r="G430" s="0" t="n">
        <v>47.34</v>
      </c>
      <c r="H430" s="0" t="n">
        <v>156.5</v>
      </c>
      <c r="I430" s="0" t="n">
        <v>35.38</v>
      </c>
      <c r="J430" s="0" t="n">
        <v>116.97</v>
      </c>
      <c r="K430" s="0" t="n">
        <v>404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156</v>
      </c>
      <c r="X430" s="0" t="n">
        <v>20</v>
      </c>
      <c r="Y430" s="0" t="n">
        <v>17</v>
      </c>
      <c r="Z430" s="0" t="inlineStr">
        <is>
          <t>https://new.land.naver.com/complexes/9993?tab=detail&amp;rf=Y</t>
        </is>
      </c>
      <c r="AA430" s="0" t="inlineStr">
        <is>
          <t>경기도 용인시 기흥구 보라동 570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기흥구</t>
        </is>
      </c>
      <c r="AE430" s="0" t="inlineStr">
        <is>
          <t>보라동</t>
        </is>
      </c>
      <c r="AG430" s="0" t="inlineStr">
        <is>
          <t>경기도 용인시 기흥구 사은로126번길 46</t>
        </is>
      </c>
      <c r="AH430" s="0" t="n">
        <v>0</v>
      </c>
      <c r="AI430" s="0" t="n">
        <v>198</v>
      </c>
      <c r="AJ430" s="0" t="n">
        <v>13</v>
      </c>
      <c r="AK430" s="0" t="n">
        <v>1770</v>
      </c>
      <c r="AL430" s="0" t="n">
        <v>1.59</v>
      </c>
    </row>
    <row r="431">
      <c r="A431" s="0" t="inlineStr">
        <is>
          <t>[보라동]</t>
        </is>
      </c>
      <c r="B431" s="0" t="n">
        <v>9993</v>
      </c>
      <c r="C431" s="0" t="n">
        <v>3</v>
      </c>
      <c r="D431" s="0" t="inlineStr">
        <is>
          <t>민속마을현대모닝사이드</t>
        </is>
      </c>
      <c r="E431" s="0" t="inlineStr">
        <is>
          <t>2004.01.</t>
        </is>
      </c>
      <c r="F431" s="0" t="n">
        <v>1112</v>
      </c>
      <c r="G431" s="0" t="n">
        <v>55.47</v>
      </c>
      <c r="H431" s="0" t="n">
        <v>183.39</v>
      </c>
      <c r="I431" s="0" t="n">
        <v>42.53</v>
      </c>
      <c r="J431" s="0" t="n">
        <v>140.62</v>
      </c>
      <c r="K431" s="0" t="n">
        <v>176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183</v>
      </c>
      <c r="X431" s="0" t="n">
        <v>20</v>
      </c>
      <c r="Y431" s="0" t="n">
        <v>17</v>
      </c>
      <c r="Z431" s="0" t="inlineStr">
        <is>
          <t>https://new.land.naver.com/complexes/9993?tab=detail&amp;rf=Y</t>
        </is>
      </c>
      <c r="AA431" s="0" t="inlineStr">
        <is>
          <t>경기도 용인시 기흥구 보라동 570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기흥구</t>
        </is>
      </c>
      <c r="AE431" s="0" t="inlineStr">
        <is>
          <t>보라동</t>
        </is>
      </c>
      <c r="AG431" s="0" t="inlineStr">
        <is>
          <t>경기도 용인시 기흥구 사은로126번길 46</t>
        </is>
      </c>
      <c r="AH431" s="0" t="n">
        <v>0</v>
      </c>
      <c r="AI431" s="0" t="n">
        <v>198</v>
      </c>
      <c r="AJ431" s="0" t="n">
        <v>13</v>
      </c>
      <c r="AK431" s="0" t="n">
        <v>1770</v>
      </c>
      <c r="AL431" s="0" t="n">
        <v>1.59</v>
      </c>
    </row>
    <row r="432">
      <c r="A432" s="0" t="inlineStr">
        <is>
          <t>[보라동]</t>
        </is>
      </c>
      <c r="B432" s="0" t="n">
        <v>9993</v>
      </c>
      <c r="C432" s="0" t="n">
        <v>4</v>
      </c>
      <c r="D432" s="0" t="inlineStr">
        <is>
          <t>민속마을현대모닝사이드</t>
        </is>
      </c>
      <c r="E432" s="0" t="inlineStr">
        <is>
          <t>2004.01.</t>
        </is>
      </c>
      <c r="F432" s="0" t="n">
        <v>1112</v>
      </c>
      <c r="G432" s="0" t="n">
        <v>62.05</v>
      </c>
      <c r="H432" s="0" t="n">
        <v>205.15</v>
      </c>
      <c r="I432" s="0" t="n">
        <v>48.28</v>
      </c>
      <c r="J432" s="0" t="n">
        <v>159.61</v>
      </c>
      <c r="K432" s="0" t="n">
        <v>136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205</v>
      </c>
      <c r="X432" s="0" t="n">
        <v>20</v>
      </c>
      <c r="Y432" s="0" t="n">
        <v>17</v>
      </c>
      <c r="Z432" s="0" t="inlineStr">
        <is>
          <t>https://new.land.naver.com/complexes/9993?tab=detail&amp;rf=Y</t>
        </is>
      </c>
      <c r="AA432" s="0" t="inlineStr">
        <is>
          <t>경기도 용인시 기흥구 보라동 570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기흥구</t>
        </is>
      </c>
      <c r="AE432" s="0" t="inlineStr">
        <is>
          <t>보라동</t>
        </is>
      </c>
      <c r="AG432" s="0" t="inlineStr">
        <is>
          <t>경기도 용인시 기흥구 사은로126번길 46</t>
        </is>
      </c>
      <c r="AH432" s="0" t="n">
        <v>0</v>
      </c>
      <c r="AI432" s="0" t="n">
        <v>198</v>
      </c>
      <c r="AJ432" s="0" t="n">
        <v>13</v>
      </c>
      <c r="AK432" s="0" t="n">
        <v>1770</v>
      </c>
      <c r="AL432" s="0" t="n">
        <v>1.59</v>
      </c>
    </row>
    <row r="433">
      <c r="A433" s="0" t="inlineStr">
        <is>
          <t>[보라동]</t>
        </is>
      </c>
      <c r="B433" s="0" t="n">
        <v>26142</v>
      </c>
      <c r="C433" s="0" t="n">
        <v>1</v>
      </c>
      <c r="D433" s="0" t="inlineStr">
        <is>
          <t>한보라마을6단지휴먼시아</t>
        </is>
      </c>
      <c r="E433" s="0" t="inlineStr">
        <is>
          <t>2008.04.</t>
        </is>
      </c>
      <c r="F433" s="0" t="n">
        <v>762</v>
      </c>
      <c r="G433" s="0" t="n">
        <v>30.25</v>
      </c>
      <c r="H433" s="0" t="n">
        <v>100.03</v>
      </c>
      <c r="I433" s="0" t="n">
        <v>22.96</v>
      </c>
      <c r="J433" s="0" t="n">
        <v>75.93000000000001</v>
      </c>
      <c r="K433" s="0" t="n">
        <v>122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100A</t>
        </is>
      </c>
      <c r="X433" s="0" t="n">
        <v>25</v>
      </c>
      <c r="Y433" s="0" t="n">
        <v>12</v>
      </c>
      <c r="Z433" s="0" t="inlineStr">
        <is>
          <t>https://new.land.naver.com/complexes/26142?tab=detail&amp;rf=Y</t>
        </is>
      </c>
      <c r="AA433" s="0" t="inlineStr">
        <is>
          <t>경기도 용인시 기흥구 보라동 620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기흥구</t>
        </is>
      </c>
      <c r="AE433" s="0" t="inlineStr">
        <is>
          <t>보라동</t>
        </is>
      </c>
      <c r="AG433" s="0" t="inlineStr">
        <is>
          <t>경기도 용인시 기흥구 한보라1로 91</t>
        </is>
      </c>
      <c r="AH433" s="0" t="n">
        <v>0</v>
      </c>
      <c r="AI433" s="0" t="n">
        <v>179</v>
      </c>
      <c r="AJ433" s="0" t="n">
        <v>12</v>
      </c>
      <c r="AK433" s="0" t="n">
        <v>837</v>
      </c>
      <c r="AL433" s="0" t="n">
        <v>1.1</v>
      </c>
    </row>
    <row r="434">
      <c r="A434" s="0" t="inlineStr">
        <is>
          <t>[보라동]</t>
        </is>
      </c>
      <c r="B434" s="0" t="n">
        <v>26142</v>
      </c>
      <c r="C434" s="0" t="n">
        <v>2</v>
      </c>
      <c r="D434" s="0" t="inlineStr">
        <is>
          <t>한보라마을6단지휴먼시아</t>
        </is>
      </c>
      <c r="E434" s="0" t="inlineStr">
        <is>
          <t>2008.04.</t>
        </is>
      </c>
      <c r="F434" s="0" t="n">
        <v>762</v>
      </c>
      <c r="G434" s="0" t="n">
        <v>30.27</v>
      </c>
      <c r="H434" s="0" t="n">
        <v>100.08</v>
      </c>
      <c r="I434" s="0" t="n">
        <v>22.98</v>
      </c>
      <c r="J434" s="0" t="n">
        <v>75.97</v>
      </c>
      <c r="K434" s="0" t="n">
        <v>24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100J</t>
        </is>
      </c>
      <c r="X434" s="0" t="n">
        <v>25</v>
      </c>
      <c r="Y434" s="0" t="n">
        <v>12</v>
      </c>
      <c r="Z434" s="0" t="inlineStr">
        <is>
          <t>https://new.land.naver.com/complexes/26142?tab=detail&amp;rf=Y</t>
        </is>
      </c>
      <c r="AA434" s="0" t="inlineStr">
        <is>
          <t>경기도 용인시 기흥구 보라동 620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기흥구</t>
        </is>
      </c>
      <c r="AE434" s="0" t="inlineStr">
        <is>
          <t>보라동</t>
        </is>
      </c>
      <c r="AG434" s="0" t="inlineStr">
        <is>
          <t>경기도 용인시 기흥구 한보라1로 91</t>
        </is>
      </c>
      <c r="AH434" s="0" t="n">
        <v>0</v>
      </c>
      <c r="AI434" s="0" t="n">
        <v>179</v>
      </c>
      <c r="AJ434" s="0" t="n">
        <v>12</v>
      </c>
      <c r="AK434" s="0" t="n">
        <v>837</v>
      </c>
      <c r="AL434" s="0" t="n">
        <v>1.1</v>
      </c>
    </row>
    <row r="435">
      <c r="A435" s="0" t="inlineStr">
        <is>
          <t>[보라동]</t>
        </is>
      </c>
      <c r="B435" s="0" t="n">
        <v>26142</v>
      </c>
      <c r="C435" s="0" t="n">
        <v>3</v>
      </c>
      <c r="D435" s="0" t="inlineStr">
        <is>
          <t>한보라마을6단지휴먼시아</t>
        </is>
      </c>
      <c r="E435" s="0" t="inlineStr">
        <is>
          <t>2008.04.</t>
        </is>
      </c>
      <c r="F435" s="0" t="n">
        <v>762</v>
      </c>
      <c r="G435" s="0" t="n">
        <v>33.85</v>
      </c>
      <c r="H435" s="0" t="n">
        <v>111.91</v>
      </c>
      <c r="I435" s="0" t="n">
        <v>25.69</v>
      </c>
      <c r="J435" s="0" t="n">
        <v>84.95</v>
      </c>
      <c r="K435" s="0" t="n">
        <v>300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111JA</t>
        </is>
      </c>
      <c r="X435" s="0" t="n">
        <v>25</v>
      </c>
      <c r="Y435" s="0" t="n">
        <v>12</v>
      </c>
      <c r="Z435" s="0" t="inlineStr">
        <is>
          <t>https://new.land.naver.com/complexes/26142?tab=detail&amp;rf=Y</t>
        </is>
      </c>
      <c r="AA435" s="0" t="inlineStr">
        <is>
          <t>경기도 용인시 기흥구 보라동 620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기흥구</t>
        </is>
      </c>
      <c r="AE435" s="0" t="inlineStr">
        <is>
          <t>보라동</t>
        </is>
      </c>
      <c r="AG435" s="0" t="inlineStr">
        <is>
          <t>경기도 용인시 기흥구 한보라1로 91</t>
        </is>
      </c>
      <c r="AH435" s="0" t="n">
        <v>0</v>
      </c>
      <c r="AI435" s="0" t="n">
        <v>179</v>
      </c>
      <c r="AJ435" s="0" t="n">
        <v>12</v>
      </c>
      <c r="AK435" s="0" t="n">
        <v>837</v>
      </c>
      <c r="AL435" s="0" t="n">
        <v>1.1</v>
      </c>
    </row>
    <row r="436">
      <c r="A436" s="0" t="inlineStr">
        <is>
          <t>[보라동]</t>
        </is>
      </c>
      <c r="B436" s="0" t="n">
        <v>26142</v>
      </c>
      <c r="C436" s="0" t="n">
        <v>4</v>
      </c>
      <c r="D436" s="0" t="inlineStr">
        <is>
          <t>한보라마을6단지휴먼시아</t>
        </is>
      </c>
      <c r="E436" s="0" t="inlineStr">
        <is>
          <t>2008.04.</t>
        </is>
      </c>
      <c r="F436" s="0" t="n">
        <v>762</v>
      </c>
      <c r="G436" s="0" t="n">
        <v>33.85</v>
      </c>
      <c r="H436" s="0" t="n">
        <v>111.93</v>
      </c>
      <c r="I436" s="0" t="n">
        <v>25.7</v>
      </c>
      <c r="J436" s="0" t="n">
        <v>84.95999999999999</v>
      </c>
      <c r="K436" s="0" t="n">
        <v>122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111A</t>
        </is>
      </c>
      <c r="X436" s="0" t="n">
        <v>25</v>
      </c>
      <c r="Y436" s="0" t="n">
        <v>12</v>
      </c>
      <c r="Z436" s="0" t="inlineStr">
        <is>
          <t>https://new.land.naver.com/complexes/26142?tab=detail&amp;rf=Y</t>
        </is>
      </c>
      <c r="AA436" s="0" t="inlineStr">
        <is>
          <t>경기도 용인시 기흥구 보라동 620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기흥구</t>
        </is>
      </c>
      <c r="AE436" s="0" t="inlineStr">
        <is>
          <t>보라동</t>
        </is>
      </c>
      <c r="AG436" s="0" t="inlineStr">
        <is>
          <t>경기도 용인시 기흥구 한보라1로 91</t>
        </is>
      </c>
      <c r="AH436" s="0" t="n">
        <v>0</v>
      </c>
      <c r="AI436" s="0" t="n">
        <v>179</v>
      </c>
      <c r="AJ436" s="0" t="n">
        <v>12</v>
      </c>
      <c r="AK436" s="0" t="n">
        <v>837</v>
      </c>
      <c r="AL436" s="0" t="n">
        <v>1.1</v>
      </c>
    </row>
    <row r="437">
      <c r="A437" s="0" t="inlineStr">
        <is>
          <t>[보라동]</t>
        </is>
      </c>
      <c r="B437" s="0" t="n">
        <v>26142</v>
      </c>
      <c r="C437" s="0" t="n">
        <v>5</v>
      </c>
      <c r="D437" s="0" t="inlineStr">
        <is>
          <t>한보라마을6단지휴먼시아</t>
        </is>
      </c>
      <c r="E437" s="0" t="inlineStr">
        <is>
          <t>2008.04.</t>
        </is>
      </c>
      <c r="F437" s="0" t="n">
        <v>762</v>
      </c>
      <c r="G437" s="0" t="n">
        <v>33.85</v>
      </c>
      <c r="H437" s="0" t="n">
        <v>111.93</v>
      </c>
      <c r="I437" s="0" t="n">
        <v>25.7</v>
      </c>
      <c r="J437" s="0" t="n">
        <v>84.95999999999999</v>
      </c>
      <c r="K437" s="0" t="n">
        <v>116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111B</t>
        </is>
      </c>
      <c r="X437" s="0" t="n">
        <v>25</v>
      </c>
      <c r="Y437" s="0" t="n">
        <v>12</v>
      </c>
      <c r="Z437" s="0" t="inlineStr">
        <is>
          <t>https://new.land.naver.com/complexes/26142?tab=detail&amp;rf=Y</t>
        </is>
      </c>
      <c r="AA437" s="0" t="inlineStr">
        <is>
          <t>경기도 용인시 기흥구 보라동 620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기흥구</t>
        </is>
      </c>
      <c r="AE437" s="0" t="inlineStr">
        <is>
          <t>보라동</t>
        </is>
      </c>
      <c r="AG437" s="0" t="inlineStr">
        <is>
          <t>경기도 용인시 기흥구 한보라1로 91</t>
        </is>
      </c>
      <c r="AH437" s="0" t="n">
        <v>0</v>
      </c>
      <c r="AI437" s="0" t="n">
        <v>179</v>
      </c>
      <c r="AJ437" s="0" t="n">
        <v>12</v>
      </c>
      <c r="AK437" s="0" t="n">
        <v>837</v>
      </c>
      <c r="AL437" s="0" t="n">
        <v>1.1</v>
      </c>
    </row>
    <row r="438">
      <c r="A438" s="0" t="inlineStr">
        <is>
          <t>[보라동]</t>
        </is>
      </c>
      <c r="B438" s="0" t="n">
        <v>26142</v>
      </c>
      <c r="C438" s="0" t="n">
        <v>6</v>
      </c>
      <c r="D438" s="0" t="inlineStr">
        <is>
          <t>한보라마을6단지휴먼시아</t>
        </is>
      </c>
      <c r="E438" s="0" t="inlineStr">
        <is>
          <t>2008.04.</t>
        </is>
      </c>
      <c r="F438" s="0" t="n">
        <v>762</v>
      </c>
      <c r="G438" s="0" t="n">
        <v>33.86</v>
      </c>
      <c r="H438" s="0" t="n">
        <v>111.95</v>
      </c>
      <c r="I438" s="0" t="n">
        <v>25.7</v>
      </c>
      <c r="J438" s="0" t="n">
        <v>84.98</v>
      </c>
      <c r="K438" s="0" t="n">
        <v>78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111JB</t>
        </is>
      </c>
      <c r="X438" s="0" t="n">
        <v>25</v>
      </c>
      <c r="Y438" s="0" t="n">
        <v>12</v>
      </c>
      <c r="Z438" s="0" t="inlineStr">
        <is>
          <t>https://new.land.naver.com/complexes/26142?tab=detail&amp;rf=Y</t>
        </is>
      </c>
      <c r="AA438" s="0" t="inlineStr">
        <is>
          <t>경기도 용인시 기흥구 보라동 620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기흥구</t>
        </is>
      </c>
      <c r="AE438" s="0" t="inlineStr">
        <is>
          <t>보라동</t>
        </is>
      </c>
      <c r="AG438" s="0" t="inlineStr">
        <is>
          <t>경기도 용인시 기흥구 한보라1로 91</t>
        </is>
      </c>
      <c r="AH438" s="0" t="n">
        <v>0</v>
      </c>
      <c r="AI438" s="0" t="n">
        <v>179</v>
      </c>
      <c r="AJ438" s="0" t="n">
        <v>12</v>
      </c>
      <c r="AK438" s="0" t="n">
        <v>837</v>
      </c>
      <c r="AL438" s="0" t="n">
        <v>1.1</v>
      </c>
    </row>
    <row r="439">
      <c r="A439" s="0" t="inlineStr">
        <is>
          <t>[보정동]</t>
        </is>
      </c>
      <c r="B439" s="0" t="n">
        <v>19509</v>
      </c>
      <c r="C439" s="0" t="n">
        <v>1</v>
      </c>
      <c r="D439" s="0" t="inlineStr">
        <is>
          <t>신촌마을상록데시앙</t>
        </is>
      </c>
      <c r="E439" s="0" t="inlineStr">
        <is>
          <t>2006.09.</t>
        </is>
      </c>
      <c r="F439" s="0" t="n">
        <v>230</v>
      </c>
      <c r="G439" s="0" t="n">
        <v>34.66</v>
      </c>
      <c r="H439" s="0" t="n">
        <v>114.61</v>
      </c>
      <c r="I439" s="0" t="n">
        <v>25.7</v>
      </c>
      <c r="J439" s="0" t="n">
        <v>84.98999999999999</v>
      </c>
      <c r="K439" s="0" t="n">
        <v>190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114</v>
      </c>
      <c r="X439" s="0" t="n">
        <v>20</v>
      </c>
      <c r="Y439" s="0" t="n">
        <v>18</v>
      </c>
      <c r="Z439" s="0" t="inlineStr">
        <is>
          <t>https://new.land.naver.com/complexes/19509?tab=detail&amp;rf=Y</t>
        </is>
      </c>
      <c r="AA439" s="0" t="inlineStr">
        <is>
          <t>경기도 용인시 기흥구 보정동 1283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기흥구</t>
        </is>
      </c>
      <c r="AE439" s="0" t="inlineStr">
        <is>
          <t>보정동</t>
        </is>
      </c>
      <c r="AG439" s="0" t="inlineStr">
        <is>
          <t>경기도 용인시 기흥구 보정로 26</t>
        </is>
      </c>
      <c r="AH439" s="0" t="n">
        <v>0</v>
      </c>
      <c r="AI439" s="0" t="n">
        <v>194</v>
      </c>
      <c r="AJ439" s="0" t="n">
        <v>15</v>
      </c>
      <c r="AK439" s="0" t="n">
        <v>262</v>
      </c>
      <c r="AL439" s="0" t="n">
        <v>1.14</v>
      </c>
    </row>
    <row r="440">
      <c r="A440" s="0" t="inlineStr">
        <is>
          <t>[보정동]</t>
        </is>
      </c>
      <c r="B440" s="0" t="n">
        <v>19509</v>
      </c>
      <c r="C440" s="0" t="n">
        <v>2</v>
      </c>
      <c r="D440" s="0" t="inlineStr">
        <is>
          <t>신촌마을상록데시앙</t>
        </is>
      </c>
      <c r="E440" s="0" t="inlineStr">
        <is>
          <t>2006.09.</t>
        </is>
      </c>
      <c r="F440" s="0" t="n">
        <v>230</v>
      </c>
      <c r="G440" s="0" t="n">
        <v>35.5</v>
      </c>
      <c r="H440" s="0" t="n">
        <v>117.37</v>
      </c>
      <c r="I440" s="0" t="n">
        <v>25.7</v>
      </c>
      <c r="J440" s="0" t="n">
        <v>84.98999999999999</v>
      </c>
      <c r="K440" s="0" t="n">
        <v>40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117</v>
      </c>
      <c r="X440" s="0" t="n">
        <v>20</v>
      </c>
      <c r="Y440" s="0" t="n">
        <v>18</v>
      </c>
      <c r="Z440" s="0" t="inlineStr">
        <is>
          <t>https://new.land.naver.com/complexes/19509?tab=detail&amp;rf=Y</t>
        </is>
      </c>
      <c r="AA440" s="0" t="inlineStr">
        <is>
          <t>경기도 용인시 기흥구 보정동 1283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기흥구</t>
        </is>
      </c>
      <c r="AE440" s="0" t="inlineStr">
        <is>
          <t>보정동</t>
        </is>
      </c>
      <c r="AG440" s="0" t="inlineStr">
        <is>
          <t>경기도 용인시 기흥구 보정로 26</t>
        </is>
      </c>
      <c r="AH440" s="0" t="n">
        <v>0</v>
      </c>
      <c r="AI440" s="0" t="n">
        <v>194</v>
      </c>
      <c r="AJ440" s="0" t="n">
        <v>15</v>
      </c>
      <c r="AK440" s="0" t="n">
        <v>262</v>
      </c>
      <c r="AL440" s="0" t="n">
        <v>1.14</v>
      </c>
    </row>
    <row r="441">
      <c r="A441" s="0" t="inlineStr">
        <is>
          <t>[보정동]</t>
        </is>
      </c>
      <c r="B441" s="0" t="n">
        <v>102618</v>
      </c>
      <c r="C441" s="0" t="n">
        <v>1</v>
      </c>
      <c r="D441" s="0" t="inlineStr">
        <is>
          <t>용인보정꿈에그린</t>
        </is>
      </c>
      <c r="E441" s="0" t="inlineStr">
        <is>
          <t>2012.10.</t>
        </is>
      </c>
      <c r="F441" s="0" t="n">
        <v>379</v>
      </c>
      <c r="G441" s="0" t="n">
        <v>39.48</v>
      </c>
      <c r="H441" s="0" t="n">
        <v>130.54</v>
      </c>
      <c r="I441" s="0" t="n">
        <v>30.77</v>
      </c>
      <c r="J441" s="0" t="n">
        <v>101.73</v>
      </c>
      <c r="K441" s="0" t="n">
        <v>266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130A</t>
        </is>
      </c>
      <c r="X441" s="0" t="n">
        <v>20</v>
      </c>
      <c r="Y441" s="0" t="n">
        <v>15</v>
      </c>
      <c r="Z441" s="0" t="inlineStr">
        <is>
          <t>https://new.land.naver.com/complexes/102618?tab=detail&amp;rf=Y</t>
        </is>
      </c>
      <c r="AA441" s="0" t="inlineStr">
        <is>
          <t>경기도 용인시 기흥구 보정동 1393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기흥구</t>
        </is>
      </c>
      <c r="AE441" s="0" t="inlineStr">
        <is>
          <t>보정동</t>
        </is>
      </c>
      <c r="AG441" s="0" t="inlineStr">
        <is>
          <t>경기도 용인시 기흥구 구교동로 17</t>
        </is>
      </c>
      <c r="AH441" s="0" t="n">
        <v>0</v>
      </c>
      <c r="AI441" s="0" t="n">
        <v>199</v>
      </c>
      <c r="AJ441" s="0" t="n">
        <v>16</v>
      </c>
      <c r="AK441" s="0" t="n">
        <v>580</v>
      </c>
      <c r="AL441" s="0" t="n">
        <v>1.53</v>
      </c>
    </row>
    <row r="442">
      <c r="A442" s="0" t="inlineStr">
        <is>
          <t>[보정동]</t>
        </is>
      </c>
      <c r="B442" s="0" t="n">
        <v>102618</v>
      </c>
      <c r="C442" s="0" t="n">
        <v>2</v>
      </c>
      <c r="D442" s="0" t="inlineStr">
        <is>
          <t>용인보정꿈에그린</t>
        </is>
      </c>
      <c r="E442" s="0" t="inlineStr">
        <is>
          <t>2012.10.</t>
        </is>
      </c>
      <c r="F442" s="0" t="n">
        <v>379</v>
      </c>
      <c r="G442" s="0" t="n">
        <v>39.48</v>
      </c>
      <c r="H442" s="0" t="n">
        <v>130.54</v>
      </c>
      <c r="I442" s="0" t="n">
        <v>30.77</v>
      </c>
      <c r="J442" s="0" t="n">
        <v>101.73</v>
      </c>
      <c r="K442" s="0" t="n">
        <v>37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130B</t>
        </is>
      </c>
      <c r="X442" s="0" t="n">
        <v>20</v>
      </c>
      <c r="Y442" s="0" t="n">
        <v>15</v>
      </c>
      <c r="Z442" s="0" t="inlineStr">
        <is>
          <t>https://new.land.naver.com/complexes/102618?tab=detail&amp;rf=Y</t>
        </is>
      </c>
      <c r="AA442" s="0" t="inlineStr">
        <is>
          <t>경기도 용인시 기흥구 보정동 1393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기흥구</t>
        </is>
      </c>
      <c r="AE442" s="0" t="inlineStr">
        <is>
          <t>보정동</t>
        </is>
      </c>
      <c r="AG442" s="0" t="inlineStr">
        <is>
          <t>경기도 용인시 기흥구 구교동로 17</t>
        </is>
      </c>
      <c r="AH442" s="0" t="n">
        <v>0</v>
      </c>
      <c r="AI442" s="0" t="n">
        <v>199</v>
      </c>
      <c r="AJ442" s="0" t="n">
        <v>16</v>
      </c>
      <c r="AK442" s="0" t="n">
        <v>580</v>
      </c>
      <c r="AL442" s="0" t="n">
        <v>1.53</v>
      </c>
    </row>
    <row r="443">
      <c r="A443" s="0" t="inlineStr">
        <is>
          <t>[보정동]</t>
        </is>
      </c>
      <c r="B443" s="0" t="n">
        <v>102618</v>
      </c>
      <c r="C443" s="0" t="n">
        <v>3</v>
      </c>
      <c r="D443" s="0" t="inlineStr">
        <is>
          <t>용인보정꿈에그린</t>
        </is>
      </c>
      <c r="E443" s="0" t="inlineStr">
        <is>
          <t>2012.10.</t>
        </is>
      </c>
      <c r="F443" s="0" t="n">
        <v>379</v>
      </c>
      <c r="G443" s="0" t="n">
        <v>39.77</v>
      </c>
      <c r="H443" s="0" t="n">
        <v>131.5</v>
      </c>
      <c r="I443" s="0" t="n">
        <v>30.76</v>
      </c>
      <c r="J443" s="0" t="n">
        <v>101.71</v>
      </c>
      <c r="K443" s="0" t="n">
        <v>74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131C</t>
        </is>
      </c>
      <c r="X443" s="0" t="n">
        <v>20</v>
      </c>
      <c r="Y443" s="0" t="n">
        <v>15</v>
      </c>
      <c r="Z443" s="0" t="inlineStr">
        <is>
          <t>https://new.land.naver.com/complexes/102618?tab=detail&amp;rf=Y</t>
        </is>
      </c>
      <c r="AA443" s="0" t="inlineStr">
        <is>
          <t>경기도 용인시 기흥구 보정동 1393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기흥구</t>
        </is>
      </c>
      <c r="AE443" s="0" t="inlineStr">
        <is>
          <t>보정동</t>
        </is>
      </c>
      <c r="AG443" s="0" t="inlineStr">
        <is>
          <t>경기도 용인시 기흥구 구교동로 17</t>
        </is>
      </c>
      <c r="AH443" s="0" t="n">
        <v>0</v>
      </c>
      <c r="AI443" s="0" t="n">
        <v>199</v>
      </c>
      <c r="AJ443" s="0" t="n">
        <v>16</v>
      </c>
      <c r="AK443" s="0" t="n">
        <v>580</v>
      </c>
      <c r="AL443" s="0" t="n">
        <v>1.53</v>
      </c>
    </row>
    <row r="444">
      <c r="A444" s="0" t="inlineStr">
        <is>
          <t>[보정동]</t>
        </is>
      </c>
      <c r="B444" s="0" t="n">
        <v>102618</v>
      </c>
      <c r="C444" s="0" t="n">
        <v>4</v>
      </c>
      <c r="D444" s="0" t="inlineStr">
        <is>
          <t>용인보정꿈에그린</t>
        </is>
      </c>
      <c r="E444" s="0" t="inlineStr">
        <is>
          <t>2012.10.</t>
        </is>
      </c>
      <c r="F444" s="0" t="n">
        <v>379</v>
      </c>
      <c r="G444" s="0" t="n">
        <v>69.58</v>
      </c>
      <c r="H444" s="0" t="n">
        <v>230.02</v>
      </c>
      <c r="I444" s="0" t="n">
        <v>54.61</v>
      </c>
      <c r="J444" s="0" t="n">
        <v>180.53</v>
      </c>
      <c r="K444" s="0" t="n">
        <v>2</v>
      </c>
      <c r="T444" s="0" t="n">
        <v>5</v>
      </c>
      <c r="U444" s="0" t="n">
        <v>2</v>
      </c>
      <c r="V444" s="0" t="inlineStr">
        <is>
          <t>계단식</t>
        </is>
      </c>
      <c r="W444" s="0" t="n">
        <v>230</v>
      </c>
      <c r="X444" s="0" t="n">
        <v>20</v>
      </c>
      <c r="Y444" s="0" t="n">
        <v>15</v>
      </c>
      <c r="Z444" s="0" t="inlineStr">
        <is>
          <t>https://new.land.naver.com/complexes/102618?tab=detail&amp;rf=Y</t>
        </is>
      </c>
      <c r="AA444" s="0" t="inlineStr">
        <is>
          <t>경기도 용인시 기흥구 보정동 1393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기흥구</t>
        </is>
      </c>
      <c r="AE444" s="0" t="inlineStr">
        <is>
          <t>보정동</t>
        </is>
      </c>
      <c r="AG444" s="0" t="inlineStr">
        <is>
          <t>경기도 용인시 기흥구 구교동로 17</t>
        </is>
      </c>
      <c r="AH444" s="0" t="n">
        <v>0</v>
      </c>
      <c r="AI444" s="0" t="n">
        <v>199</v>
      </c>
      <c r="AJ444" s="0" t="n">
        <v>16</v>
      </c>
      <c r="AK444" s="0" t="n">
        <v>580</v>
      </c>
      <c r="AL444" s="0" t="n">
        <v>1.53</v>
      </c>
    </row>
    <row r="445">
      <c r="A445" s="0" t="inlineStr">
        <is>
          <t>[보정동]</t>
        </is>
      </c>
      <c r="B445" s="0" t="n">
        <v>112739</v>
      </c>
      <c r="C445" s="0" t="n">
        <v>1</v>
      </c>
      <c r="D445" s="0" t="inlineStr">
        <is>
          <t>죽전극동스타클래스1차</t>
        </is>
      </c>
      <c r="E445" s="0" t="inlineStr">
        <is>
          <t>2008.04.</t>
        </is>
      </c>
      <c r="F445" s="0" t="n">
        <v>12</v>
      </c>
      <c r="G445" s="0" t="n">
        <v>71.65000000000001</v>
      </c>
      <c r="H445" s="0" t="n">
        <v>236.88</v>
      </c>
      <c r="I445" s="0" t="n">
        <v>62.36</v>
      </c>
      <c r="J445" s="0" t="n">
        <v>206.16</v>
      </c>
      <c r="K445" s="0" t="n">
        <v>6</v>
      </c>
      <c r="T445" s="0" t="n">
        <v>5</v>
      </c>
      <c r="U445" s="0" t="n">
        <v>3</v>
      </c>
      <c r="V445" s="0" t="inlineStr">
        <is>
          <t>계단식</t>
        </is>
      </c>
      <c r="W445" s="0" t="n">
        <v>236</v>
      </c>
      <c r="X445" s="0" t="n">
        <v>3</v>
      </c>
      <c r="Y445" s="0" t="n">
        <v>3</v>
      </c>
      <c r="Z445" s="0" t="inlineStr">
        <is>
          <t>https://new.land.naver.com/complexes/112739?tab=detail&amp;rf=Y</t>
        </is>
      </c>
      <c r="AA445" s="0" t="inlineStr">
        <is>
          <t>경기도 용인시 기흥구 보정동 1312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기흥구</t>
        </is>
      </c>
      <c r="AE445" s="0" t="inlineStr">
        <is>
          <t>보정동</t>
        </is>
      </c>
      <c r="AG445" s="0" t="inlineStr">
        <is>
          <t>경기도 용인시 기흥구 신촌로 86</t>
        </is>
      </c>
      <c r="AH445" s="0" t="n">
        <v>0</v>
      </c>
      <c r="AI445" s="0" t="n">
        <v>99</v>
      </c>
      <c r="AJ445" s="0" t="n">
        <v>40</v>
      </c>
      <c r="AK445" s="0" t="n">
        <v>38</v>
      </c>
      <c r="AL445" s="0" t="n">
        <v>3.17</v>
      </c>
    </row>
    <row r="446">
      <c r="A446" s="0" t="inlineStr">
        <is>
          <t>[보정동]</t>
        </is>
      </c>
      <c r="B446" s="0" t="n">
        <v>112739</v>
      </c>
      <c r="C446" s="0" t="n">
        <v>2</v>
      </c>
      <c r="D446" s="0" t="inlineStr">
        <is>
          <t>죽전극동스타클래스1차</t>
        </is>
      </c>
      <c r="E446" s="0" t="inlineStr">
        <is>
          <t>2008.04.</t>
        </is>
      </c>
      <c r="F446" s="0" t="n">
        <v>12</v>
      </c>
      <c r="G446" s="0" t="n">
        <v>78.22</v>
      </c>
      <c r="H446" s="0" t="n">
        <v>258.61</v>
      </c>
      <c r="I446" s="0" t="n">
        <v>68.31</v>
      </c>
      <c r="J446" s="0" t="n">
        <v>225.85</v>
      </c>
      <c r="K446" s="0" t="n">
        <v>6</v>
      </c>
      <c r="T446" s="0" t="n">
        <v>4</v>
      </c>
      <c r="U446" s="0" t="n">
        <v>3</v>
      </c>
      <c r="V446" s="0" t="inlineStr">
        <is>
          <t>계단식</t>
        </is>
      </c>
      <c r="W446" s="0" t="n">
        <v>258</v>
      </c>
      <c r="X446" s="0" t="n">
        <v>3</v>
      </c>
      <c r="Y446" s="0" t="n">
        <v>3</v>
      </c>
      <c r="Z446" s="0" t="inlineStr">
        <is>
          <t>https://new.land.naver.com/complexes/112739?tab=detail&amp;rf=Y</t>
        </is>
      </c>
      <c r="AA446" s="0" t="inlineStr">
        <is>
          <t>경기도 용인시 기흥구 보정동 1312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기흥구</t>
        </is>
      </c>
      <c r="AE446" s="0" t="inlineStr">
        <is>
          <t>보정동</t>
        </is>
      </c>
      <c r="AG446" s="0" t="inlineStr">
        <is>
          <t>경기도 용인시 기흥구 신촌로 86</t>
        </is>
      </c>
      <c r="AH446" s="0" t="n">
        <v>0</v>
      </c>
      <c r="AI446" s="0" t="n">
        <v>99</v>
      </c>
      <c r="AJ446" s="0" t="n">
        <v>40</v>
      </c>
      <c r="AK446" s="0" t="n">
        <v>38</v>
      </c>
      <c r="AL446" s="0" t="n">
        <v>3.17</v>
      </c>
    </row>
    <row r="447">
      <c r="A447" s="0" t="inlineStr">
        <is>
          <t>[보정동]</t>
        </is>
      </c>
      <c r="B447" s="0" t="n">
        <v>8217</v>
      </c>
      <c r="C447" s="0" t="n">
        <v>1</v>
      </c>
      <c r="D447" s="0" t="inlineStr">
        <is>
          <t>솔뫼마을현대홈타운</t>
        </is>
      </c>
      <c r="E447" s="0" t="inlineStr">
        <is>
          <t>2002.01.</t>
        </is>
      </c>
      <c r="F447" s="0" t="n">
        <v>382</v>
      </c>
      <c r="G447" s="0" t="n">
        <v>43.21</v>
      </c>
      <c r="H447" s="0" t="n">
        <v>142.86</v>
      </c>
      <c r="I447" s="0" t="n">
        <v>32.58</v>
      </c>
      <c r="J447" s="0" t="n">
        <v>107.73</v>
      </c>
      <c r="K447" s="0" t="n">
        <v>74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142</v>
      </c>
      <c r="X447" s="0" t="n">
        <v>13</v>
      </c>
      <c r="Y447" s="0" t="n">
        <v>10</v>
      </c>
      <c r="Z447" s="0" t="inlineStr">
        <is>
          <t>https://new.land.naver.com/complexes/8217?tab=detail&amp;rf=Y</t>
        </is>
      </c>
      <c r="AA447" s="0" t="inlineStr">
        <is>
          <t>경기도 용인시 기흥구 보정동 1169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기흥구</t>
        </is>
      </c>
      <c r="AE447" s="0" t="inlineStr">
        <is>
          <t>보정동</t>
        </is>
      </c>
      <c r="AG447" s="0" t="inlineStr">
        <is>
          <t>경기도 용인시 기흥구 이현로30번길 7</t>
        </is>
      </c>
      <c r="AH447" s="0" t="n">
        <v>0</v>
      </c>
      <c r="AI447" s="0" t="n">
        <v>198</v>
      </c>
      <c r="AJ447" s="0" t="n">
        <v>19</v>
      </c>
      <c r="AK447" s="0" t="n">
        <v>753</v>
      </c>
      <c r="AL447" s="0" t="n">
        <v>1.97</v>
      </c>
    </row>
    <row r="448">
      <c r="A448" s="0" t="inlineStr">
        <is>
          <t>[보정동]</t>
        </is>
      </c>
      <c r="B448" s="0" t="n">
        <v>8217</v>
      </c>
      <c r="C448" s="0" t="n">
        <v>2</v>
      </c>
      <c r="D448" s="0" t="inlineStr">
        <is>
          <t>솔뫼마을현대홈타운</t>
        </is>
      </c>
      <c r="E448" s="0" t="inlineStr">
        <is>
          <t>2002.01.</t>
        </is>
      </c>
      <c r="F448" s="0" t="n">
        <v>382</v>
      </c>
      <c r="G448" s="0" t="n">
        <v>53.26</v>
      </c>
      <c r="H448" s="0" t="n">
        <v>176.07</v>
      </c>
      <c r="I448" s="0" t="n">
        <v>40.7</v>
      </c>
      <c r="J448" s="0" t="n">
        <v>134.57</v>
      </c>
      <c r="K448" s="0" t="n">
        <v>216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176</v>
      </c>
      <c r="X448" s="0" t="n">
        <v>13</v>
      </c>
      <c r="Y448" s="0" t="n">
        <v>10</v>
      </c>
      <c r="Z448" s="0" t="inlineStr">
        <is>
          <t>https://new.land.naver.com/complexes/8217?tab=detail&amp;rf=Y</t>
        </is>
      </c>
      <c r="AA448" s="0" t="inlineStr">
        <is>
          <t>경기도 용인시 기흥구 보정동 1169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기흥구</t>
        </is>
      </c>
      <c r="AE448" s="0" t="inlineStr">
        <is>
          <t>보정동</t>
        </is>
      </c>
      <c r="AG448" s="0" t="inlineStr">
        <is>
          <t>경기도 용인시 기흥구 이현로30번길 7</t>
        </is>
      </c>
      <c r="AH448" s="0" t="n">
        <v>0</v>
      </c>
      <c r="AI448" s="0" t="n">
        <v>198</v>
      </c>
      <c r="AJ448" s="0" t="n">
        <v>19</v>
      </c>
      <c r="AK448" s="0" t="n">
        <v>753</v>
      </c>
      <c r="AL448" s="0" t="n">
        <v>1.97</v>
      </c>
    </row>
    <row r="449">
      <c r="A449" s="0" t="inlineStr">
        <is>
          <t>[보정동]</t>
        </is>
      </c>
      <c r="B449" s="0" t="n">
        <v>8217</v>
      </c>
      <c r="C449" s="0" t="n">
        <v>3</v>
      </c>
      <c r="D449" s="0" t="inlineStr">
        <is>
          <t>솔뫼마을현대홈타운</t>
        </is>
      </c>
      <c r="E449" s="0" t="inlineStr">
        <is>
          <t>2002.01.</t>
        </is>
      </c>
      <c r="F449" s="0" t="n">
        <v>382</v>
      </c>
      <c r="G449" s="0" t="n">
        <v>64.29000000000001</v>
      </c>
      <c r="H449" s="0" t="n">
        <v>212.53</v>
      </c>
      <c r="I449" s="0" t="n">
        <v>49.77</v>
      </c>
      <c r="J449" s="0" t="n">
        <v>164.55</v>
      </c>
      <c r="K449" s="0" t="n">
        <v>92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212</v>
      </c>
      <c r="X449" s="0" t="n">
        <v>13</v>
      </c>
      <c r="Y449" s="0" t="n">
        <v>10</v>
      </c>
      <c r="Z449" s="0" t="inlineStr">
        <is>
          <t>https://new.land.naver.com/complexes/8217?tab=detail&amp;rf=Y</t>
        </is>
      </c>
      <c r="AA449" s="0" t="inlineStr">
        <is>
          <t>경기도 용인시 기흥구 보정동 1169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기흥구</t>
        </is>
      </c>
      <c r="AE449" s="0" t="inlineStr">
        <is>
          <t>보정동</t>
        </is>
      </c>
      <c r="AG449" s="0" t="inlineStr">
        <is>
          <t>경기도 용인시 기흥구 이현로30번길 7</t>
        </is>
      </c>
      <c r="AH449" s="0" t="n">
        <v>0</v>
      </c>
      <c r="AI449" s="0" t="n">
        <v>198</v>
      </c>
      <c r="AJ449" s="0" t="n">
        <v>19</v>
      </c>
      <c r="AK449" s="0" t="n">
        <v>753</v>
      </c>
      <c r="AL449" s="0" t="n">
        <v>1.97</v>
      </c>
    </row>
    <row r="450">
      <c r="A450" s="0" t="inlineStr">
        <is>
          <t>[보정동]</t>
        </is>
      </c>
      <c r="B450" s="0" t="n">
        <v>123857</v>
      </c>
      <c r="C450" s="0" t="n">
        <v>1</v>
      </c>
      <c r="D450" s="0" t="inlineStr">
        <is>
          <t>죽전힐데스하임1차</t>
        </is>
      </c>
      <c r="E450" s="0" t="inlineStr">
        <is>
          <t>2016.08.</t>
        </is>
      </c>
      <c r="F450" s="0" t="n">
        <v>40</v>
      </c>
      <c r="G450" s="0" t="n">
        <v>78.23</v>
      </c>
      <c r="H450" s="0" t="n">
        <v>258.62</v>
      </c>
      <c r="I450" s="0" t="n">
        <v>67.11</v>
      </c>
      <c r="J450" s="0" t="n">
        <v>221.87</v>
      </c>
      <c r="K450" s="0" t="n">
        <v>2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258</v>
      </c>
      <c r="X450" s="0" t="n">
        <v>4</v>
      </c>
      <c r="Y450" s="0" t="n">
        <v>3</v>
      </c>
      <c r="Z450" s="0" t="inlineStr">
        <is>
          <t>https://new.land.naver.com/complexes/123857?tab=detail&amp;rf=Y</t>
        </is>
      </c>
      <c r="AA450" s="0" t="inlineStr">
        <is>
          <t>경기도 용인시 기흥구 보정동 1308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기흥구</t>
        </is>
      </c>
      <c r="AE450" s="0" t="inlineStr">
        <is>
          <t>보정동</t>
        </is>
      </c>
      <c r="AG450" s="0" t="inlineStr">
        <is>
          <t>경기도 용인시 기흥구 신촌로 93</t>
        </is>
      </c>
      <c r="AH450" s="0" t="n">
        <v>0</v>
      </c>
      <c r="AI450" s="0" t="n">
        <v>102</v>
      </c>
      <c r="AJ450" s="0" t="n">
        <v>36</v>
      </c>
      <c r="AK450" s="0" t="n">
        <v>137</v>
      </c>
      <c r="AL450" s="0" t="n">
        <v>3.42</v>
      </c>
    </row>
    <row r="451">
      <c r="A451" s="0" t="inlineStr">
        <is>
          <t>[보정동]</t>
        </is>
      </c>
      <c r="B451" s="0" t="n">
        <v>123857</v>
      </c>
      <c r="C451" s="0" t="n">
        <v>2</v>
      </c>
      <c r="D451" s="0" t="inlineStr">
        <is>
          <t>죽전힐데스하임1차</t>
        </is>
      </c>
      <c r="E451" s="0" t="inlineStr">
        <is>
          <t>2016.08.</t>
        </is>
      </c>
      <c r="F451" s="0" t="n">
        <v>40</v>
      </c>
      <c r="G451" s="0" t="n">
        <v>78.7</v>
      </c>
      <c r="H451" s="0" t="n">
        <v>260.18</v>
      </c>
      <c r="I451" s="0" t="n">
        <v>67.98999999999999</v>
      </c>
      <c r="J451" s="0" t="n">
        <v>224.79</v>
      </c>
      <c r="K451" s="0" t="n">
        <v>2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260</v>
      </c>
      <c r="X451" s="0" t="n">
        <v>4</v>
      </c>
      <c r="Y451" s="0" t="n">
        <v>3</v>
      </c>
      <c r="Z451" s="0" t="inlineStr">
        <is>
          <t>https://new.land.naver.com/complexes/123857?tab=detail&amp;rf=Y</t>
        </is>
      </c>
      <c r="AA451" s="0" t="inlineStr">
        <is>
          <t>경기도 용인시 기흥구 보정동 1308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기흥구</t>
        </is>
      </c>
      <c r="AE451" s="0" t="inlineStr">
        <is>
          <t>보정동</t>
        </is>
      </c>
      <c r="AG451" s="0" t="inlineStr">
        <is>
          <t>경기도 용인시 기흥구 신촌로 93</t>
        </is>
      </c>
      <c r="AH451" s="0" t="n">
        <v>0</v>
      </c>
      <c r="AI451" s="0" t="n">
        <v>102</v>
      </c>
      <c r="AJ451" s="0" t="n">
        <v>36</v>
      </c>
      <c r="AK451" s="0" t="n">
        <v>137</v>
      </c>
      <c r="AL451" s="0" t="n">
        <v>3.42</v>
      </c>
    </row>
    <row r="452">
      <c r="A452" s="0" t="inlineStr">
        <is>
          <t>[보정동]</t>
        </is>
      </c>
      <c r="B452" s="0" t="n">
        <v>123857</v>
      </c>
      <c r="C452" s="0" t="n">
        <v>3</v>
      </c>
      <c r="D452" s="0" t="inlineStr">
        <is>
          <t>죽전힐데스하임1차</t>
        </is>
      </c>
      <c r="E452" s="0" t="inlineStr">
        <is>
          <t>2016.08.</t>
        </is>
      </c>
      <c r="F452" s="0" t="n">
        <v>40</v>
      </c>
      <c r="G452" s="0" t="n">
        <v>79.55</v>
      </c>
      <c r="H452" s="0" t="n">
        <v>262.99</v>
      </c>
      <c r="I452" s="0" t="n">
        <v>68.06</v>
      </c>
      <c r="J452" s="0" t="n">
        <v>225</v>
      </c>
      <c r="K452" s="0" t="n">
        <v>1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262A</t>
        </is>
      </c>
      <c r="X452" s="0" t="n">
        <v>4</v>
      </c>
      <c r="Y452" s="0" t="n">
        <v>3</v>
      </c>
      <c r="Z452" s="0" t="inlineStr">
        <is>
          <t>https://new.land.naver.com/complexes/123857?tab=detail&amp;rf=Y</t>
        </is>
      </c>
      <c r="AA452" s="0" t="inlineStr">
        <is>
          <t>경기도 용인시 기흥구 보정동 1308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기흥구</t>
        </is>
      </c>
      <c r="AE452" s="0" t="inlineStr">
        <is>
          <t>보정동</t>
        </is>
      </c>
      <c r="AG452" s="0" t="inlineStr">
        <is>
          <t>경기도 용인시 기흥구 신촌로 93</t>
        </is>
      </c>
      <c r="AH452" s="0" t="n">
        <v>0</v>
      </c>
      <c r="AI452" s="0" t="n">
        <v>102</v>
      </c>
      <c r="AJ452" s="0" t="n">
        <v>36</v>
      </c>
      <c r="AK452" s="0" t="n">
        <v>137</v>
      </c>
      <c r="AL452" s="0" t="n">
        <v>3.42</v>
      </c>
    </row>
    <row r="453">
      <c r="A453" s="0" t="inlineStr">
        <is>
          <t>[보정동]</t>
        </is>
      </c>
      <c r="B453" s="0" t="n">
        <v>123857</v>
      </c>
      <c r="C453" s="0" t="n">
        <v>4</v>
      </c>
      <c r="D453" s="0" t="inlineStr">
        <is>
          <t>죽전힐데스하임1차</t>
        </is>
      </c>
      <c r="E453" s="0" t="inlineStr">
        <is>
          <t>2016.08.</t>
        </is>
      </c>
      <c r="F453" s="0" t="n">
        <v>40</v>
      </c>
      <c r="G453" s="0" t="n">
        <v>79.53</v>
      </c>
      <c r="H453" s="0" t="n">
        <v>262.91</v>
      </c>
      <c r="I453" s="0" t="n">
        <v>68.73</v>
      </c>
      <c r="J453" s="0" t="n">
        <v>227.22</v>
      </c>
      <c r="K453" s="0" t="n">
        <v>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262C</t>
        </is>
      </c>
      <c r="X453" s="0" t="n">
        <v>4</v>
      </c>
      <c r="Y453" s="0" t="n">
        <v>3</v>
      </c>
      <c r="Z453" s="0" t="inlineStr">
        <is>
          <t>https://new.land.naver.com/complexes/123857?tab=detail&amp;rf=Y</t>
        </is>
      </c>
      <c r="AA453" s="0" t="inlineStr">
        <is>
          <t>경기도 용인시 기흥구 보정동 1308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기흥구</t>
        </is>
      </c>
      <c r="AE453" s="0" t="inlineStr">
        <is>
          <t>보정동</t>
        </is>
      </c>
      <c r="AG453" s="0" t="inlineStr">
        <is>
          <t>경기도 용인시 기흥구 신촌로 93</t>
        </is>
      </c>
      <c r="AH453" s="0" t="n">
        <v>0</v>
      </c>
      <c r="AI453" s="0" t="n">
        <v>102</v>
      </c>
      <c r="AJ453" s="0" t="n">
        <v>36</v>
      </c>
      <c r="AK453" s="0" t="n">
        <v>137</v>
      </c>
      <c r="AL453" s="0" t="n">
        <v>3.42</v>
      </c>
    </row>
    <row r="454">
      <c r="A454" s="0" t="inlineStr">
        <is>
          <t>[보정동]</t>
        </is>
      </c>
      <c r="B454" s="0" t="n">
        <v>123857</v>
      </c>
      <c r="C454" s="0" t="n">
        <v>5</v>
      </c>
      <c r="D454" s="0" t="inlineStr">
        <is>
          <t>죽전힐데스하임1차</t>
        </is>
      </c>
      <c r="E454" s="0" t="inlineStr">
        <is>
          <t>2016.08.</t>
        </is>
      </c>
      <c r="F454" s="0" t="n">
        <v>40</v>
      </c>
      <c r="G454" s="0" t="n">
        <v>80.06</v>
      </c>
      <c r="H454" s="0" t="n">
        <v>264.68</v>
      </c>
      <c r="I454" s="0" t="n">
        <v>68.39</v>
      </c>
      <c r="J454" s="0" t="n">
        <v>226.11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264B</t>
        </is>
      </c>
      <c r="X454" s="0" t="n">
        <v>4</v>
      </c>
      <c r="Y454" s="0" t="n">
        <v>3</v>
      </c>
      <c r="Z454" s="0" t="inlineStr">
        <is>
          <t>https://new.land.naver.com/complexes/123857?tab=detail&amp;rf=Y</t>
        </is>
      </c>
      <c r="AA454" s="0" t="inlineStr">
        <is>
          <t>경기도 용인시 기흥구 보정동 1308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기흥구</t>
        </is>
      </c>
      <c r="AE454" s="0" t="inlineStr">
        <is>
          <t>보정동</t>
        </is>
      </c>
      <c r="AG454" s="0" t="inlineStr">
        <is>
          <t>경기도 용인시 기흥구 신촌로 93</t>
        </is>
      </c>
      <c r="AH454" s="0" t="n">
        <v>0</v>
      </c>
      <c r="AI454" s="0" t="n">
        <v>102</v>
      </c>
      <c r="AJ454" s="0" t="n">
        <v>36</v>
      </c>
      <c r="AK454" s="0" t="n">
        <v>137</v>
      </c>
      <c r="AL454" s="0" t="n">
        <v>3.42</v>
      </c>
    </row>
    <row r="455">
      <c r="A455" s="0" t="inlineStr">
        <is>
          <t>[보정동]</t>
        </is>
      </c>
      <c r="B455" s="0" t="n">
        <v>123857</v>
      </c>
      <c r="C455" s="0" t="n">
        <v>6</v>
      </c>
      <c r="D455" s="0" t="inlineStr">
        <is>
          <t>죽전힐데스하임1차</t>
        </is>
      </c>
      <c r="E455" s="0" t="inlineStr">
        <is>
          <t>2016.08.</t>
        </is>
      </c>
      <c r="F455" s="0" t="n">
        <v>40</v>
      </c>
      <c r="G455" s="0" t="n">
        <v>79.90000000000001</v>
      </c>
      <c r="H455" s="0" t="n">
        <v>264.15</v>
      </c>
      <c r="I455" s="0" t="n">
        <v>68.95</v>
      </c>
      <c r="J455" s="0" t="n">
        <v>227.94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264D</t>
        </is>
      </c>
      <c r="X455" s="0" t="n">
        <v>4</v>
      </c>
      <c r="Y455" s="0" t="n">
        <v>3</v>
      </c>
      <c r="Z455" s="0" t="inlineStr">
        <is>
          <t>https://new.land.naver.com/complexes/123857?tab=detail&amp;rf=Y</t>
        </is>
      </c>
      <c r="AA455" s="0" t="inlineStr">
        <is>
          <t>경기도 용인시 기흥구 보정동 1308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기흥구</t>
        </is>
      </c>
      <c r="AE455" s="0" t="inlineStr">
        <is>
          <t>보정동</t>
        </is>
      </c>
      <c r="AG455" s="0" t="inlineStr">
        <is>
          <t>경기도 용인시 기흥구 신촌로 93</t>
        </is>
      </c>
      <c r="AH455" s="0" t="n">
        <v>0</v>
      </c>
      <c r="AI455" s="0" t="n">
        <v>102</v>
      </c>
      <c r="AJ455" s="0" t="n">
        <v>36</v>
      </c>
      <c r="AK455" s="0" t="n">
        <v>137</v>
      </c>
      <c r="AL455" s="0" t="n">
        <v>3.42</v>
      </c>
    </row>
    <row r="456">
      <c r="A456" s="0" t="inlineStr">
        <is>
          <t>[보정동]</t>
        </is>
      </c>
      <c r="B456" s="0" t="n">
        <v>123857</v>
      </c>
      <c r="C456" s="0" t="n">
        <v>7</v>
      </c>
      <c r="D456" s="0" t="inlineStr">
        <is>
          <t>죽전힐데스하임1차</t>
        </is>
      </c>
      <c r="E456" s="0" t="inlineStr">
        <is>
          <t>2016.08.</t>
        </is>
      </c>
      <c r="F456" s="0" t="n">
        <v>40</v>
      </c>
      <c r="G456" s="0" t="n">
        <v>80.53</v>
      </c>
      <c r="H456" s="0" t="n">
        <v>266.22</v>
      </c>
      <c r="I456" s="0" t="n">
        <v>69.28</v>
      </c>
      <c r="J456" s="0" t="n">
        <v>229.04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266A</t>
        </is>
      </c>
      <c r="X456" s="0" t="n">
        <v>4</v>
      </c>
      <c r="Y456" s="0" t="n">
        <v>3</v>
      </c>
      <c r="Z456" s="0" t="inlineStr">
        <is>
          <t>https://new.land.naver.com/complexes/123857?tab=detail&amp;rf=Y</t>
        </is>
      </c>
      <c r="AA456" s="0" t="inlineStr">
        <is>
          <t>경기도 용인시 기흥구 보정동 1308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기흥구</t>
        </is>
      </c>
      <c r="AE456" s="0" t="inlineStr">
        <is>
          <t>보정동</t>
        </is>
      </c>
      <c r="AG456" s="0" t="inlineStr">
        <is>
          <t>경기도 용인시 기흥구 신촌로 93</t>
        </is>
      </c>
      <c r="AH456" s="0" t="n">
        <v>0</v>
      </c>
      <c r="AI456" s="0" t="n">
        <v>102</v>
      </c>
      <c r="AJ456" s="0" t="n">
        <v>36</v>
      </c>
      <c r="AK456" s="0" t="n">
        <v>137</v>
      </c>
      <c r="AL456" s="0" t="n">
        <v>3.42</v>
      </c>
    </row>
    <row r="457">
      <c r="A457" s="0" t="inlineStr">
        <is>
          <t>[보정동]</t>
        </is>
      </c>
      <c r="B457" s="0" t="n">
        <v>123857</v>
      </c>
      <c r="C457" s="0" t="n">
        <v>8</v>
      </c>
      <c r="D457" s="0" t="inlineStr">
        <is>
          <t>죽전힐데스하임1차</t>
        </is>
      </c>
      <c r="E457" s="0" t="inlineStr">
        <is>
          <t>2016.08.</t>
        </is>
      </c>
      <c r="F457" s="0" t="n">
        <v>40</v>
      </c>
      <c r="G457" s="0" t="n">
        <v>80.65000000000001</v>
      </c>
      <c r="H457" s="0" t="n">
        <v>266.62</v>
      </c>
      <c r="I457" s="0" t="n">
        <v>69.63</v>
      </c>
      <c r="J457" s="0" t="n">
        <v>230.19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266B</t>
        </is>
      </c>
      <c r="X457" s="0" t="n">
        <v>4</v>
      </c>
      <c r="Y457" s="0" t="n">
        <v>3</v>
      </c>
      <c r="Z457" s="0" t="inlineStr">
        <is>
          <t>https://new.land.naver.com/complexes/123857?tab=detail&amp;rf=Y</t>
        </is>
      </c>
      <c r="AA457" s="0" t="inlineStr">
        <is>
          <t>경기도 용인시 기흥구 보정동 1308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기흥구</t>
        </is>
      </c>
      <c r="AE457" s="0" t="inlineStr">
        <is>
          <t>보정동</t>
        </is>
      </c>
      <c r="AG457" s="0" t="inlineStr">
        <is>
          <t>경기도 용인시 기흥구 신촌로 93</t>
        </is>
      </c>
      <c r="AH457" s="0" t="n">
        <v>0</v>
      </c>
      <c r="AI457" s="0" t="n">
        <v>102</v>
      </c>
      <c r="AJ457" s="0" t="n">
        <v>36</v>
      </c>
      <c r="AK457" s="0" t="n">
        <v>137</v>
      </c>
      <c r="AL457" s="0" t="n">
        <v>3.42</v>
      </c>
    </row>
    <row r="458">
      <c r="A458" s="0" t="inlineStr">
        <is>
          <t>[보정동]</t>
        </is>
      </c>
      <c r="B458" s="0" t="n">
        <v>123857</v>
      </c>
      <c r="C458" s="0" t="n">
        <v>9</v>
      </c>
      <c r="D458" s="0" t="inlineStr">
        <is>
          <t>죽전힐데스하임1차</t>
        </is>
      </c>
      <c r="E458" s="0" t="inlineStr">
        <is>
          <t>2016.08.</t>
        </is>
      </c>
      <c r="F458" s="0" t="n">
        <v>40</v>
      </c>
      <c r="G458" s="0" t="n">
        <v>81.02</v>
      </c>
      <c r="H458" s="0" t="n">
        <v>267.84</v>
      </c>
      <c r="I458" s="0" t="n">
        <v>69.89</v>
      </c>
      <c r="J458" s="0" t="n">
        <v>231.06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267C</t>
        </is>
      </c>
      <c r="X458" s="0" t="n">
        <v>4</v>
      </c>
      <c r="Y458" s="0" t="n">
        <v>3</v>
      </c>
      <c r="Z458" s="0" t="inlineStr">
        <is>
          <t>https://new.land.naver.com/complexes/123857?tab=detail&amp;rf=Y</t>
        </is>
      </c>
      <c r="AA458" s="0" t="inlineStr">
        <is>
          <t>경기도 용인시 기흥구 보정동 1308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기흥구</t>
        </is>
      </c>
      <c r="AE458" s="0" t="inlineStr">
        <is>
          <t>보정동</t>
        </is>
      </c>
      <c r="AG458" s="0" t="inlineStr">
        <is>
          <t>경기도 용인시 기흥구 신촌로 93</t>
        </is>
      </c>
      <c r="AH458" s="0" t="n">
        <v>0</v>
      </c>
      <c r="AI458" s="0" t="n">
        <v>102</v>
      </c>
      <c r="AJ458" s="0" t="n">
        <v>36</v>
      </c>
      <c r="AK458" s="0" t="n">
        <v>137</v>
      </c>
      <c r="AL458" s="0" t="n">
        <v>3.42</v>
      </c>
    </row>
    <row r="459">
      <c r="A459" s="0" t="inlineStr">
        <is>
          <t>[보정동]</t>
        </is>
      </c>
      <c r="B459" s="0" t="n">
        <v>123857</v>
      </c>
      <c r="C459" s="0" t="n">
        <v>10</v>
      </c>
      <c r="D459" s="0" t="inlineStr">
        <is>
          <t>죽전힐데스하임1차</t>
        </is>
      </c>
      <c r="E459" s="0" t="inlineStr">
        <is>
          <t>2016.08.</t>
        </is>
      </c>
      <c r="F459" s="0" t="n">
        <v>40</v>
      </c>
      <c r="G459" s="0" t="n">
        <v>81.05</v>
      </c>
      <c r="H459" s="0" t="n">
        <v>267.95</v>
      </c>
      <c r="I459" s="0" t="n">
        <v>69.95</v>
      </c>
      <c r="J459" s="0" t="n">
        <v>231.27</v>
      </c>
      <c r="K459" s="0" t="n">
        <v>1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267E</t>
        </is>
      </c>
      <c r="X459" s="0" t="n">
        <v>4</v>
      </c>
      <c r="Y459" s="0" t="n">
        <v>3</v>
      </c>
      <c r="Z459" s="0" t="inlineStr">
        <is>
          <t>https://new.land.naver.com/complexes/123857?tab=detail&amp;rf=Y</t>
        </is>
      </c>
      <c r="AA459" s="0" t="inlineStr">
        <is>
          <t>경기도 용인시 기흥구 보정동 1308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기흥구</t>
        </is>
      </c>
      <c r="AE459" s="0" t="inlineStr">
        <is>
          <t>보정동</t>
        </is>
      </c>
      <c r="AG459" s="0" t="inlineStr">
        <is>
          <t>경기도 용인시 기흥구 신촌로 93</t>
        </is>
      </c>
      <c r="AH459" s="0" t="n">
        <v>0</v>
      </c>
      <c r="AI459" s="0" t="n">
        <v>102</v>
      </c>
      <c r="AJ459" s="0" t="n">
        <v>36</v>
      </c>
      <c r="AK459" s="0" t="n">
        <v>137</v>
      </c>
      <c r="AL459" s="0" t="n">
        <v>3.42</v>
      </c>
    </row>
    <row r="460">
      <c r="A460" s="0" t="inlineStr">
        <is>
          <t>[보정동]</t>
        </is>
      </c>
      <c r="B460" s="0" t="n">
        <v>123857</v>
      </c>
      <c r="C460" s="0" t="n">
        <v>11</v>
      </c>
      <c r="D460" s="0" t="inlineStr">
        <is>
          <t>죽전힐데스하임1차</t>
        </is>
      </c>
      <c r="E460" s="0" t="inlineStr">
        <is>
          <t>2016.08.</t>
        </is>
      </c>
      <c r="F460" s="0" t="n">
        <v>40</v>
      </c>
      <c r="G460" s="0" t="n">
        <v>81.15000000000001</v>
      </c>
      <c r="H460" s="0" t="n">
        <v>268.29</v>
      </c>
      <c r="I460" s="0" t="n">
        <v>69.95</v>
      </c>
      <c r="J460" s="0" t="n">
        <v>231.27</v>
      </c>
      <c r="K460" s="0" t="n">
        <v>3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268D</t>
        </is>
      </c>
      <c r="X460" s="0" t="n">
        <v>4</v>
      </c>
      <c r="Y460" s="0" t="n">
        <v>3</v>
      </c>
      <c r="Z460" s="0" t="inlineStr">
        <is>
          <t>https://new.land.naver.com/complexes/123857?tab=detail&amp;rf=Y</t>
        </is>
      </c>
      <c r="AA460" s="0" t="inlineStr">
        <is>
          <t>경기도 용인시 기흥구 보정동 1308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기흥구</t>
        </is>
      </c>
      <c r="AE460" s="0" t="inlineStr">
        <is>
          <t>보정동</t>
        </is>
      </c>
      <c r="AG460" s="0" t="inlineStr">
        <is>
          <t>경기도 용인시 기흥구 신촌로 93</t>
        </is>
      </c>
      <c r="AH460" s="0" t="n">
        <v>0</v>
      </c>
      <c r="AI460" s="0" t="n">
        <v>102</v>
      </c>
      <c r="AJ460" s="0" t="n">
        <v>36</v>
      </c>
      <c r="AK460" s="0" t="n">
        <v>137</v>
      </c>
      <c r="AL460" s="0" t="n">
        <v>3.42</v>
      </c>
    </row>
    <row r="461">
      <c r="A461" s="0" t="inlineStr">
        <is>
          <t>[보정동]</t>
        </is>
      </c>
      <c r="B461" s="0" t="n">
        <v>123857</v>
      </c>
      <c r="C461" s="0" t="n">
        <v>12</v>
      </c>
      <c r="D461" s="0" t="inlineStr">
        <is>
          <t>죽전힐데스하임1차</t>
        </is>
      </c>
      <c r="E461" s="0" t="inlineStr">
        <is>
          <t>2016.08.</t>
        </is>
      </c>
      <c r="F461" s="0" t="n">
        <v>40</v>
      </c>
      <c r="G461" s="0" t="n">
        <v>81.19</v>
      </c>
      <c r="H461" s="0" t="n">
        <v>268.42</v>
      </c>
      <c r="I461" s="0" t="n">
        <v>70.02</v>
      </c>
      <c r="J461" s="0" t="n">
        <v>231.49</v>
      </c>
      <c r="K461" s="0" t="n">
        <v>1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268F</t>
        </is>
      </c>
      <c r="X461" s="0" t="n">
        <v>4</v>
      </c>
      <c r="Y461" s="0" t="n">
        <v>3</v>
      </c>
      <c r="Z461" s="0" t="inlineStr">
        <is>
          <t>https://new.land.naver.com/complexes/123857?tab=detail&amp;rf=Y</t>
        </is>
      </c>
      <c r="AA461" s="0" t="inlineStr">
        <is>
          <t>경기도 용인시 기흥구 보정동 1308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기흥구</t>
        </is>
      </c>
      <c r="AE461" s="0" t="inlineStr">
        <is>
          <t>보정동</t>
        </is>
      </c>
      <c r="AG461" s="0" t="inlineStr">
        <is>
          <t>경기도 용인시 기흥구 신촌로 93</t>
        </is>
      </c>
      <c r="AH461" s="0" t="n">
        <v>0</v>
      </c>
      <c r="AI461" s="0" t="n">
        <v>102</v>
      </c>
      <c r="AJ461" s="0" t="n">
        <v>36</v>
      </c>
      <c r="AK461" s="0" t="n">
        <v>137</v>
      </c>
      <c r="AL461" s="0" t="n">
        <v>3.42</v>
      </c>
    </row>
    <row r="462">
      <c r="A462" s="0" t="inlineStr">
        <is>
          <t>[보정동]</t>
        </is>
      </c>
      <c r="B462" s="0" t="n">
        <v>123857</v>
      </c>
      <c r="C462" s="0" t="n">
        <v>13</v>
      </c>
      <c r="D462" s="0" t="inlineStr">
        <is>
          <t>죽전힐데스하임1차</t>
        </is>
      </c>
      <c r="E462" s="0" t="inlineStr">
        <is>
          <t>2016.08.</t>
        </is>
      </c>
      <c r="F462" s="0" t="n">
        <v>40</v>
      </c>
      <c r="G462" s="0" t="n">
        <v>81.48</v>
      </c>
      <c r="H462" s="0" t="n">
        <v>269.36</v>
      </c>
      <c r="I462" s="0" t="n">
        <v>70.23</v>
      </c>
      <c r="J462" s="0" t="n">
        <v>232.17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269G</t>
        </is>
      </c>
      <c r="X462" s="0" t="n">
        <v>4</v>
      </c>
      <c r="Y462" s="0" t="n">
        <v>3</v>
      </c>
      <c r="Z462" s="0" t="inlineStr">
        <is>
          <t>https://new.land.naver.com/complexes/123857?tab=detail&amp;rf=Y</t>
        </is>
      </c>
      <c r="AA462" s="0" t="inlineStr">
        <is>
          <t>경기도 용인시 기흥구 보정동 1308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기흥구</t>
        </is>
      </c>
      <c r="AE462" s="0" t="inlineStr">
        <is>
          <t>보정동</t>
        </is>
      </c>
      <c r="AG462" s="0" t="inlineStr">
        <is>
          <t>경기도 용인시 기흥구 신촌로 93</t>
        </is>
      </c>
      <c r="AH462" s="0" t="n">
        <v>0</v>
      </c>
      <c r="AI462" s="0" t="n">
        <v>102</v>
      </c>
      <c r="AJ462" s="0" t="n">
        <v>36</v>
      </c>
      <c r="AK462" s="0" t="n">
        <v>137</v>
      </c>
      <c r="AL462" s="0" t="n">
        <v>3.42</v>
      </c>
    </row>
    <row r="463">
      <c r="A463" s="0" t="inlineStr">
        <is>
          <t>[보정동]</t>
        </is>
      </c>
      <c r="B463" s="0" t="n">
        <v>123857</v>
      </c>
      <c r="C463" s="0" t="n">
        <v>14</v>
      </c>
      <c r="D463" s="0" t="inlineStr">
        <is>
          <t>죽전힐데스하임1차</t>
        </is>
      </c>
      <c r="E463" s="0" t="inlineStr">
        <is>
          <t>2016.08.</t>
        </is>
      </c>
      <c r="F463" s="0" t="n">
        <v>40</v>
      </c>
      <c r="G463" s="0" t="n">
        <v>81.47</v>
      </c>
      <c r="H463" s="0" t="n">
        <v>269.35</v>
      </c>
      <c r="I463" s="0" t="n">
        <v>70.36</v>
      </c>
      <c r="J463" s="0" t="n">
        <v>232.62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269H</t>
        </is>
      </c>
      <c r="X463" s="0" t="n">
        <v>4</v>
      </c>
      <c r="Y463" s="0" t="n">
        <v>3</v>
      </c>
      <c r="Z463" s="0" t="inlineStr">
        <is>
          <t>https://new.land.naver.com/complexes/123857?tab=detail&amp;rf=Y</t>
        </is>
      </c>
      <c r="AA463" s="0" t="inlineStr">
        <is>
          <t>경기도 용인시 기흥구 보정동 1308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기흥구</t>
        </is>
      </c>
      <c r="AE463" s="0" t="inlineStr">
        <is>
          <t>보정동</t>
        </is>
      </c>
      <c r="AG463" s="0" t="inlineStr">
        <is>
          <t>경기도 용인시 기흥구 신촌로 93</t>
        </is>
      </c>
      <c r="AH463" s="0" t="n">
        <v>0</v>
      </c>
      <c r="AI463" s="0" t="n">
        <v>102</v>
      </c>
      <c r="AJ463" s="0" t="n">
        <v>36</v>
      </c>
      <c r="AK463" s="0" t="n">
        <v>137</v>
      </c>
      <c r="AL463" s="0" t="n">
        <v>3.42</v>
      </c>
    </row>
    <row r="464">
      <c r="A464" s="0" t="inlineStr">
        <is>
          <t>[보정동]</t>
        </is>
      </c>
      <c r="B464" s="0" t="n">
        <v>123857</v>
      </c>
      <c r="C464" s="0" t="n">
        <v>15</v>
      </c>
      <c r="D464" s="0" t="inlineStr">
        <is>
          <t>죽전힐데스하임1차</t>
        </is>
      </c>
      <c r="E464" s="0" t="inlineStr">
        <is>
          <t>2016.08.</t>
        </is>
      </c>
      <c r="F464" s="0" t="n">
        <v>40</v>
      </c>
      <c r="G464" s="0" t="n">
        <v>81.76000000000001</v>
      </c>
      <c r="H464" s="0" t="n">
        <v>270.31</v>
      </c>
      <c r="I464" s="0" t="n">
        <v>70.56999999999999</v>
      </c>
      <c r="J464" s="0" t="n">
        <v>233.31</v>
      </c>
      <c r="K464" s="0" t="n">
        <v>3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270B</t>
        </is>
      </c>
      <c r="X464" s="0" t="n">
        <v>4</v>
      </c>
      <c r="Y464" s="0" t="n">
        <v>3</v>
      </c>
      <c r="Z464" s="0" t="inlineStr">
        <is>
          <t>https://new.land.naver.com/complexes/123857?tab=detail&amp;rf=Y</t>
        </is>
      </c>
      <c r="AA464" s="0" t="inlineStr">
        <is>
          <t>경기도 용인시 기흥구 보정동 1308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기흥구</t>
        </is>
      </c>
      <c r="AE464" s="0" t="inlineStr">
        <is>
          <t>보정동</t>
        </is>
      </c>
      <c r="AG464" s="0" t="inlineStr">
        <is>
          <t>경기도 용인시 기흥구 신촌로 93</t>
        </is>
      </c>
      <c r="AH464" s="0" t="n">
        <v>0</v>
      </c>
      <c r="AI464" s="0" t="n">
        <v>102</v>
      </c>
      <c r="AJ464" s="0" t="n">
        <v>36</v>
      </c>
      <c r="AK464" s="0" t="n">
        <v>137</v>
      </c>
      <c r="AL464" s="0" t="n">
        <v>3.42</v>
      </c>
    </row>
    <row r="465">
      <c r="A465" s="0" t="inlineStr">
        <is>
          <t>[보정동]</t>
        </is>
      </c>
      <c r="B465" s="0" t="n">
        <v>123857</v>
      </c>
      <c r="C465" s="0" t="n">
        <v>16</v>
      </c>
      <c r="D465" s="0" t="inlineStr">
        <is>
          <t>죽전힐데스하임1차</t>
        </is>
      </c>
      <c r="E465" s="0" t="inlineStr">
        <is>
          <t>2016.08.</t>
        </is>
      </c>
      <c r="F465" s="0" t="n">
        <v>40</v>
      </c>
      <c r="G465" s="0" t="n">
        <v>81.8</v>
      </c>
      <c r="H465" s="0" t="n">
        <v>270.43</v>
      </c>
      <c r="I465" s="0" t="n">
        <v>70.63</v>
      </c>
      <c r="J465" s="0" t="n">
        <v>233.52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270C</t>
        </is>
      </c>
      <c r="X465" s="0" t="n">
        <v>4</v>
      </c>
      <c r="Y465" s="0" t="n">
        <v>3</v>
      </c>
      <c r="Z465" s="0" t="inlineStr">
        <is>
          <t>https://new.land.naver.com/complexes/123857?tab=detail&amp;rf=Y</t>
        </is>
      </c>
      <c r="AA465" s="0" t="inlineStr">
        <is>
          <t>경기도 용인시 기흥구 보정동 1308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기흥구</t>
        </is>
      </c>
      <c r="AE465" s="0" t="inlineStr">
        <is>
          <t>보정동</t>
        </is>
      </c>
      <c r="AG465" s="0" t="inlineStr">
        <is>
          <t>경기도 용인시 기흥구 신촌로 93</t>
        </is>
      </c>
      <c r="AH465" s="0" t="n">
        <v>0</v>
      </c>
      <c r="AI465" s="0" t="n">
        <v>102</v>
      </c>
      <c r="AJ465" s="0" t="n">
        <v>36</v>
      </c>
      <c r="AK465" s="0" t="n">
        <v>137</v>
      </c>
      <c r="AL465" s="0" t="n">
        <v>3.42</v>
      </c>
    </row>
    <row r="466">
      <c r="A466" s="0" t="inlineStr">
        <is>
          <t>[보정동]</t>
        </is>
      </c>
      <c r="B466" s="0" t="n">
        <v>123857</v>
      </c>
      <c r="C466" s="0" t="n">
        <v>17</v>
      </c>
      <c r="D466" s="0" t="inlineStr">
        <is>
          <t>죽전힐데스하임1차</t>
        </is>
      </c>
      <c r="E466" s="0" t="inlineStr">
        <is>
          <t>2016.08.</t>
        </is>
      </c>
      <c r="F466" s="0" t="n">
        <v>40</v>
      </c>
      <c r="G466" s="0" t="n">
        <v>82.20999999999999</v>
      </c>
      <c r="H466" s="0" t="n">
        <v>271.78</v>
      </c>
      <c r="I466" s="0" t="n">
        <v>70.52</v>
      </c>
      <c r="J466" s="0" t="n">
        <v>233.14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271A</t>
        </is>
      </c>
      <c r="X466" s="0" t="n">
        <v>4</v>
      </c>
      <c r="Y466" s="0" t="n">
        <v>3</v>
      </c>
      <c r="Z466" s="0" t="inlineStr">
        <is>
          <t>https://new.land.naver.com/complexes/123857?tab=detail&amp;rf=Y</t>
        </is>
      </c>
      <c r="AA466" s="0" t="inlineStr">
        <is>
          <t>경기도 용인시 기흥구 보정동 1308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기흥구</t>
        </is>
      </c>
      <c r="AE466" s="0" t="inlineStr">
        <is>
          <t>보정동</t>
        </is>
      </c>
      <c r="AG466" s="0" t="inlineStr">
        <is>
          <t>경기도 용인시 기흥구 신촌로 93</t>
        </is>
      </c>
      <c r="AH466" s="0" t="n">
        <v>0</v>
      </c>
      <c r="AI466" s="0" t="n">
        <v>102</v>
      </c>
      <c r="AJ466" s="0" t="n">
        <v>36</v>
      </c>
      <c r="AK466" s="0" t="n">
        <v>137</v>
      </c>
      <c r="AL466" s="0" t="n">
        <v>3.42</v>
      </c>
    </row>
    <row r="467">
      <c r="A467" s="0" t="inlineStr">
        <is>
          <t>[보정동]</t>
        </is>
      </c>
      <c r="B467" s="0" t="n">
        <v>123857</v>
      </c>
      <c r="C467" s="0" t="n">
        <v>18</v>
      </c>
      <c r="D467" s="0" t="inlineStr">
        <is>
          <t>죽전힐데스하임1차</t>
        </is>
      </c>
      <c r="E467" s="0" t="inlineStr">
        <is>
          <t>2016.08.</t>
        </is>
      </c>
      <c r="F467" s="0" t="n">
        <v>40</v>
      </c>
      <c r="G467" s="0" t="n">
        <v>82.03</v>
      </c>
      <c r="H467" s="0" t="n">
        <v>271.18</v>
      </c>
      <c r="I467" s="0" t="n">
        <v>70.98</v>
      </c>
      <c r="J467" s="0" t="n">
        <v>234.66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271E</t>
        </is>
      </c>
      <c r="X467" s="0" t="n">
        <v>4</v>
      </c>
      <c r="Y467" s="0" t="n">
        <v>3</v>
      </c>
      <c r="Z467" s="0" t="inlineStr">
        <is>
          <t>https://new.land.naver.com/complexes/123857?tab=detail&amp;rf=Y</t>
        </is>
      </c>
      <c r="AA467" s="0" t="inlineStr">
        <is>
          <t>경기도 용인시 기흥구 보정동 1308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기흥구</t>
        </is>
      </c>
      <c r="AE467" s="0" t="inlineStr">
        <is>
          <t>보정동</t>
        </is>
      </c>
      <c r="AG467" s="0" t="inlineStr">
        <is>
          <t>경기도 용인시 기흥구 신촌로 93</t>
        </is>
      </c>
      <c r="AH467" s="0" t="n">
        <v>0</v>
      </c>
      <c r="AI467" s="0" t="n">
        <v>102</v>
      </c>
      <c r="AJ467" s="0" t="n">
        <v>36</v>
      </c>
      <c r="AK467" s="0" t="n">
        <v>137</v>
      </c>
      <c r="AL467" s="0" t="n">
        <v>3.42</v>
      </c>
    </row>
    <row r="468">
      <c r="A468" s="0" t="inlineStr">
        <is>
          <t>[보정동]</t>
        </is>
      </c>
      <c r="B468" s="0" t="n">
        <v>123857</v>
      </c>
      <c r="C468" s="0" t="n">
        <v>19</v>
      </c>
      <c r="D468" s="0" t="inlineStr">
        <is>
          <t>죽전힐데스하임1차</t>
        </is>
      </c>
      <c r="E468" s="0" t="inlineStr">
        <is>
          <t>2016.08.</t>
        </is>
      </c>
      <c r="F468" s="0" t="n">
        <v>40</v>
      </c>
      <c r="G468" s="0" t="n">
        <v>82.31</v>
      </c>
      <c r="H468" s="0" t="n">
        <v>272.12</v>
      </c>
      <c r="I468" s="0" t="n">
        <v>70.95999999999999</v>
      </c>
      <c r="J468" s="0" t="n">
        <v>234.61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272D</t>
        </is>
      </c>
      <c r="X468" s="0" t="n">
        <v>4</v>
      </c>
      <c r="Y468" s="0" t="n">
        <v>3</v>
      </c>
      <c r="Z468" s="0" t="inlineStr">
        <is>
          <t>https://new.land.naver.com/complexes/123857?tab=detail&amp;rf=Y</t>
        </is>
      </c>
      <c r="AA468" s="0" t="inlineStr">
        <is>
          <t>경기도 용인시 기흥구 보정동 1308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기흥구</t>
        </is>
      </c>
      <c r="AE468" s="0" t="inlineStr">
        <is>
          <t>보정동</t>
        </is>
      </c>
      <c r="AG468" s="0" t="inlineStr">
        <is>
          <t>경기도 용인시 기흥구 신촌로 93</t>
        </is>
      </c>
      <c r="AH468" s="0" t="n">
        <v>0</v>
      </c>
      <c r="AI468" s="0" t="n">
        <v>102</v>
      </c>
      <c r="AJ468" s="0" t="n">
        <v>36</v>
      </c>
      <c r="AK468" s="0" t="n">
        <v>137</v>
      </c>
      <c r="AL468" s="0" t="n">
        <v>3.42</v>
      </c>
    </row>
    <row r="469">
      <c r="A469" s="0" t="inlineStr">
        <is>
          <t>[보정동]</t>
        </is>
      </c>
      <c r="B469" s="0" t="n">
        <v>123857</v>
      </c>
      <c r="C469" s="0" t="n">
        <v>20</v>
      </c>
      <c r="D469" s="0" t="inlineStr">
        <is>
          <t>죽전힐데스하임1차</t>
        </is>
      </c>
      <c r="E469" s="0" t="inlineStr">
        <is>
          <t>2016.08.</t>
        </is>
      </c>
      <c r="F469" s="0" t="n">
        <v>40</v>
      </c>
      <c r="G469" s="0" t="n">
        <v>82.34</v>
      </c>
      <c r="H469" s="0" t="n">
        <v>272.23</v>
      </c>
      <c r="I469" s="0" t="n">
        <v>71.03</v>
      </c>
      <c r="J469" s="0" t="n">
        <v>234.82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272F</t>
        </is>
      </c>
      <c r="X469" s="0" t="n">
        <v>4</v>
      </c>
      <c r="Y469" s="0" t="n">
        <v>3</v>
      </c>
      <c r="Z469" s="0" t="inlineStr">
        <is>
          <t>https://new.land.naver.com/complexes/123857?tab=detail&amp;rf=Y</t>
        </is>
      </c>
      <c r="AA469" s="0" t="inlineStr">
        <is>
          <t>경기도 용인시 기흥구 보정동 1308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기흥구</t>
        </is>
      </c>
      <c r="AE469" s="0" t="inlineStr">
        <is>
          <t>보정동</t>
        </is>
      </c>
      <c r="AG469" s="0" t="inlineStr">
        <is>
          <t>경기도 용인시 기흥구 신촌로 93</t>
        </is>
      </c>
      <c r="AH469" s="0" t="n">
        <v>0</v>
      </c>
      <c r="AI469" s="0" t="n">
        <v>102</v>
      </c>
      <c r="AJ469" s="0" t="n">
        <v>36</v>
      </c>
      <c r="AK469" s="0" t="n">
        <v>137</v>
      </c>
      <c r="AL469" s="0" t="n">
        <v>3.42</v>
      </c>
    </row>
    <row r="470">
      <c r="A470" s="0" t="inlineStr">
        <is>
          <t>[보정동]</t>
        </is>
      </c>
      <c r="B470" s="0" t="n">
        <v>123857</v>
      </c>
      <c r="C470" s="0" t="n">
        <v>21</v>
      </c>
      <c r="D470" s="0" t="inlineStr">
        <is>
          <t>죽전힐데스하임1차</t>
        </is>
      </c>
      <c r="E470" s="0" t="inlineStr">
        <is>
          <t>2016.08.</t>
        </is>
      </c>
      <c r="F470" s="0" t="n">
        <v>40</v>
      </c>
      <c r="G470" s="0" t="n">
        <v>82.77</v>
      </c>
      <c r="H470" s="0" t="n">
        <v>273.65</v>
      </c>
      <c r="I470" s="0" t="n">
        <v>71.19</v>
      </c>
      <c r="J470" s="0" t="n">
        <v>235.34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273</v>
      </c>
      <c r="X470" s="0" t="n">
        <v>4</v>
      </c>
      <c r="Y470" s="0" t="n">
        <v>3</v>
      </c>
      <c r="Z470" s="0" t="inlineStr">
        <is>
          <t>https://new.land.naver.com/complexes/123857?tab=detail&amp;rf=Y</t>
        </is>
      </c>
      <c r="AA470" s="0" t="inlineStr">
        <is>
          <t>경기도 용인시 기흥구 보정동 1308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기흥구</t>
        </is>
      </c>
      <c r="AE470" s="0" t="inlineStr">
        <is>
          <t>보정동</t>
        </is>
      </c>
      <c r="AG470" s="0" t="inlineStr">
        <is>
          <t>경기도 용인시 기흥구 신촌로 93</t>
        </is>
      </c>
      <c r="AH470" s="0" t="n">
        <v>0</v>
      </c>
      <c r="AI470" s="0" t="n">
        <v>102</v>
      </c>
      <c r="AJ470" s="0" t="n">
        <v>36</v>
      </c>
      <c r="AK470" s="0" t="n">
        <v>137</v>
      </c>
      <c r="AL470" s="0" t="n">
        <v>3.42</v>
      </c>
    </row>
    <row r="471">
      <c r="A471" s="0" t="inlineStr">
        <is>
          <t>[보정동]</t>
        </is>
      </c>
      <c r="B471" s="0" t="n">
        <v>123857</v>
      </c>
      <c r="C471" s="0" t="n">
        <v>22</v>
      </c>
      <c r="D471" s="0" t="inlineStr">
        <is>
          <t>죽전힐데스하임1차</t>
        </is>
      </c>
      <c r="E471" s="0" t="inlineStr">
        <is>
          <t>2016.08.</t>
        </is>
      </c>
      <c r="F471" s="0" t="n">
        <v>40</v>
      </c>
      <c r="G471" s="0" t="n">
        <v>84.95</v>
      </c>
      <c r="H471" s="0" t="n">
        <v>280.85</v>
      </c>
      <c r="I471" s="0" t="n">
        <v>73.48</v>
      </c>
      <c r="J471" s="0" t="n">
        <v>242.94</v>
      </c>
      <c r="K471" s="0" t="n">
        <v>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280A</t>
        </is>
      </c>
      <c r="X471" s="0" t="n">
        <v>4</v>
      </c>
      <c r="Y471" s="0" t="n">
        <v>3</v>
      </c>
      <c r="Z471" s="0" t="inlineStr">
        <is>
          <t>https://new.land.naver.com/complexes/123857?tab=detail&amp;rf=Y</t>
        </is>
      </c>
      <c r="AA471" s="0" t="inlineStr">
        <is>
          <t>경기도 용인시 기흥구 보정동 1308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기흥구</t>
        </is>
      </c>
      <c r="AE471" s="0" t="inlineStr">
        <is>
          <t>보정동</t>
        </is>
      </c>
      <c r="AG471" s="0" t="inlineStr">
        <is>
          <t>경기도 용인시 기흥구 신촌로 93</t>
        </is>
      </c>
      <c r="AH471" s="0" t="n">
        <v>0</v>
      </c>
      <c r="AI471" s="0" t="n">
        <v>102</v>
      </c>
      <c r="AJ471" s="0" t="n">
        <v>36</v>
      </c>
      <c r="AK471" s="0" t="n">
        <v>137</v>
      </c>
      <c r="AL471" s="0" t="n">
        <v>3.42</v>
      </c>
    </row>
    <row r="472">
      <c r="A472" s="0" t="inlineStr">
        <is>
          <t>[보정동]</t>
        </is>
      </c>
      <c r="B472" s="0" t="n">
        <v>123857</v>
      </c>
      <c r="C472" s="0" t="n">
        <v>23</v>
      </c>
      <c r="D472" s="0" t="inlineStr">
        <is>
          <t>죽전힐데스하임1차</t>
        </is>
      </c>
      <c r="E472" s="0" t="inlineStr">
        <is>
          <t>2016.08.</t>
        </is>
      </c>
      <c r="F472" s="0" t="n">
        <v>40</v>
      </c>
      <c r="G472" s="0" t="n">
        <v>85.28</v>
      </c>
      <c r="H472" s="0" t="n">
        <v>281.94</v>
      </c>
      <c r="I472" s="0" t="n">
        <v>73.51000000000001</v>
      </c>
      <c r="J472" s="0" t="n">
        <v>243.03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281B</t>
        </is>
      </c>
      <c r="X472" s="0" t="n">
        <v>4</v>
      </c>
      <c r="Y472" s="0" t="n">
        <v>3</v>
      </c>
      <c r="Z472" s="0" t="inlineStr">
        <is>
          <t>https://new.land.naver.com/complexes/123857?tab=detail&amp;rf=Y</t>
        </is>
      </c>
      <c r="AA472" s="0" t="inlineStr">
        <is>
          <t>경기도 용인시 기흥구 보정동 1308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기흥구</t>
        </is>
      </c>
      <c r="AE472" s="0" t="inlineStr">
        <is>
          <t>보정동</t>
        </is>
      </c>
      <c r="AG472" s="0" t="inlineStr">
        <is>
          <t>경기도 용인시 기흥구 신촌로 93</t>
        </is>
      </c>
      <c r="AH472" s="0" t="n">
        <v>0</v>
      </c>
      <c r="AI472" s="0" t="n">
        <v>102</v>
      </c>
      <c r="AJ472" s="0" t="n">
        <v>36</v>
      </c>
      <c r="AK472" s="0" t="n">
        <v>137</v>
      </c>
      <c r="AL472" s="0" t="n">
        <v>3.42</v>
      </c>
    </row>
    <row r="473">
      <c r="A473" s="0" t="inlineStr">
        <is>
          <t>[보정동]</t>
        </is>
      </c>
      <c r="B473" s="0" t="n">
        <v>123857</v>
      </c>
      <c r="C473" s="0" t="n">
        <v>24</v>
      </c>
      <c r="D473" s="0" t="inlineStr">
        <is>
          <t>죽전힐데스하임1차</t>
        </is>
      </c>
      <c r="E473" s="0" t="inlineStr">
        <is>
          <t>2016.08.</t>
        </is>
      </c>
      <c r="F473" s="0" t="n">
        <v>40</v>
      </c>
      <c r="G473" s="0" t="n">
        <v>85.09</v>
      </c>
      <c r="H473" s="0" t="n">
        <v>281.32</v>
      </c>
      <c r="I473" s="0" t="n">
        <v>73.56</v>
      </c>
      <c r="J473" s="0" t="n">
        <v>243.18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281C</t>
        </is>
      </c>
      <c r="X473" s="0" t="n">
        <v>4</v>
      </c>
      <c r="Y473" s="0" t="n">
        <v>3</v>
      </c>
      <c r="Z473" s="0" t="inlineStr">
        <is>
          <t>https://new.land.naver.com/complexes/123857?tab=detail&amp;rf=Y</t>
        </is>
      </c>
      <c r="AA473" s="0" t="inlineStr">
        <is>
          <t>경기도 용인시 기흥구 보정동 1308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기흥구</t>
        </is>
      </c>
      <c r="AE473" s="0" t="inlineStr">
        <is>
          <t>보정동</t>
        </is>
      </c>
      <c r="AG473" s="0" t="inlineStr">
        <is>
          <t>경기도 용인시 기흥구 신촌로 93</t>
        </is>
      </c>
      <c r="AH473" s="0" t="n">
        <v>0</v>
      </c>
      <c r="AI473" s="0" t="n">
        <v>102</v>
      </c>
      <c r="AJ473" s="0" t="n">
        <v>36</v>
      </c>
      <c r="AK473" s="0" t="n">
        <v>137</v>
      </c>
      <c r="AL473" s="0" t="n">
        <v>3.42</v>
      </c>
    </row>
    <row r="474">
      <c r="A474" s="0" t="inlineStr">
        <is>
          <t>[보정동]</t>
        </is>
      </c>
      <c r="B474" s="0" t="n">
        <v>123857</v>
      </c>
      <c r="C474" s="0" t="n">
        <v>25</v>
      </c>
      <c r="D474" s="0" t="inlineStr">
        <is>
          <t>죽전힐데스하임1차</t>
        </is>
      </c>
      <c r="E474" s="0" t="inlineStr">
        <is>
          <t>2016.08.</t>
        </is>
      </c>
      <c r="F474" s="0" t="n">
        <v>40</v>
      </c>
      <c r="G474" s="0" t="n">
        <v>85.13</v>
      </c>
      <c r="H474" s="0" t="n">
        <v>281.43</v>
      </c>
      <c r="I474" s="0" t="n">
        <v>73.62</v>
      </c>
      <c r="J474" s="0" t="n">
        <v>243.39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281D</t>
        </is>
      </c>
      <c r="X474" s="0" t="n">
        <v>4</v>
      </c>
      <c r="Y474" s="0" t="n">
        <v>3</v>
      </c>
      <c r="Z474" s="0" t="inlineStr">
        <is>
          <t>https://new.land.naver.com/complexes/123857?tab=detail&amp;rf=Y</t>
        </is>
      </c>
      <c r="AA474" s="0" t="inlineStr">
        <is>
          <t>경기도 용인시 기흥구 보정동 1308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기흥구</t>
        </is>
      </c>
      <c r="AE474" s="0" t="inlineStr">
        <is>
          <t>보정동</t>
        </is>
      </c>
      <c r="AG474" s="0" t="inlineStr">
        <is>
          <t>경기도 용인시 기흥구 신촌로 93</t>
        </is>
      </c>
      <c r="AH474" s="0" t="n">
        <v>0</v>
      </c>
      <c r="AI474" s="0" t="n">
        <v>102</v>
      </c>
      <c r="AJ474" s="0" t="n">
        <v>36</v>
      </c>
      <c r="AK474" s="0" t="n">
        <v>137</v>
      </c>
      <c r="AL474" s="0" t="n">
        <v>3.42</v>
      </c>
    </row>
    <row r="475">
      <c r="A475" s="0" t="inlineStr">
        <is>
          <t>[보정동]</t>
        </is>
      </c>
      <c r="B475" s="0" t="n">
        <v>123857</v>
      </c>
      <c r="C475" s="0" t="n">
        <v>26</v>
      </c>
      <c r="D475" s="0" t="inlineStr">
        <is>
          <t>죽전힐데스하임1차</t>
        </is>
      </c>
      <c r="E475" s="0" t="inlineStr">
        <is>
          <t>2016.08.</t>
        </is>
      </c>
      <c r="F475" s="0" t="n">
        <v>40</v>
      </c>
      <c r="G475" s="0" t="n">
        <v>85.45999999999999</v>
      </c>
      <c r="H475" s="0" t="n">
        <v>282.52</v>
      </c>
      <c r="I475" s="0" t="n">
        <v>73.65000000000001</v>
      </c>
      <c r="J475" s="0" t="n">
        <v>243.48</v>
      </c>
      <c r="K475" s="0" t="n">
        <v>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282E</t>
        </is>
      </c>
      <c r="X475" s="0" t="n">
        <v>4</v>
      </c>
      <c r="Y475" s="0" t="n">
        <v>3</v>
      </c>
      <c r="Z475" s="0" t="inlineStr">
        <is>
          <t>https://new.land.naver.com/complexes/123857?tab=detail&amp;rf=Y</t>
        </is>
      </c>
      <c r="AA475" s="0" t="inlineStr">
        <is>
          <t>경기도 용인시 기흥구 보정동 1308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기흥구</t>
        </is>
      </c>
      <c r="AE475" s="0" t="inlineStr">
        <is>
          <t>보정동</t>
        </is>
      </c>
      <c r="AG475" s="0" t="inlineStr">
        <is>
          <t>경기도 용인시 기흥구 신촌로 93</t>
        </is>
      </c>
      <c r="AH475" s="0" t="n">
        <v>0</v>
      </c>
      <c r="AI475" s="0" t="n">
        <v>102</v>
      </c>
      <c r="AJ475" s="0" t="n">
        <v>36</v>
      </c>
      <c r="AK475" s="0" t="n">
        <v>137</v>
      </c>
      <c r="AL475" s="0" t="n">
        <v>3.42</v>
      </c>
    </row>
    <row r="476">
      <c r="A476" s="0" t="inlineStr">
        <is>
          <t>[보정동]</t>
        </is>
      </c>
      <c r="B476" s="0" t="n">
        <v>123857</v>
      </c>
      <c r="C476" s="0" t="n">
        <v>27</v>
      </c>
      <c r="D476" s="0" t="inlineStr">
        <is>
          <t>죽전힐데스하임1차</t>
        </is>
      </c>
      <c r="E476" s="0" t="inlineStr">
        <is>
          <t>2016.08.</t>
        </is>
      </c>
      <c r="F476" s="0" t="n">
        <v>40</v>
      </c>
      <c r="G476" s="0" t="n">
        <v>85.45</v>
      </c>
      <c r="H476" s="0" t="n">
        <v>282.49</v>
      </c>
      <c r="I476" s="0" t="n">
        <v>73.81999999999999</v>
      </c>
      <c r="J476" s="0" t="n">
        <v>244.04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282F</t>
        </is>
      </c>
      <c r="X476" s="0" t="n">
        <v>4</v>
      </c>
      <c r="Y476" s="0" t="n">
        <v>3</v>
      </c>
      <c r="Z476" s="0" t="inlineStr">
        <is>
          <t>https://new.land.naver.com/complexes/123857?tab=detail&amp;rf=Y</t>
        </is>
      </c>
      <c r="AA476" s="0" t="inlineStr">
        <is>
          <t>경기도 용인시 기흥구 보정동 1308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기흥구</t>
        </is>
      </c>
      <c r="AE476" s="0" t="inlineStr">
        <is>
          <t>보정동</t>
        </is>
      </c>
      <c r="AG476" s="0" t="inlineStr">
        <is>
          <t>경기도 용인시 기흥구 신촌로 93</t>
        </is>
      </c>
      <c r="AH476" s="0" t="n">
        <v>0</v>
      </c>
      <c r="AI476" s="0" t="n">
        <v>102</v>
      </c>
      <c r="AJ476" s="0" t="n">
        <v>36</v>
      </c>
      <c r="AK476" s="0" t="n">
        <v>137</v>
      </c>
      <c r="AL476" s="0" t="n">
        <v>3.42</v>
      </c>
    </row>
    <row r="477">
      <c r="A477" s="0" t="inlineStr">
        <is>
          <t>[보정동]</t>
        </is>
      </c>
      <c r="B477" s="0" t="n">
        <v>14037</v>
      </c>
      <c r="C477" s="0" t="n">
        <v>1</v>
      </c>
      <c r="D477" s="0" t="inlineStr">
        <is>
          <t>대림2차</t>
        </is>
      </c>
      <c r="E477" s="0" t="inlineStr">
        <is>
          <t>2005.08.</t>
        </is>
      </c>
      <c r="F477" s="0" t="n">
        <v>133</v>
      </c>
      <c r="G477" s="0" t="n">
        <v>48.96</v>
      </c>
      <c r="H477" s="0" t="n">
        <v>161.86</v>
      </c>
      <c r="I477" s="0" t="n">
        <v>43.41</v>
      </c>
      <c r="J477" s="0" t="n">
        <v>143.53</v>
      </c>
      <c r="K477" s="0" t="n">
        <v>36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161</v>
      </c>
      <c r="X477" s="0" t="n">
        <v>10</v>
      </c>
      <c r="Y477" s="0" t="n">
        <v>9</v>
      </c>
      <c r="Z477" s="0" t="inlineStr">
        <is>
          <t>https://new.land.naver.com/complexes/14037?tab=detail&amp;rf=Y</t>
        </is>
      </c>
      <c r="AA477" s="0" t="inlineStr">
        <is>
          <t>경기도 용인시 기흥구 보정동 909-5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기흥구</t>
        </is>
      </c>
      <c r="AE477" s="0" t="inlineStr">
        <is>
          <t>보정동</t>
        </is>
      </c>
      <c r="AG477" s="0" t="inlineStr">
        <is>
          <t>경기도 용인시 기흥구 이현로29번길 86-21</t>
        </is>
      </c>
      <c r="AH477" s="0" t="n">
        <v>0</v>
      </c>
      <c r="AI477" s="0" t="n">
        <v>93</v>
      </c>
      <c r="AJ477" s="0" t="n">
        <v>0</v>
      </c>
      <c r="AK477" s="0" t="n">
        <v>284</v>
      </c>
      <c r="AL477" s="0" t="n">
        <v>2.14</v>
      </c>
    </row>
    <row r="478">
      <c r="A478" s="0" t="inlineStr">
        <is>
          <t>[보정동]</t>
        </is>
      </c>
      <c r="B478" s="0" t="n">
        <v>14037</v>
      </c>
      <c r="C478" s="0" t="n">
        <v>2</v>
      </c>
      <c r="D478" s="0" t="inlineStr">
        <is>
          <t>대림2차</t>
        </is>
      </c>
      <c r="E478" s="0" t="inlineStr">
        <is>
          <t>2005.08.</t>
        </is>
      </c>
      <c r="F478" s="0" t="n">
        <v>133</v>
      </c>
      <c r="G478" s="0" t="n">
        <v>56.29</v>
      </c>
      <c r="H478" s="0" t="n">
        <v>186.1</v>
      </c>
      <c r="I478" s="0" t="n">
        <v>49.64</v>
      </c>
      <c r="J478" s="0" t="n">
        <v>164.11</v>
      </c>
      <c r="K478" s="0" t="n">
        <v>90</v>
      </c>
      <c r="T478" s="0" t="n">
        <v>5</v>
      </c>
      <c r="U478" s="0" t="n">
        <v>2</v>
      </c>
      <c r="V478" s="0" t="inlineStr">
        <is>
          <t>계단식</t>
        </is>
      </c>
      <c r="W478" s="0" t="n">
        <v>186</v>
      </c>
      <c r="X478" s="0" t="n">
        <v>10</v>
      </c>
      <c r="Y478" s="0" t="n">
        <v>9</v>
      </c>
      <c r="Z478" s="0" t="inlineStr">
        <is>
          <t>https://new.land.naver.com/complexes/14037?tab=detail&amp;rf=Y</t>
        </is>
      </c>
      <c r="AA478" s="0" t="inlineStr">
        <is>
          <t>경기도 용인시 기흥구 보정동 909-5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기흥구</t>
        </is>
      </c>
      <c r="AE478" s="0" t="inlineStr">
        <is>
          <t>보정동</t>
        </is>
      </c>
      <c r="AG478" s="0" t="inlineStr">
        <is>
          <t>경기도 용인시 기흥구 이현로29번길 86-21</t>
        </is>
      </c>
      <c r="AH478" s="0" t="n">
        <v>0</v>
      </c>
      <c r="AI478" s="0" t="n">
        <v>93</v>
      </c>
      <c r="AJ478" s="0" t="n">
        <v>0</v>
      </c>
      <c r="AK478" s="0" t="n">
        <v>284</v>
      </c>
      <c r="AL478" s="0" t="n">
        <v>2.14</v>
      </c>
    </row>
    <row r="479">
      <c r="A479" s="0" t="inlineStr">
        <is>
          <t>[보정동]</t>
        </is>
      </c>
      <c r="B479" s="0" t="n">
        <v>14037</v>
      </c>
      <c r="C479" s="0" t="n">
        <v>3</v>
      </c>
      <c r="D479" s="0" t="inlineStr">
        <is>
          <t>대림2차</t>
        </is>
      </c>
      <c r="E479" s="0" t="inlineStr">
        <is>
          <t>2005.08.</t>
        </is>
      </c>
      <c r="F479" s="0" t="n">
        <v>133</v>
      </c>
      <c r="G479" s="0" t="n">
        <v>62.12</v>
      </c>
      <c r="H479" s="0" t="n">
        <v>205.37</v>
      </c>
      <c r="I479" s="0" t="n">
        <v>55.56</v>
      </c>
      <c r="J479" s="0" t="n">
        <v>183.69</v>
      </c>
      <c r="K479" s="0" t="n">
        <v>2</v>
      </c>
      <c r="T479" s="0" t="n">
        <v>6</v>
      </c>
      <c r="U479" s="0" t="n">
        <v>2</v>
      </c>
      <c r="V479" s="0" t="inlineStr">
        <is>
          <t>계단식</t>
        </is>
      </c>
      <c r="W479" s="0" t="n">
        <v>205</v>
      </c>
      <c r="X479" s="0" t="n">
        <v>10</v>
      </c>
      <c r="Y479" s="0" t="n">
        <v>9</v>
      </c>
      <c r="Z479" s="0" t="inlineStr">
        <is>
          <t>https://new.land.naver.com/complexes/14037?tab=detail&amp;rf=Y</t>
        </is>
      </c>
      <c r="AA479" s="0" t="inlineStr">
        <is>
          <t>경기도 용인시 기흥구 보정동 909-5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기흥구</t>
        </is>
      </c>
      <c r="AE479" s="0" t="inlineStr">
        <is>
          <t>보정동</t>
        </is>
      </c>
      <c r="AG479" s="0" t="inlineStr">
        <is>
          <t>경기도 용인시 기흥구 이현로29번길 86-21</t>
        </is>
      </c>
      <c r="AH479" s="0" t="n">
        <v>0</v>
      </c>
      <c r="AI479" s="0" t="n">
        <v>93</v>
      </c>
      <c r="AJ479" s="0" t="n">
        <v>0</v>
      </c>
      <c r="AK479" s="0" t="n">
        <v>284</v>
      </c>
      <c r="AL479" s="0" t="n">
        <v>2.14</v>
      </c>
    </row>
    <row r="480">
      <c r="A480" s="0" t="inlineStr">
        <is>
          <t>[보정동]</t>
        </is>
      </c>
      <c r="B480" s="0" t="n">
        <v>14037</v>
      </c>
      <c r="C480" s="0" t="n">
        <v>4</v>
      </c>
      <c r="D480" s="0" t="inlineStr">
        <is>
          <t>대림2차</t>
        </is>
      </c>
      <c r="E480" s="0" t="inlineStr">
        <is>
          <t>2005.08.</t>
        </is>
      </c>
      <c r="F480" s="0" t="n">
        <v>133</v>
      </c>
      <c r="G480" s="0" t="n">
        <v>67.59</v>
      </c>
      <c r="H480" s="0" t="n">
        <v>223.45</v>
      </c>
      <c r="I480" s="0" t="n">
        <v>60.01</v>
      </c>
      <c r="J480" s="0" t="n">
        <v>198.39</v>
      </c>
      <c r="K480" s="0" t="n">
        <v>5</v>
      </c>
      <c r="T480" s="0" t="n">
        <v>6</v>
      </c>
      <c r="U480" s="0" t="n">
        <v>2</v>
      </c>
      <c r="V480" s="0" t="inlineStr">
        <is>
          <t>계단식</t>
        </is>
      </c>
      <c r="W480" s="0" t="n">
        <v>223</v>
      </c>
      <c r="X480" s="0" t="n">
        <v>10</v>
      </c>
      <c r="Y480" s="0" t="n">
        <v>9</v>
      </c>
      <c r="Z480" s="0" t="inlineStr">
        <is>
          <t>https://new.land.naver.com/complexes/14037?tab=detail&amp;rf=Y</t>
        </is>
      </c>
      <c r="AA480" s="0" t="inlineStr">
        <is>
          <t>경기도 용인시 기흥구 보정동 909-5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기흥구</t>
        </is>
      </c>
      <c r="AE480" s="0" t="inlineStr">
        <is>
          <t>보정동</t>
        </is>
      </c>
      <c r="AG480" s="0" t="inlineStr">
        <is>
          <t>경기도 용인시 기흥구 이현로29번길 86-21</t>
        </is>
      </c>
      <c r="AH480" s="0" t="n">
        <v>0</v>
      </c>
      <c r="AI480" s="0" t="n">
        <v>93</v>
      </c>
      <c r="AJ480" s="0" t="n">
        <v>0</v>
      </c>
      <c r="AK480" s="0" t="n">
        <v>284</v>
      </c>
      <c r="AL480" s="0" t="n">
        <v>2.14</v>
      </c>
    </row>
    <row r="481">
      <c r="A481" s="0" t="inlineStr">
        <is>
          <t>[보정동]</t>
        </is>
      </c>
      <c r="B481" s="0" t="n">
        <v>124024</v>
      </c>
      <c r="C481" s="0" t="n">
        <v>1</v>
      </c>
      <c r="D481" s="0" t="inlineStr">
        <is>
          <t>에스제이타워(도시형)</t>
        </is>
      </c>
      <c r="E481" s="0" t="inlineStr">
        <is>
          <t>2005.03.</t>
        </is>
      </c>
      <c r="F481" s="0" t="n">
        <v>84</v>
      </c>
      <c r="G481" s="0" t="n">
        <v>6.04</v>
      </c>
      <c r="H481" s="0" t="n">
        <v>19.98</v>
      </c>
      <c r="I481" s="0" t="n">
        <v>3.71</v>
      </c>
      <c r="J481" s="0" t="n">
        <v>12.27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19A</t>
        </is>
      </c>
      <c r="X481" s="0" t="n">
        <v>9</v>
      </c>
      <c r="Y481" s="0" t="n">
        <v>9</v>
      </c>
      <c r="Z481" s="0" t="inlineStr">
        <is>
          <t>https://new.land.naver.com/complexes/124024?tab=detail&amp;rf=Y</t>
        </is>
      </c>
      <c r="AA481" s="0" t="inlineStr">
        <is>
          <t>경기도 용인시 기흥구 보정동 1207-3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기흥구</t>
        </is>
      </c>
      <c r="AE481" s="0" t="inlineStr">
        <is>
          <t>보정동</t>
        </is>
      </c>
      <c r="AG481" s="0" t="inlineStr">
        <is>
          <t>경기도 용인시 기흥구 죽전로 39</t>
        </is>
      </c>
      <c r="AH481" s="0" t="n">
        <v>0</v>
      </c>
      <c r="AI481" s="0" t="n">
        <v>499</v>
      </c>
      <c r="AJ481" s="0" t="n">
        <v>59</v>
      </c>
      <c r="AK481" s="0" t="n">
        <v>77</v>
      </c>
      <c r="AL481" s="0" t="n">
        <v>0.92</v>
      </c>
    </row>
    <row r="482">
      <c r="A482" s="0" t="inlineStr">
        <is>
          <t>[보정동]</t>
        </is>
      </c>
      <c r="B482" s="0" t="n">
        <v>124024</v>
      </c>
      <c r="C482" s="0" t="n">
        <v>2</v>
      </c>
      <c r="D482" s="0" t="inlineStr">
        <is>
          <t>에스제이타워(도시형)</t>
        </is>
      </c>
      <c r="E482" s="0" t="inlineStr">
        <is>
          <t>2005.03.</t>
        </is>
      </c>
      <c r="F482" s="0" t="n">
        <v>84</v>
      </c>
      <c r="G482" s="0" t="n">
        <v>6.12</v>
      </c>
      <c r="H482" s="0" t="n">
        <v>20.25</v>
      </c>
      <c r="I482" s="0" t="n">
        <v>3.76</v>
      </c>
      <c r="J482" s="0" t="n">
        <v>12.44</v>
      </c>
      <c r="K482" s="0" t="n">
        <v>2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20B</t>
        </is>
      </c>
      <c r="X482" s="0" t="n">
        <v>9</v>
      </c>
      <c r="Y482" s="0" t="n">
        <v>9</v>
      </c>
      <c r="Z482" s="0" t="inlineStr">
        <is>
          <t>https://new.land.naver.com/complexes/124024?tab=detail&amp;rf=Y</t>
        </is>
      </c>
      <c r="AA482" s="0" t="inlineStr">
        <is>
          <t>경기도 용인시 기흥구 보정동 1207-3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기흥구</t>
        </is>
      </c>
      <c r="AE482" s="0" t="inlineStr">
        <is>
          <t>보정동</t>
        </is>
      </c>
      <c r="AG482" s="0" t="inlineStr">
        <is>
          <t>경기도 용인시 기흥구 죽전로 39</t>
        </is>
      </c>
      <c r="AH482" s="0" t="n">
        <v>0</v>
      </c>
      <c r="AI482" s="0" t="n">
        <v>499</v>
      </c>
      <c r="AJ482" s="0" t="n">
        <v>59</v>
      </c>
      <c r="AK482" s="0" t="n">
        <v>77</v>
      </c>
      <c r="AL482" s="0" t="n">
        <v>0.92</v>
      </c>
    </row>
    <row r="483">
      <c r="A483" s="0" t="inlineStr">
        <is>
          <t>[보정동]</t>
        </is>
      </c>
      <c r="B483" s="0" t="n">
        <v>124024</v>
      </c>
      <c r="C483" s="0" t="n">
        <v>3</v>
      </c>
      <c r="D483" s="0" t="inlineStr">
        <is>
          <t>에스제이타워(도시형)</t>
        </is>
      </c>
      <c r="E483" s="0" t="inlineStr">
        <is>
          <t>2005.03.</t>
        </is>
      </c>
      <c r="F483" s="0" t="n">
        <v>84</v>
      </c>
      <c r="G483" s="0" t="n">
        <v>6.13</v>
      </c>
      <c r="H483" s="0" t="n">
        <v>20.29</v>
      </c>
      <c r="I483" s="0" t="n">
        <v>3.76</v>
      </c>
      <c r="J483" s="0" t="n">
        <v>12.46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20C</t>
        </is>
      </c>
      <c r="X483" s="0" t="n">
        <v>9</v>
      </c>
      <c r="Y483" s="0" t="n">
        <v>9</v>
      </c>
      <c r="Z483" s="0" t="inlineStr">
        <is>
          <t>https://new.land.naver.com/complexes/124024?tab=detail&amp;rf=Y</t>
        </is>
      </c>
      <c r="AA483" s="0" t="inlineStr">
        <is>
          <t>경기도 용인시 기흥구 보정동 1207-3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기흥구</t>
        </is>
      </c>
      <c r="AE483" s="0" t="inlineStr">
        <is>
          <t>보정동</t>
        </is>
      </c>
      <c r="AG483" s="0" t="inlineStr">
        <is>
          <t>경기도 용인시 기흥구 죽전로 39</t>
        </is>
      </c>
      <c r="AH483" s="0" t="n">
        <v>0</v>
      </c>
      <c r="AI483" s="0" t="n">
        <v>499</v>
      </c>
      <c r="AJ483" s="0" t="n">
        <v>59</v>
      </c>
      <c r="AK483" s="0" t="n">
        <v>77</v>
      </c>
      <c r="AL483" s="0" t="n">
        <v>0.92</v>
      </c>
    </row>
    <row r="484">
      <c r="A484" s="0" t="inlineStr">
        <is>
          <t>[보정동]</t>
        </is>
      </c>
      <c r="B484" s="0" t="n">
        <v>124024</v>
      </c>
      <c r="C484" s="0" t="n">
        <v>4</v>
      </c>
      <c r="D484" s="0" t="inlineStr">
        <is>
          <t>에스제이타워(도시형)</t>
        </is>
      </c>
      <c r="E484" s="0" t="inlineStr">
        <is>
          <t>2005.03.</t>
        </is>
      </c>
      <c r="F484" s="0" t="n">
        <v>84</v>
      </c>
      <c r="G484" s="0" t="n">
        <v>6.16</v>
      </c>
      <c r="H484" s="0" t="n">
        <v>20.37</v>
      </c>
      <c r="I484" s="0" t="n">
        <v>3.78</v>
      </c>
      <c r="J484" s="0" t="n">
        <v>12.51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20D</t>
        </is>
      </c>
      <c r="X484" s="0" t="n">
        <v>9</v>
      </c>
      <c r="Y484" s="0" t="n">
        <v>9</v>
      </c>
      <c r="Z484" s="0" t="inlineStr">
        <is>
          <t>https://new.land.naver.com/complexes/124024?tab=detail&amp;rf=Y</t>
        </is>
      </c>
      <c r="AA484" s="0" t="inlineStr">
        <is>
          <t>경기도 용인시 기흥구 보정동 1207-3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기흥구</t>
        </is>
      </c>
      <c r="AE484" s="0" t="inlineStr">
        <is>
          <t>보정동</t>
        </is>
      </c>
      <c r="AG484" s="0" t="inlineStr">
        <is>
          <t>경기도 용인시 기흥구 죽전로 39</t>
        </is>
      </c>
      <c r="AH484" s="0" t="n">
        <v>0</v>
      </c>
      <c r="AI484" s="0" t="n">
        <v>499</v>
      </c>
      <c r="AJ484" s="0" t="n">
        <v>59</v>
      </c>
      <c r="AK484" s="0" t="n">
        <v>77</v>
      </c>
      <c r="AL484" s="0" t="n">
        <v>0.92</v>
      </c>
    </row>
    <row r="485">
      <c r="A485" s="0" t="inlineStr">
        <is>
          <t>[보정동]</t>
        </is>
      </c>
      <c r="B485" s="0" t="n">
        <v>124024</v>
      </c>
      <c r="C485" s="0" t="n">
        <v>5</v>
      </c>
      <c r="D485" s="0" t="inlineStr">
        <is>
          <t>에스제이타워(도시형)</t>
        </is>
      </c>
      <c r="E485" s="0" t="inlineStr">
        <is>
          <t>2005.03.</t>
        </is>
      </c>
      <c r="F485" s="0" t="n">
        <v>84</v>
      </c>
      <c r="G485" s="0" t="n">
        <v>6.19</v>
      </c>
      <c r="H485" s="0" t="n">
        <v>20.48</v>
      </c>
      <c r="I485" s="0" t="n">
        <v>3.8</v>
      </c>
      <c r="J485" s="0" t="n">
        <v>12.58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20E</t>
        </is>
      </c>
      <c r="X485" s="0" t="n">
        <v>9</v>
      </c>
      <c r="Y485" s="0" t="n">
        <v>9</v>
      </c>
      <c r="Z485" s="0" t="inlineStr">
        <is>
          <t>https://new.land.naver.com/complexes/124024?tab=detail&amp;rf=Y</t>
        </is>
      </c>
      <c r="AA485" s="0" t="inlineStr">
        <is>
          <t>경기도 용인시 기흥구 보정동 1207-3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기흥구</t>
        </is>
      </c>
      <c r="AE485" s="0" t="inlineStr">
        <is>
          <t>보정동</t>
        </is>
      </c>
      <c r="AG485" s="0" t="inlineStr">
        <is>
          <t>경기도 용인시 기흥구 죽전로 39</t>
        </is>
      </c>
      <c r="AH485" s="0" t="n">
        <v>0</v>
      </c>
      <c r="AI485" s="0" t="n">
        <v>499</v>
      </c>
      <c r="AJ485" s="0" t="n">
        <v>59</v>
      </c>
      <c r="AK485" s="0" t="n">
        <v>77</v>
      </c>
      <c r="AL485" s="0" t="n">
        <v>0.92</v>
      </c>
    </row>
    <row r="486">
      <c r="A486" s="0" t="inlineStr">
        <is>
          <t>[보정동]</t>
        </is>
      </c>
      <c r="B486" s="0" t="n">
        <v>124024</v>
      </c>
      <c r="C486" s="0" t="n">
        <v>6</v>
      </c>
      <c r="D486" s="0" t="inlineStr">
        <is>
          <t>에스제이타워(도시형)</t>
        </is>
      </c>
      <c r="E486" s="0" t="inlineStr">
        <is>
          <t>2005.03.</t>
        </is>
      </c>
      <c r="F486" s="0" t="n">
        <v>84</v>
      </c>
      <c r="G486" s="0" t="n">
        <v>6.54</v>
      </c>
      <c r="H486" s="0" t="n">
        <v>21.63</v>
      </c>
      <c r="I486" s="0" t="n">
        <v>4.02</v>
      </c>
      <c r="J486" s="0" t="n">
        <v>13.3</v>
      </c>
      <c r="K486" s="0" t="n">
        <v>24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21B</t>
        </is>
      </c>
      <c r="X486" s="0" t="n">
        <v>9</v>
      </c>
      <c r="Y486" s="0" t="n">
        <v>9</v>
      </c>
      <c r="Z486" s="0" t="inlineStr">
        <is>
          <t>https://new.land.naver.com/complexes/124024?tab=detail&amp;rf=Y</t>
        </is>
      </c>
      <c r="AA486" s="0" t="inlineStr">
        <is>
          <t>경기도 용인시 기흥구 보정동 1207-3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기흥구</t>
        </is>
      </c>
      <c r="AE486" s="0" t="inlineStr">
        <is>
          <t>보정동</t>
        </is>
      </c>
      <c r="AG486" s="0" t="inlineStr">
        <is>
          <t>경기도 용인시 기흥구 죽전로 39</t>
        </is>
      </c>
      <c r="AH486" s="0" t="n">
        <v>0</v>
      </c>
      <c r="AI486" s="0" t="n">
        <v>499</v>
      </c>
      <c r="AJ486" s="0" t="n">
        <v>59</v>
      </c>
      <c r="AK486" s="0" t="n">
        <v>77</v>
      </c>
      <c r="AL486" s="0" t="n">
        <v>0.92</v>
      </c>
    </row>
    <row r="487">
      <c r="A487" s="0" t="inlineStr">
        <is>
          <t>[보정동]</t>
        </is>
      </c>
      <c r="B487" s="0" t="n">
        <v>124024</v>
      </c>
      <c r="C487" s="0" t="n">
        <v>7</v>
      </c>
      <c r="D487" s="0" t="inlineStr">
        <is>
          <t>에스제이타워(도시형)</t>
        </is>
      </c>
      <c r="E487" s="0" t="inlineStr">
        <is>
          <t>2005.03.</t>
        </is>
      </c>
      <c r="F487" s="0" t="n">
        <v>84</v>
      </c>
      <c r="G487" s="0" t="n">
        <v>6.43</v>
      </c>
      <c r="H487" s="0" t="n">
        <v>21.26</v>
      </c>
      <c r="I487" s="0" t="n">
        <v>3.95</v>
      </c>
      <c r="J487" s="0" t="n">
        <v>13.06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21H</t>
        </is>
      </c>
      <c r="X487" s="0" t="n">
        <v>9</v>
      </c>
      <c r="Y487" s="0" t="n">
        <v>9</v>
      </c>
      <c r="Z487" s="0" t="inlineStr">
        <is>
          <t>https://new.land.naver.com/complexes/124024?tab=detail&amp;rf=Y</t>
        </is>
      </c>
      <c r="AA487" s="0" t="inlineStr">
        <is>
          <t>경기도 용인시 기흥구 보정동 1207-3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기흥구</t>
        </is>
      </c>
      <c r="AE487" s="0" t="inlineStr">
        <is>
          <t>보정동</t>
        </is>
      </c>
      <c r="AG487" s="0" t="inlineStr">
        <is>
          <t>경기도 용인시 기흥구 죽전로 39</t>
        </is>
      </c>
      <c r="AH487" s="0" t="n">
        <v>0</v>
      </c>
      <c r="AI487" s="0" t="n">
        <v>499</v>
      </c>
      <c r="AJ487" s="0" t="n">
        <v>59</v>
      </c>
      <c r="AK487" s="0" t="n">
        <v>77</v>
      </c>
      <c r="AL487" s="0" t="n">
        <v>0.92</v>
      </c>
    </row>
    <row r="488">
      <c r="A488" s="0" t="inlineStr">
        <is>
          <t>[보정동]</t>
        </is>
      </c>
      <c r="B488" s="0" t="n">
        <v>124024</v>
      </c>
      <c r="C488" s="0" t="n">
        <v>8</v>
      </c>
      <c r="D488" s="0" t="inlineStr">
        <is>
          <t>에스제이타워(도시형)</t>
        </is>
      </c>
      <c r="E488" s="0" t="inlineStr">
        <is>
          <t>2005.03.</t>
        </is>
      </c>
      <c r="F488" s="0" t="n">
        <v>84</v>
      </c>
      <c r="G488" s="0" t="n">
        <v>6.61</v>
      </c>
      <c r="H488" s="0" t="n">
        <v>21.87</v>
      </c>
      <c r="I488" s="0" t="n">
        <v>4.06</v>
      </c>
      <c r="J488" s="0" t="n">
        <v>13.43</v>
      </c>
      <c r="K488" s="0" t="n">
        <v>4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21D</t>
        </is>
      </c>
      <c r="X488" s="0" t="n">
        <v>9</v>
      </c>
      <c r="Y488" s="0" t="n">
        <v>9</v>
      </c>
      <c r="Z488" s="0" t="inlineStr">
        <is>
          <t>https://new.land.naver.com/complexes/124024?tab=detail&amp;rf=Y</t>
        </is>
      </c>
      <c r="AA488" s="0" t="inlineStr">
        <is>
          <t>경기도 용인시 기흥구 보정동 1207-3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기흥구</t>
        </is>
      </c>
      <c r="AE488" s="0" t="inlineStr">
        <is>
          <t>보정동</t>
        </is>
      </c>
      <c r="AG488" s="0" t="inlineStr">
        <is>
          <t>경기도 용인시 기흥구 죽전로 39</t>
        </is>
      </c>
      <c r="AH488" s="0" t="n">
        <v>0</v>
      </c>
      <c r="AI488" s="0" t="n">
        <v>499</v>
      </c>
      <c r="AJ488" s="0" t="n">
        <v>59</v>
      </c>
      <c r="AK488" s="0" t="n">
        <v>77</v>
      </c>
      <c r="AL488" s="0" t="n">
        <v>0.92</v>
      </c>
    </row>
    <row r="489">
      <c r="A489" s="0" t="inlineStr">
        <is>
          <t>[보정동]</t>
        </is>
      </c>
      <c r="B489" s="0" t="n">
        <v>124024</v>
      </c>
      <c r="C489" s="0" t="n">
        <v>9</v>
      </c>
      <c r="D489" s="0" t="inlineStr">
        <is>
          <t>에스제이타워(도시형)</t>
        </is>
      </c>
      <c r="E489" s="0" t="inlineStr">
        <is>
          <t>2005.03.</t>
        </is>
      </c>
      <c r="F489" s="0" t="n">
        <v>84</v>
      </c>
      <c r="G489" s="0" t="n">
        <v>6.51</v>
      </c>
      <c r="H489" s="0" t="n">
        <v>21.55</v>
      </c>
      <c r="I489" s="0" t="n">
        <v>4</v>
      </c>
      <c r="J489" s="0" t="n">
        <v>13.24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21A</t>
        </is>
      </c>
      <c r="X489" s="0" t="n">
        <v>9</v>
      </c>
      <c r="Y489" s="0" t="n">
        <v>9</v>
      </c>
      <c r="Z489" s="0" t="inlineStr">
        <is>
          <t>https://new.land.naver.com/complexes/124024?tab=detail&amp;rf=Y</t>
        </is>
      </c>
      <c r="AA489" s="0" t="inlineStr">
        <is>
          <t>경기도 용인시 기흥구 보정동 1207-3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기흥구</t>
        </is>
      </c>
      <c r="AE489" s="0" t="inlineStr">
        <is>
          <t>보정동</t>
        </is>
      </c>
      <c r="AG489" s="0" t="inlineStr">
        <is>
          <t>경기도 용인시 기흥구 죽전로 39</t>
        </is>
      </c>
      <c r="AH489" s="0" t="n">
        <v>0</v>
      </c>
      <c r="AI489" s="0" t="n">
        <v>499</v>
      </c>
      <c r="AJ489" s="0" t="n">
        <v>59</v>
      </c>
      <c r="AK489" s="0" t="n">
        <v>77</v>
      </c>
      <c r="AL489" s="0" t="n">
        <v>0.92</v>
      </c>
    </row>
    <row r="490">
      <c r="A490" s="0" t="inlineStr">
        <is>
          <t>[보정동]</t>
        </is>
      </c>
      <c r="B490" s="0" t="n">
        <v>124024</v>
      </c>
      <c r="C490" s="0" t="n">
        <v>10</v>
      </c>
      <c r="D490" s="0" t="inlineStr">
        <is>
          <t>에스제이타워(도시형)</t>
        </is>
      </c>
      <c r="E490" s="0" t="inlineStr">
        <is>
          <t>2005.03.</t>
        </is>
      </c>
      <c r="F490" s="0" t="n">
        <v>84</v>
      </c>
      <c r="G490" s="0" t="n">
        <v>6.59</v>
      </c>
      <c r="H490" s="0" t="n">
        <v>21.8</v>
      </c>
      <c r="I490" s="0" t="n">
        <v>4.05</v>
      </c>
      <c r="J490" s="0" t="n">
        <v>13.39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21C</t>
        </is>
      </c>
      <c r="X490" s="0" t="n">
        <v>9</v>
      </c>
      <c r="Y490" s="0" t="n">
        <v>9</v>
      </c>
      <c r="Z490" s="0" t="inlineStr">
        <is>
          <t>https://new.land.naver.com/complexes/124024?tab=detail&amp;rf=Y</t>
        </is>
      </c>
      <c r="AA490" s="0" t="inlineStr">
        <is>
          <t>경기도 용인시 기흥구 보정동 1207-3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기흥구</t>
        </is>
      </c>
      <c r="AE490" s="0" t="inlineStr">
        <is>
          <t>보정동</t>
        </is>
      </c>
      <c r="AG490" s="0" t="inlineStr">
        <is>
          <t>경기도 용인시 기흥구 죽전로 39</t>
        </is>
      </c>
      <c r="AH490" s="0" t="n">
        <v>0</v>
      </c>
      <c r="AI490" s="0" t="n">
        <v>499</v>
      </c>
      <c r="AJ490" s="0" t="n">
        <v>59</v>
      </c>
      <c r="AK490" s="0" t="n">
        <v>77</v>
      </c>
      <c r="AL490" s="0" t="n">
        <v>0.92</v>
      </c>
    </row>
    <row r="491">
      <c r="A491" s="0" t="inlineStr">
        <is>
          <t>[보정동]</t>
        </is>
      </c>
      <c r="B491" s="0" t="n">
        <v>124024</v>
      </c>
      <c r="C491" s="0" t="n">
        <v>11</v>
      </c>
      <c r="D491" s="0" t="inlineStr">
        <is>
          <t>에스제이타워(도시형)</t>
        </is>
      </c>
      <c r="E491" s="0" t="inlineStr">
        <is>
          <t>2005.03.</t>
        </is>
      </c>
      <c r="F491" s="0" t="n">
        <v>84</v>
      </c>
      <c r="G491" s="0" t="n">
        <v>6.36</v>
      </c>
      <c r="H491" s="0" t="n">
        <v>21.03</v>
      </c>
      <c r="I491" s="0" t="n">
        <v>3.9</v>
      </c>
      <c r="J491" s="0" t="n">
        <v>12.92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21F</t>
        </is>
      </c>
      <c r="X491" s="0" t="n">
        <v>9</v>
      </c>
      <c r="Y491" s="0" t="n">
        <v>9</v>
      </c>
      <c r="Z491" s="0" t="inlineStr">
        <is>
          <t>https://new.land.naver.com/complexes/124024?tab=detail&amp;rf=Y</t>
        </is>
      </c>
      <c r="AA491" s="0" t="inlineStr">
        <is>
          <t>경기도 용인시 기흥구 보정동 1207-3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기흥구</t>
        </is>
      </c>
      <c r="AE491" s="0" t="inlineStr">
        <is>
          <t>보정동</t>
        </is>
      </c>
      <c r="AG491" s="0" t="inlineStr">
        <is>
          <t>경기도 용인시 기흥구 죽전로 39</t>
        </is>
      </c>
      <c r="AH491" s="0" t="n">
        <v>0</v>
      </c>
      <c r="AI491" s="0" t="n">
        <v>499</v>
      </c>
      <c r="AJ491" s="0" t="n">
        <v>59</v>
      </c>
      <c r="AK491" s="0" t="n">
        <v>77</v>
      </c>
      <c r="AL491" s="0" t="n">
        <v>0.92</v>
      </c>
    </row>
    <row r="492">
      <c r="A492" s="0" t="inlineStr">
        <is>
          <t>[보정동]</t>
        </is>
      </c>
      <c r="B492" s="0" t="n">
        <v>124024</v>
      </c>
      <c r="C492" s="0" t="n">
        <v>12</v>
      </c>
      <c r="D492" s="0" t="inlineStr">
        <is>
          <t>에스제이타워(도시형)</t>
        </is>
      </c>
      <c r="E492" s="0" t="inlineStr">
        <is>
          <t>2005.03.</t>
        </is>
      </c>
      <c r="F492" s="0" t="n">
        <v>84</v>
      </c>
      <c r="G492" s="0" t="n">
        <v>6.42</v>
      </c>
      <c r="H492" s="0" t="n">
        <v>21.23</v>
      </c>
      <c r="I492" s="0" t="n">
        <v>3.94</v>
      </c>
      <c r="J492" s="0" t="n">
        <v>13.04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21G</t>
        </is>
      </c>
      <c r="X492" s="0" t="n">
        <v>9</v>
      </c>
      <c r="Y492" s="0" t="n">
        <v>9</v>
      </c>
      <c r="Z492" s="0" t="inlineStr">
        <is>
          <t>https://new.land.naver.com/complexes/124024?tab=detail&amp;rf=Y</t>
        </is>
      </c>
      <c r="AA492" s="0" t="inlineStr">
        <is>
          <t>경기도 용인시 기흥구 보정동 1207-3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기흥구</t>
        </is>
      </c>
      <c r="AE492" s="0" t="inlineStr">
        <is>
          <t>보정동</t>
        </is>
      </c>
      <c r="AG492" s="0" t="inlineStr">
        <is>
          <t>경기도 용인시 기흥구 죽전로 39</t>
        </is>
      </c>
      <c r="AH492" s="0" t="n">
        <v>0</v>
      </c>
      <c r="AI492" s="0" t="n">
        <v>499</v>
      </c>
      <c r="AJ492" s="0" t="n">
        <v>59</v>
      </c>
      <c r="AK492" s="0" t="n">
        <v>77</v>
      </c>
      <c r="AL492" s="0" t="n">
        <v>0.92</v>
      </c>
    </row>
    <row r="493">
      <c r="A493" s="0" t="inlineStr">
        <is>
          <t>[보정동]</t>
        </is>
      </c>
      <c r="B493" s="0" t="n">
        <v>124024</v>
      </c>
      <c r="C493" s="0" t="n">
        <v>13</v>
      </c>
      <c r="D493" s="0" t="inlineStr">
        <is>
          <t>에스제이타워(도시형)</t>
        </is>
      </c>
      <c r="E493" s="0" t="inlineStr">
        <is>
          <t>2005.03.</t>
        </is>
      </c>
      <c r="F493" s="0" t="n">
        <v>84</v>
      </c>
      <c r="G493" s="0" t="n">
        <v>6.43</v>
      </c>
      <c r="H493" s="0" t="n">
        <v>21.28</v>
      </c>
      <c r="I493" s="0" t="n">
        <v>3.95</v>
      </c>
      <c r="J493" s="0" t="n">
        <v>13.07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21I</t>
        </is>
      </c>
      <c r="X493" s="0" t="n">
        <v>9</v>
      </c>
      <c r="Y493" s="0" t="n">
        <v>9</v>
      </c>
      <c r="Z493" s="0" t="inlineStr">
        <is>
          <t>https://new.land.naver.com/complexes/124024?tab=detail&amp;rf=Y</t>
        </is>
      </c>
      <c r="AA493" s="0" t="inlineStr">
        <is>
          <t>경기도 용인시 기흥구 보정동 1207-3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기흥구</t>
        </is>
      </c>
      <c r="AE493" s="0" t="inlineStr">
        <is>
          <t>보정동</t>
        </is>
      </c>
      <c r="AG493" s="0" t="inlineStr">
        <is>
          <t>경기도 용인시 기흥구 죽전로 39</t>
        </is>
      </c>
      <c r="AH493" s="0" t="n">
        <v>0</v>
      </c>
      <c r="AI493" s="0" t="n">
        <v>499</v>
      </c>
      <c r="AJ493" s="0" t="n">
        <v>59</v>
      </c>
      <c r="AK493" s="0" t="n">
        <v>77</v>
      </c>
      <c r="AL493" s="0" t="n">
        <v>0.92</v>
      </c>
    </row>
    <row r="494">
      <c r="A494" s="0" t="inlineStr">
        <is>
          <t>[보정동]</t>
        </is>
      </c>
      <c r="B494" s="0" t="n">
        <v>124024</v>
      </c>
      <c r="C494" s="0" t="n">
        <v>14</v>
      </c>
      <c r="D494" s="0" t="inlineStr">
        <is>
          <t>에스제이타워(도시형)</t>
        </is>
      </c>
      <c r="E494" s="0" t="inlineStr">
        <is>
          <t>2005.03.</t>
        </is>
      </c>
      <c r="F494" s="0" t="n">
        <v>84</v>
      </c>
      <c r="G494" s="0" t="n">
        <v>6.45</v>
      </c>
      <c r="H494" s="0" t="n">
        <v>21.33</v>
      </c>
      <c r="I494" s="0" t="n">
        <v>3.96</v>
      </c>
      <c r="J494" s="0" t="n">
        <v>13.1</v>
      </c>
      <c r="K494" s="0" t="n">
        <v>2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21J</t>
        </is>
      </c>
      <c r="X494" s="0" t="n">
        <v>9</v>
      </c>
      <c r="Y494" s="0" t="n">
        <v>9</v>
      </c>
      <c r="Z494" s="0" t="inlineStr">
        <is>
          <t>https://new.land.naver.com/complexes/124024?tab=detail&amp;rf=Y</t>
        </is>
      </c>
      <c r="AA494" s="0" t="inlineStr">
        <is>
          <t>경기도 용인시 기흥구 보정동 1207-3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기흥구</t>
        </is>
      </c>
      <c r="AE494" s="0" t="inlineStr">
        <is>
          <t>보정동</t>
        </is>
      </c>
      <c r="AG494" s="0" t="inlineStr">
        <is>
          <t>경기도 용인시 기흥구 죽전로 39</t>
        </is>
      </c>
      <c r="AH494" s="0" t="n">
        <v>0</v>
      </c>
      <c r="AI494" s="0" t="n">
        <v>499</v>
      </c>
      <c r="AJ494" s="0" t="n">
        <v>59</v>
      </c>
      <c r="AK494" s="0" t="n">
        <v>77</v>
      </c>
      <c r="AL494" s="0" t="n">
        <v>0.92</v>
      </c>
    </row>
    <row r="495">
      <c r="A495" s="0" t="inlineStr">
        <is>
          <t>[보정동]</t>
        </is>
      </c>
      <c r="B495" s="0" t="n">
        <v>124024</v>
      </c>
      <c r="C495" s="0" t="n">
        <v>15</v>
      </c>
      <c r="D495" s="0" t="inlineStr">
        <is>
          <t>에스제이타워(도시형)</t>
        </is>
      </c>
      <c r="E495" s="0" t="inlineStr">
        <is>
          <t>2005.03.</t>
        </is>
      </c>
      <c r="F495" s="0" t="n">
        <v>84</v>
      </c>
      <c r="G495" s="0" t="n">
        <v>6.46</v>
      </c>
      <c r="H495" s="0" t="n">
        <v>21.36</v>
      </c>
      <c r="I495" s="0" t="n">
        <v>3.96</v>
      </c>
      <c r="J495" s="0" t="n">
        <v>13.12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21K</t>
        </is>
      </c>
      <c r="X495" s="0" t="n">
        <v>9</v>
      </c>
      <c r="Y495" s="0" t="n">
        <v>9</v>
      </c>
      <c r="Z495" s="0" t="inlineStr">
        <is>
          <t>https://new.land.naver.com/complexes/124024?tab=detail&amp;rf=Y</t>
        </is>
      </c>
      <c r="AA495" s="0" t="inlineStr">
        <is>
          <t>경기도 용인시 기흥구 보정동 1207-3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기흥구</t>
        </is>
      </c>
      <c r="AE495" s="0" t="inlineStr">
        <is>
          <t>보정동</t>
        </is>
      </c>
      <c r="AG495" s="0" t="inlineStr">
        <is>
          <t>경기도 용인시 기흥구 죽전로 39</t>
        </is>
      </c>
      <c r="AH495" s="0" t="n">
        <v>0</v>
      </c>
      <c r="AI495" s="0" t="n">
        <v>499</v>
      </c>
      <c r="AJ495" s="0" t="n">
        <v>59</v>
      </c>
      <c r="AK495" s="0" t="n">
        <v>77</v>
      </c>
      <c r="AL495" s="0" t="n">
        <v>0.92</v>
      </c>
    </row>
    <row r="496">
      <c r="A496" s="0" t="inlineStr">
        <is>
          <t>[보정동]</t>
        </is>
      </c>
      <c r="B496" s="0" t="n">
        <v>124024</v>
      </c>
      <c r="C496" s="0" t="n">
        <v>16</v>
      </c>
      <c r="D496" s="0" t="inlineStr">
        <is>
          <t>에스제이타워(도시형)</t>
        </is>
      </c>
      <c r="E496" s="0" t="inlineStr">
        <is>
          <t>2005.03.</t>
        </is>
      </c>
      <c r="F496" s="0" t="n">
        <v>84</v>
      </c>
      <c r="G496" s="0" t="n">
        <v>6.47</v>
      </c>
      <c r="H496" s="0" t="n">
        <v>21.39</v>
      </c>
      <c r="I496" s="0" t="n">
        <v>3.97</v>
      </c>
      <c r="J496" s="0" t="n">
        <v>13.14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21L</t>
        </is>
      </c>
      <c r="X496" s="0" t="n">
        <v>9</v>
      </c>
      <c r="Y496" s="0" t="n">
        <v>9</v>
      </c>
      <c r="Z496" s="0" t="inlineStr">
        <is>
          <t>https://new.land.naver.com/complexes/124024?tab=detail&amp;rf=Y</t>
        </is>
      </c>
      <c r="AA496" s="0" t="inlineStr">
        <is>
          <t>경기도 용인시 기흥구 보정동 1207-3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기흥구</t>
        </is>
      </c>
      <c r="AE496" s="0" t="inlineStr">
        <is>
          <t>보정동</t>
        </is>
      </c>
      <c r="AG496" s="0" t="inlineStr">
        <is>
          <t>경기도 용인시 기흥구 죽전로 39</t>
        </is>
      </c>
      <c r="AH496" s="0" t="n">
        <v>0</v>
      </c>
      <c r="AI496" s="0" t="n">
        <v>499</v>
      </c>
      <c r="AJ496" s="0" t="n">
        <v>59</v>
      </c>
      <c r="AK496" s="0" t="n">
        <v>77</v>
      </c>
      <c r="AL496" s="0" t="n">
        <v>0.92</v>
      </c>
    </row>
    <row r="497">
      <c r="A497" s="0" t="inlineStr">
        <is>
          <t>[보정동]</t>
        </is>
      </c>
      <c r="B497" s="0" t="n">
        <v>124024</v>
      </c>
      <c r="C497" s="0" t="n">
        <v>17</v>
      </c>
      <c r="D497" s="0" t="inlineStr">
        <is>
          <t>에스제이타워(도시형)</t>
        </is>
      </c>
      <c r="E497" s="0" t="inlineStr">
        <is>
          <t>2005.03.</t>
        </is>
      </c>
      <c r="F497" s="0" t="n">
        <v>84</v>
      </c>
      <c r="G497" s="0" t="n">
        <v>6.48</v>
      </c>
      <c r="H497" s="0" t="n">
        <v>21.43</v>
      </c>
      <c r="I497" s="0" t="n">
        <v>3.98</v>
      </c>
      <c r="J497" s="0" t="n">
        <v>13.16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21M</t>
        </is>
      </c>
      <c r="X497" s="0" t="n">
        <v>9</v>
      </c>
      <c r="Y497" s="0" t="n">
        <v>9</v>
      </c>
      <c r="Z497" s="0" t="inlineStr">
        <is>
          <t>https://new.land.naver.com/complexes/124024?tab=detail&amp;rf=Y</t>
        </is>
      </c>
      <c r="AA497" s="0" t="inlineStr">
        <is>
          <t>경기도 용인시 기흥구 보정동 1207-3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기흥구</t>
        </is>
      </c>
      <c r="AE497" s="0" t="inlineStr">
        <is>
          <t>보정동</t>
        </is>
      </c>
      <c r="AG497" s="0" t="inlineStr">
        <is>
          <t>경기도 용인시 기흥구 죽전로 39</t>
        </is>
      </c>
      <c r="AH497" s="0" t="n">
        <v>0</v>
      </c>
      <c r="AI497" s="0" t="n">
        <v>499</v>
      </c>
      <c r="AJ497" s="0" t="n">
        <v>59</v>
      </c>
      <c r="AK497" s="0" t="n">
        <v>77</v>
      </c>
      <c r="AL497" s="0" t="n">
        <v>0.92</v>
      </c>
    </row>
    <row r="498">
      <c r="A498" s="0" t="inlineStr">
        <is>
          <t>[보정동]</t>
        </is>
      </c>
      <c r="B498" s="0" t="n">
        <v>124024</v>
      </c>
      <c r="C498" s="0" t="n">
        <v>18</v>
      </c>
      <c r="D498" s="0" t="inlineStr">
        <is>
          <t>에스제이타워(도시형)</t>
        </is>
      </c>
      <c r="E498" s="0" t="inlineStr">
        <is>
          <t>2005.03.</t>
        </is>
      </c>
      <c r="F498" s="0" t="n">
        <v>84</v>
      </c>
      <c r="G498" s="0" t="n">
        <v>6.79</v>
      </c>
      <c r="H498" s="0" t="n">
        <v>22.45</v>
      </c>
      <c r="I498" s="0" t="n">
        <v>4.17</v>
      </c>
      <c r="J498" s="0" t="n">
        <v>13.79</v>
      </c>
      <c r="K498" s="0" t="n">
        <v>6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22H</t>
        </is>
      </c>
      <c r="X498" s="0" t="n">
        <v>9</v>
      </c>
      <c r="Y498" s="0" t="n">
        <v>9</v>
      </c>
      <c r="Z498" s="0" t="inlineStr">
        <is>
          <t>https://new.land.naver.com/complexes/124024?tab=detail&amp;rf=Y</t>
        </is>
      </c>
      <c r="AA498" s="0" t="inlineStr">
        <is>
          <t>경기도 용인시 기흥구 보정동 1207-3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기흥구</t>
        </is>
      </c>
      <c r="AE498" s="0" t="inlineStr">
        <is>
          <t>보정동</t>
        </is>
      </c>
      <c r="AG498" s="0" t="inlineStr">
        <is>
          <t>경기도 용인시 기흥구 죽전로 39</t>
        </is>
      </c>
      <c r="AH498" s="0" t="n">
        <v>0</v>
      </c>
      <c r="AI498" s="0" t="n">
        <v>499</v>
      </c>
      <c r="AJ498" s="0" t="n">
        <v>59</v>
      </c>
      <c r="AK498" s="0" t="n">
        <v>77</v>
      </c>
      <c r="AL498" s="0" t="n">
        <v>0.92</v>
      </c>
    </row>
    <row r="499">
      <c r="A499" s="0" t="inlineStr">
        <is>
          <t>[보정동]</t>
        </is>
      </c>
      <c r="B499" s="0" t="n">
        <v>124024</v>
      </c>
      <c r="C499" s="0" t="n">
        <v>19</v>
      </c>
      <c r="D499" s="0" t="inlineStr">
        <is>
          <t>에스제이타워(도시형)</t>
        </is>
      </c>
      <c r="E499" s="0" t="inlineStr">
        <is>
          <t>2005.03.</t>
        </is>
      </c>
      <c r="F499" s="0" t="n">
        <v>84</v>
      </c>
      <c r="G499" s="0" t="n">
        <v>6.92</v>
      </c>
      <c r="H499" s="0" t="n">
        <v>22.89</v>
      </c>
      <c r="I499" s="0" t="n">
        <v>4.25</v>
      </c>
      <c r="J499" s="0" t="n">
        <v>14.06</v>
      </c>
      <c r="K499" s="0" t="n">
        <v>6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22I</t>
        </is>
      </c>
      <c r="X499" s="0" t="n">
        <v>9</v>
      </c>
      <c r="Y499" s="0" t="n">
        <v>9</v>
      </c>
      <c r="Z499" s="0" t="inlineStr">
        <is>
          <t>https://new.land.naver.com/complexes/124024?tab=detail&amp;rf=Y</t>
        </is>
      </c>
      <c r="AA499" s="0" t="inlineStr">
        <is>
          <t>경기도 용인시 기흥구 보정동 1207-3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기흥구</t>
        </is>
      </c>
      <c r="AE499" s="0" t="inlineStr">
        <is>
          <t>보정동</t>
        </is>
      </c>
      <c r="AG499" s="0" t="inlineStr">
        <is>
          <t>경기도 용인시 기흥구 죽전로 39</t>
        </is>
      </c>
      <c r="AH499" s="0" t="n">
        <v>0</v>
      </c>
      <c r="AI499" s="0" t="n">
        <v>499</v>
      </c>
      <c r="AJ499" s="0" t="n">
        <v>59</v>
      </c>
      <c r="AK499" s="0" t="n">
        <v>77</v>
      </c>
      <c r="AL499" s="0" t="n">
        <v>0.92</v>
      </c>
    </row>
    <row r="500">
      <c r="A500" s="0" t="inlineStr">
        <is>
          <t>[보정동]</t>
        </is>
      </c>
      <c r="B500" s="0" t="n">
        <v>124024</v>
      </c>
      <c r="C500" s="0" t="n">
        <v>20</v>
      </c>
      <c r="D500" s="0" t="inlineStr">
        <is>
          <t>에스제이타워(도시형)</t>
        </is>
      </c>
      <c r="E500" s="0" t="inlineStr">
        <is>
          <t>2005.03.</t>
        </is>
      </c>
      <c r="F500" s="0" t="n">
        <v>84</v>
      </c>
      <c r="G500" s="0" t="n">
        <v>6.65</v>
      </c>
      <c r="H500" s="0" t="n">
        <v>22</v>
      </c>
      <c r="I500" s="0" t="n">
        <v>4.08</v>
      </c>
      <c r="J500" s="0" t="n">
        <v>13.51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22E</t>
        </is>
      </c>
      <c r="X500" s="0" t="n">
        <v>9</v>
      </c>
      <c r="Y500" s="0" t="n">
        <v>9</v>
      </c>
      <c r="Z500" s="0" t="inlineStr">
        <is>
          <t>https://new.land.naver.com/complexes/124024?tab=detail&amp;rf=Y</t>
        </is>
      </c>
      <c r="AA500" s="0" t="inlineStr">
        <is>
          <t>경기도 용인시 기흥구 보정동 1207-3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기흥구</t>
        </is>
      </c>
      <c r="AE500" s="0" t="inlineStr">
        <is>
          <t>보정동</t>
        </is>
      </c>
      <c r="AG500" s="0" t="inlineStr">
        <is>
          <t>경기도 용인시 기흥구 죽전로 39</t>
        </is>
      </c>
      <c r="AH500" s="0" t="n">
        <v>0</v>
      </c>
      <c r="AI500" s="0" t="n">
        <v>499</v>
      </c>
      <c r="AJ500" s="0" t="n">
        <v>59</v>
      </c>
      <c r="AK500" s="0" t="n">
        <v>77</v>
      </c>
      <c r="AL500" s="0" t="n">
        <v>0.92</v>
      </c>
    </row>
    <row r="501">
      <c r="A501" s="0" t="inlineStr">
        <is>
          <t>[보정동]</t>
        </is>
      </c>
      <c r="B501" s="0" t="n">
        <v>124024</v>
      </c>
      <c r="C501" s="0" t="n">
        <v>21</v>
      </c>
      <c r="D501" s="0" t="inlineStr">
        <is>
          <t>에스제이타워(도시형)</t>
        </is>
      </c>
      <c r="E501" s="0" t="inlineStr">
        <is>
          <t>2005.03.</t>
        </is>
      </c>
      <c r="F501" s="0" t="n">
        <v>84</v>
      </c>
      <c r="G501" s="0" t="n">
        <v>6.69</v>
      </c>
      <c r="H501" s="0" t="n">
        <v>22.12</v>
      </c>
      <c r="I501" s="0" t="n">
        <v>4.11</v>
      </c>
      <c r="J501" s="0" t="n">
        <v>13.59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22F</t>
        </is>
      </c>
      <c r="X501" s="0" t="n">
        <v>9</v>
      </c>
      <c r="Y501" s="0" t="n">
        <v>9</v>
      </c>
      <c r="Z501" s="0" t="inlineStr">
        <is>
          <t>https://new.land.naver.com/complexes/124024?tab=detail&amp;rf=Y</t>
        </is>
      </c>
      <c r="AA501" s="0" t="inlineStr">
        <is>
          <t>경기도 용인시 기흥구 보정동 1207-3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기흥구</t>
        </is>
      </c>
      <c r="AE501" s="0" t="inlineStr">
        <is>
          <t>보정동</t>
        </is>
      </c>
      <c r="AG501" s="0" t="inlineStr">
        <is>
          <t>경기도 용인시 기흥구 죽전로 39</t>
        </is>
      </c>
      <c r="AH501" s="0" t="n">
        <v>0</v>
      </c>
      <c r="AI501" s="0" t="n">
        <v>499</v>
      </c>
      <c r="AJ501" s="0" t="n">
        <v>59</v>
      </c>
      <c r="AK501" s="0" t="n">
        <v>77</v>
      </c>
      <c r="AL501" s="0" t="n">
        <v>0.92</v>
      </c>
    </row>
    <row r="502">
      <c r="A502" s="0" t="inlineStr">
        <is>
          <t>[보정동]</t>
        </is>
      </c>
      <c r="B502" s="0" t="n">
        <v>124024</v>
      </c>
      <c r="C502" s="0" t="n">
        <v>22</v>
      </c>
      <c r="D502" s="0" t="inlineStr">
        <is>
          <t>에스제이타워(도시형)</t>
        </is>
      </c>
      <c r="E502" s="0" t="inlineStr">
        <is>
          <t>2005.03.</t>
        </is>
      </c>
      <c r="F502" s="0" t="n">
        <v>84</v>
      </c>
      <c r="G502" s="0" t="n">
        <v>6.78</v>
      </c>
      <c r="H502" s="0" t="n">
        <v>22.43</v>
      </c>
      <c r="I502" s="0" t="n">
        <v>4.16</v>
      </c>
      <c r="J502" s="0" t="n">
        <v>13.78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22G</t>
        </is>
      </c>
      <c r="X502" s="0" t="n">
        <v>9</v>
      </c>
      <c r="Y502" s="0" t="n">
        <v>9</v>
      </c>
      <c r="Z502" s="0" t="inlineStr">
        <is>
          <t>https://new.land.naver.com/complexes/124024?tab=detail&amp;rf=Y</t>
        </is>
      </c>
      <c r="AA502" s="0" t="inlineStr">
        <is>
          <t>경기도 용인시 기흥구 보정동 1207-3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기흥구</t>
        </is>
      </c>
      <c r="AE502" s="0" t="inlineStr">
        <is>
          <t>보정동</t>
        </is>
      </c>
      <c r="AG502" s="0" t="inlineStr">
        <is>
          <t>경기도 용인시 기흥구 죽전로 39</t>
        </is>
      </c>
      <c r="AH502" s="0" t="n">
        <v>0</v>
      </c>
      <c r="AI502" s="0" t="n">
        <v>499</v>
      </c>
      <c r="AJ502" s="0" t="n">
        <v>59</v>
      </c>
      <c r="AK502" s="0" t="n">
        <v>77</v>
      </c>
      <c r="AL502" s="0" t="n">
        <v>0.92</v>
      </c>
    </row>
    <row r="503">
      <c r="A503" s="0" t="inlineStr">
        <is>
          <t>[보정동]</t>
        </is>
      </c>
      <c r="B503" s="0" t="n">
        <v>124024</v>
      </c>
      <c r="C503" s="0" t="n">
        <v>23</v>
      </c>
      <c r="D503" s="0" t="inlineStr">
        <is>
          <t>에스제이타워(도시형)</t>
        </is>
      </c>
      <c r="E503" s="0" t="inlineStr">
        <is>
          <t>2005.03.</t>
        </is>
      </c>
      <c r="F503" s="0" t="n">
        <v>84</v>
      </c>
      <c r="G503" s="0" t="n">
        <v>7.1</v>
      </c>
      <c r="H503" s="0" t="n">
        <v>23.48</v>
      </c>
      <c r="I503" s="0" t="n">
        <v>4.36</v>
      </c>
      <c r="J503" s="0" t="n">
        <v>14.42</v>
      </c>
      <c r="K503" s="0" t="n">
        <v>2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23J</t>
        </is>
      </c>
      <c r="X503" s="0" t="n">
        <v>9</v>
      </c>
      <c r="Y503" s="0" t="n">
        <v>9</v>
      </c>
      <c r="Z503" s="0" t="inlineStr">
        <is>
          <t>https://new.land.naver.com/complexes/124024?tab=detail&amp;rf=Y</t>
        </is>
      </c>
      <c r="AA503" s="0" t="inlineStr">
        <is>
          <t>경기도 용인시 기흥구 보정동 1207-3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기흥구</t>
        </is>
      </c>
      <c r="AE503" s="0" t="inlineStr">
        <is>
          <t>보정동</t>
        </is>
      </c>
      <c r="AG503" s="0" t="inlineStr">
        <is>
          <t>경기도 용인시 기흥구 죽전로 39</t>
        </is>
      </c>
      <c r="AH503" s="0" t="n">
        <v>0</v>
      </c>
      <c r="AI503" s="0" t="n">
        <v>499</v>
      </c>
      <c r="AJ503" s="0" t="n">
        <v>59</v>
      </c>
      <c r="AK503" s="0" t="n">
        <v>77</v>
      </c>
      <c r="AL503" s="0" t="n">
        <v>0.92</v>
      </c>
    </row>
    <row r="504">
      <c r="A504" s="0" t="inlineStr">
        <is>
          <t>[보정동]</t>
        </is>
      </c>
      <c r="B504" s="0" t="n">
        <v>124024</v>
      </c>
      <c r="C504" s="0" t="n">
        <v>24</v>
      </c>
      <c r="D504" s="0" t="inlineStr">
        <is>
          <t>에스제이타워(도시형)</t>
        </is>
      </c>
      <c r="E504" s="0" t="inlineStr">
        <is>
          <t>2005.03.</t>
        </is>
      </c>
      <c r="F504" s="0" t="n">
        <v>84</v>
      </c>
      <c r="G504" s="0" t="n">
        <v>7.23</v>
      </c>
      <c r="H504" s="0" t="n">
        <v>23.93</v>
      </c>
      <c r="I504" s="0" t="n">
        <v>4.44</v>
      </c>
      <c r="J504" s="0" t="n">
        <v>14.7</v>
      </c>
      <c r="K504" s="0" t="n">
        <v>2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23K</t>
        </is>
      </c>
      <c r="X504" s="0" t="n">
        <v>9</v>
      </c>
      <c r="Y504" s="0" t="n">
        <v>9</v>
      </c>
      <c r="Z504" s="0" t="inlineStr">
        <is>
          <t>https://new.land.naver.com/complexes/124024?tab=detail&amp;rf=Y</t>
        </is>
      </c>
      <c r="AA504" s="0" t="inlineStr">
        <is>
          <t>경기도 용인시 기흥구 보정동 1207-3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기흥구</t>
        </is>
      </c>
      <c r="AE504" s="0" t="inlineStr">
        <is>
          <t>보정동</t>
        </is>
      </c>
      <c r="AG504" s="0" t="inlineStr">
        <is>
          <t>경기도 용인시 기흥구 죽전로 39</t>
        </is>
      </c>
      <c r="AH504" s="0" t="n">
        <v>0</v>
      </c>
      <c r="AI504" s="0" t="n">
        <v>499</v>
      </c>
      <c r="AJ504" s="0" t="n">
        <v>59</v>
      </c>
      <c r="AK504" s="0" t="n">
        <v>77</v>
      </c>
      <c r="AL504" s="0" t="n">
        <v>0.92</v>
      </c>
    </row>
    <row r="505">
      <c r="A505" s="0" t="inlineStr">
        <is>
          <t>[보정동]</t>
        </is>
      </c>
      <c r="B505" s="0" t="n">
        <v>124024</v>
      </c>
      <c r="C505" s="0" t="n">
        <v>25</v>
      </c>
      <c r="D505" s="0" t="inlineStr">
        <is>
          <t>에스제이타워(도시형)</t>
        </is>
      </c>
      <c r="E505" s="0" t="inlineStr">
        <is>
          <t>2005.03.</t>
        </is>
      </c>
      <c r="F505" s="0" t="n">
        <v>84</v>
      </c>
      <c r="G505" s="0" t="n">
        <v>8.050000000000001</v>
      </c>
      <c r="H505" s="0" t="n">
        <v>26.62</v>
      </c>
      <c r="I505" s="0" t="n">
        <v>4.94</v>
      </c>
      <c r="J505" s="0" t="n">
        <v>16.35</v>
      </c>
      <c r="K505" s="0" t="n">
        <v>2</v>
      </c>
      <c r="T505" s="0" t="n">
        <v>1</v>
      </c>
      <c r="U505" s="0" t="n">
        <v>1</v>
      </c>
      <c r="V505" s="0" t="inlineStr">
        <is>
          <t>복도식</t>
        </is>
      </c>
      <c r="W505" s="0" t="n">
        <v>26</v>
      </c>
      <c r="X505" s="0" t="n">
        <v>9</v>
      </c>
      <c r="Y505" s="0" t="n">
        <v>9</v>
      </c>
      <c r="Z505" s="0" t="inlineStr">
        <is>
          <t>https://new.land.naver.com/complexes/124024?tab=detail&amp;rf=Y</t>
        </is>
      </c>
      <c r="AA505" s="0" t="inlineStr">
        <is>
          <t>경기도 용인시 기흥구 보정동 1207-3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기흥구</t>
        </is>
      </c>
      <c r="AE505" s="0" t="inlineStr">
        <is>
          <t>보정동</t>
        </is>
      </c>
      <c r="AG505" s="0" t="inlineStr">
        <is>
          <t>경기도 용인시 기흥구 죽전로 39</t>
        </is>
      </c>
      <c r="AH505" s="0" t="n">
        <v>0</v>
      </c>
      <c r="AI505" s="0" t="n">
        <v>499</v>
      </c>
      <c r="AJ505" s="0" t="n">
        <v>59</v>
      </c>
      <c r="AK505" s="0" t="n">
        <v>77</v>
      </c>
      <c r="AL505" s="0" t="n">
        <v>0.92</v>
      </c>
    </row>
    <row r="506">
      <c r="A506" s="0" t="inlineStr">
        <is>
          <t>[보정동]</t>
        </is>
      </c>
      <c r="B506" s="0" t="n">
        <v>17551</v>
      </c>
      <c r="C506" s="0" t="n">
        <v>1</v>
      </c>
      <c r="D506" s="0" t="inlineStr">
        <is>
          <t>죽전누리에뜰</t>
        </is>
      </c>
      <c r="E506" s="0" t="inlineStr">
        <is>
          <t>2006.06.</t>
        </is>
      </c>
      <c r="F506" s="0" t="n">
        <v>200</v>
      </c>
      <c r="G506" s="0" t="n">
        <v>28.58</v>
      </c>
      <c r="H506" s="0" t="n">
        <v>94.51000000000001</v>
      </c>
      <c r="I506" s="0" t="n">
        <v>23.43</v>
      </c>
      <c r="J506" s="0" t="n">
        <v>77.47</v>
      </c>
      <c r="K506" s="0" t="n">
        <v>15</v>
      </c>
      <c r="T506" s="0" t="n">
        <v>2</v>
      </c>
      <c r="U506" s="0" t="n">
        <v>2</v>
      </c>
      <c r="V506" s="0" t="inlineStr">
        <is>
          <t>계단식</t>
        </is>
      </c>
      <c r="W506" s="0" t="inlineStr">
        <is>
          <t>94B1</t>
        </is>
      </c>
      <c r="X506" s="0" t="n">
        <v>20</v>
      </c>
      <c r="Y506" s="0" t="n">
        <v>17</v>
      </c>
      <c r="Z506" s="0" t="inlineStr">
        <is>
          <t>https://new.land.naver.com/complexes/17551?tab=detail&amp;rf=Y</t>
        </is>
      </c>
      <c r="AA506" s="0" t="inlineStr">
        <is>
          <t>경기도 용인시 기흥구 보정동 1263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기흥구</t>
        </is>
      </c>
      <c r="AE506" s="0" t="inlineStr">
        <is>
          <t>보정동</t>
        </is>
      </c>
      <c r="AG506" s="0" t="inlineStr">
        <is>
          <t>경기도 용인시 기흥구 죽전로 20</t>
        </is>
      </c>
      <c r="AH506" s="0" t="n">
        <v>0</v>
      </c>
      <c r="AI506" s="0" t="n">
        <v>530</v>
      </c>
      <c r="AJ506" s="0" t="n">
        <v>58</v>
      </c>
      <c r="AK506" s="0" t="n">
        <v>630</v>
      </c>
      <c r="AL506" s="0" t="n">
        <v>3.15</v>
      </c>
    </row>
    <row r="507">
      <c r="A507" s="0" t="inlineStr">
        <is>
          <t>[보정동]</t>
        </is>
      </c>
      <c r="B507" s="0" t="n">
        <v>17551</v>
      </c>
      <c r="C507" s="0" t="n">
        <v>2</v>
      </c>
      <c r="D507" s="0" t="inlineStr">
        <is>
          <t>죽전누리에뜰</t>
        </is>
      </c>
      <c r="E507" s="0" t="inlineStr">
        <is>
          <t>2006.06.</t>
        </is>
      </c>
      <c r="F507" s="0" t="n">
        <v>200</v>
      </c>
      <c r="G507" s="0" t="n">
        <v>28.87</v>
      </c>
      <c r="H507" s="0" t="n">
        <v>95.45999999999999</v>
      </c>
      <c r="I507" s="0" t="n">
        <v>23.43</v>
      </c>
      <c r="J507" s="0" t="n">
        <v>77.47</v>
      </c>
      <c r="K507" s="0" t="n">
        <v>12</v>
      </c>
      <c r="T507" s="0" t="n">
        <v>2</v>
      </c>
      <c r="U507" s="0" t="n">
        <v>2</v>
      </c>
      <c r="V507" s="0" t="inlineStr">
        <is>
          <t>계단식</t>
        </is>
      </c>
      <c r="W507" s="0" t="inlineStr">
        <is>
          <t>95B</t>
        </is>
      </c>
      <c r="X507" s="0" t="n">
        <v>20</v>
      </c>
      <c r="Y507" s="0" t="n">
        <v>17</v>
      </c>
      <c r="Z507" s="0" t="inlineStr">
        <is>
          <t>https://new.land.naver.com/complexes/17551?tab=detail&amp;rf=Y</t>
        </is>
      </c>
      <c r="AA507" s="0" t="inlineStr">
        <is>
          <t>경기도 용인시 기흥구 보정동 1263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기흥구</t>
        </is>
      </c>
      <c r="AE507" s="0" t="inlineStr">
        <is>
          <t>보정동</t>
        </is>
      </c>
      <c r="AG507" s="0" t="inlineStr">
        <is>
          <t>경기도 용인시 기흥구 죽전로 20</t>
        </is>
      </c>
      <c r="AH507" s="0" t="n">
        <v>0</v>
      </c>
      <c r="AI507" s="0" t="n">
        <v>530</v>
      </c>
      <c r="AJ507" s="0" t="n">
        <v>58</v>
      </c>
      <c r="AK507" s="0" t="n">
        <v>630</v>
      </c>
      <c r="AL507" s="0" t="n">
        <v>3.15</v>
      </c>
    </row>
    <row r="508">
      <c r="A508" s="0" t="inlineStr">
        <is>
          <t>[보정동]</t>
        </is>
      </c>
      <c r="B508" s="0" t="n">
        <v>17551</v>
      </c>
      <c r="C508" s="0" t="n">
        <v>3</v>
      </c>
      <c r="D508" s="0" t="inlineStr">
        <is>
          <t>죽전누리에뜰</t>
        </is>
      </c>
      <c r="E508" s="0" t="inlineStr">
        <is>
          <t>2006.06.</t>
        </is>
      </c>
      <c r="F508" s="0" t="n">
        <v>200</v>
      </c>
      <c r="G508" s="0" t="n">
        <v>29.8</v>
      </c>
      <c r="H508" s="0" t="n">
        <v>98.53</v>
      </c>
      <c r="I508" s="0" t="n">
        <v>23.9</v>
      </c>
      <c r="J508" s="0" t="n">
        <v>79.01000000000001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98J</t>
        </is>
      </c>
      <c r="X508" s="0" t="n">
        <v>20</v>
      </c>
      <c r="Y508" s="0" t="n">
        <v>17</v>
      </c>
      <c r="Z508" s="0" t="inlineStr">
        <is>
          <t>https://new.land.naver.com/complexes/17551?tab=detail&amp;rf=Y</t>
        </is>
      </c>
      <c r="AA508" s="0" t="inlineStr">
        <is>
          <t>경기도 용인시 기흥구 보정동 1263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기흥구</t>
        </is>
      </c>
      <c r="AE508" s="0" t="inlineStr">
        <is>
          <t>보정동</t>
        </is>
      </c>
      <c r="AG508" s="0" t="inlineStr">
        <is>
          <t>경기도 용인시 기흥구 죽전로 20</t>
        </is>
      </c>
      <c r="AH508" s="0" t="n">
        <v>0</v>
      </c>
      <c r="AI508" s="0" t="n">
        <v>530</v>
      </c>
      <c r="AJ508" s="0" t="n">
        <v>58</v>
      </c>
      <c r="AK508" s="0" t="n">
        <v>630</v>
      </c>
      <c r="AL508" s="0" t="n">
        <v>3.15</v>
      </c>
    </row>
    <row r="509">
      <c r="A509" s="0" t="inlineStr">
        <is>
          <t>[보정동]</t>
        </is>
      </c>
      <c r="B509" s="0" t="n">
        <v>17551</v>
      </c>
      <c r="C509" s="0" t="n">
        <v>4</v>
      </c>
      <c r="D509" s="0" t="inlineStr">
        <is>
          <t>죽전누리에뜰</t>
        </is>
      </c>
      <c r="E509" s="0" t="inlineStr">
        <is>
          <t>2006.06.</t>
        </is>
      </c>
      <c r="F509" s="0" t="n">
        <v>200</v>
      </c>
      <c r="G509" s="0" t="n">
        <v>31.67</v>
      </c>
      <c r="H509" s="0" t="n">
        <v>104.72</v>
      </c>
      <c r="I509" s="0" t="n">
        <v>25.7</v>
      </c>
      <c r="J509" s="0" t="n">
        <v>84.98</v>
      </c>
      <c r="K509" s="0" t="n">
        <v>15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104A1</t>
        </is>
      </c>
      <c r="X509" s="0" t="n">
        <v>20</v>
      </c>
      <c r="Y509" s="0" t="n">
        <v>17</v>
      </c>
      <c r="Z509" s="0" t="inlineStr">
        <is>
          <t>https://new.land.naver.com/complexes/17551?tab=detail&amp;rf=Y</t>
        </is>
      </c>
      <c r="AA509" s="0" t="inlineStr">
        <is>
          <t>경기도 용인시 기흥구 보정동 1263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기흥구</t>
        </is>
      </c>
      <c r="AE509" s="0" t="inlineStr">
        <is>
          <t>보정동</t>
        </is>
      </c>
      <c r="AG509" s="0" t="inlineStr">
        <is>
          <t>경기도 용인시 기흥구 죽전로 20</t>
        </is>
      </c>
      <c r="AH509" s="0" t="n">
        <v>0</v>
      </c>
      <c r="AI509" s="0" t="n">
        <v>530</v>
      </c>
      <c r="AJ509" s="0" t="n">
        <v>58</v>
      </c>
      <c r="AK509" s="0" t="n">
        <v>630</v>
      </c>
      <c r="AL509" s="0" t="n">
        <v>3.15</v>
      </c>
    </row>
    <row r="510">
      <c r="A510" s="0" t="inlineStr">
        <is>
          <t>[보정동]</t>
        </is>
      </c>
      <c r="B510" s="0" t="n">
        <v>17551</v>
      </c>
      <c r="C510" s="0" t="n">
        <v>5</v>
      </c>
      <c r="D510" s="0" t="inlineStr">
        <is>
          <t>죽전누리에뜰</t>
        </is>
      </c>
      <c r="E510" s="0" t="inlineStr">
        <is>
          <t>2006.06.</t>
        </is>
      </c>
      <c r="F510" s="0" t="n">
        <v>200</v>
      </c>
      <c r="G510" s="0" t="n">
        <v>31.67</v>
      </c>
      <c r="H510" s="0" t="n">
        <v>104.72</v>
      </c>
      <c r="I510" s="0" t="n">
        <v>25.7</v>
      </c>
      <c r="J510" s="0" t="n">
        <v>84.98</v>
      </c>
      <c r="K510" s="0" t="n">
        <v>12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104A</t>
        </is>
      </c>
      <c r="X510" s="0" t="n">
        <v>20</v>
      </c>
      <c r="Y510" s="0" t="n">
        <v>17</v>
      </c>
      <c r="Z510" s="0" t="inlineStr">
        <is>
          <t>https://new.land.naver.com/complexes/17551?tab=detail&amp;rf=Y</t>
        </is>
      </c>
      <c r="AA510" s="0" t="inlineStr">
        <is>
          <t>경기도 용인시 기흥구 보정동 1263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기흥구</t>
        </is>
      </c>
      <c r="AE510" s="0" t="inlineStr">
        <is>
          <t>보정동</t>
        </is>
      </c>
      <c r="AG510" s="0" t="inlineStr">
        <is>
          <t>경기도 용인시 기흥구 죽전로 20</t>
        </is>
      </c>
      <c r="AH510" s="0" t="n">
        <v>0</v>
      </c>
      <c r="AI510" s="0" t="n">
        <v>530</v>
      </c>
      <c r="AJ510" s="0" t="n">
        <v>58</v>
      </c>
      <c r="AK510" s="0" t="n">
        <v>630</v>
      </c>
      <c r="AL510" s="0" t="n">
        <v>3.15</v>
      </c>
    </row>
    <row r="511">
      <c r="A511" s="0" t="inlineStr">
        <is>
          <t>[보정동]</t>
        </is>
      </c>
      <c r="B511" s="0" t="n">
        <v>17551</v>
      </c>
      <c r="C511" s="0" t="n">
        <v>6</v>
      </c>
      <c r="D511" s="0" t="inlineStr">
        <is>
          <t>죽전누리에뜰</t>
        </is>
      </c>
      <c r="E511" s="0" t="inlineStr">
        <is>
          <t>2006.06.</t>
        </is>
      </c>
      <c r="F511" s="0" t="n">
        <v>200</v>
      </c>
      <c r="G511" s="0" t="n">
        <v>31.98</v>
      </c>
      <c r="H511" s="0" t="n">
        <v>105.75</v>
      </c>
      <c r="I511" s="0" t="n">
        <v>25.65</v>
      </c>
      <c r="J511" s="0" t="n">
        <v>84.8</v>
      </c>
      <c r="K511" s="0" t="n">
        <v>15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105G1</t>
        </is>
      </c>
      <c r="X511" s="0" t="n">
        <v>20</v>
      </c>
      <c r="Y511" s="0" t="n">
        <v>17</v>
      </c>
      <c r="Z511" s="0" t="inlineStr">
        <is>
          <t>https://new.land.naver.com/complexes/17551?tab=detail&amp;rf=Y</t>
        </is>
      </c>
      <c r="AA511" s="0" t="inlineStr">
        <is>
          <t>경기도 용인시 기흥구 보정동 1263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기흥구</t>
        </is>
      </c>
      <c r="AE511" s="0" t="inlineStr">
        <is>
          <t>보정동</t>
        </is>
      </c>
      <c r="AG511" s="0" t="inlineStr">
        <is>
          <t>경기도 용인시 기흥구 죽전로 20</t>
        </is>
      </c>
      <c r="AH511" s="0" t="n">
        <v>0</v>
      </c>
      <c r="AI511" s="0" t="n">
        <v>530</v>
      </c>
      <c r="AJ511" s="0" t="n">
        <v>58</v>
      </c>
      <c r="AK511" s="0" t="n">
        <v>630</v>
      </c>
      <c r="AL511" s="0" t="n">
        <v>3.15</v>
      </c>
    </row>
    <row r="512">
      <c r="A512" s="0" t="inlineStr">
        <is>
          <t>[보정동]</t>
        </is>
      </c>
      <c r="B512" s="0" t="n">
        <v>17551</v>
      </c>
      <c r="C512" s="0" t="n">
        <v>7</v>
      </c>
      <c r="D512" s="0" t="inlineStr">
        <is>
          <t>죽전누리에뜰</t>
        </is>
      </c>
      <c r="E512" s="0" t="inlineStr">
        <is>
          <t>2006.06.</t>
        </is>
      </c>
      <c r="F512" s="0" t="n">
        <v>200</v>
      </c>
      <c r="G512" s="0" t="n">
        <v>31.98</v>
      </c>
      <c r="H512" s="0" t="n">
        <v>105.75</v>
      </c>
      <c r="I512" s="0" t="n">
        <v>25.65</v>
      </c>
      <c r="J512" s="0" t="n">
        <v>84.8</v>
      </c>
      <c r="K512" s="0" t="n">
        <v>14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105G</t>
        </is>
      </c>
      <c r="X512" s="0" t="n">
        <v>20</v>
      </c>
      <c r="Y512" s="0" t="n">
        <v>17</v>
      </c>
      <c r="Z512" s="0" t="inlineStr">
        <is>
          <t>https://new.land.naver.com/complexes/17551?tab=detail&amp;rf=Y</t>
        </is>
      </c>
      <c r="AA512" s="0" t="inlineStr">
        <is>
          <t>경기도 용인시 기흥구 보정동 1263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기흥구</t>
        </is>
      </c>
      <c r="AE512" s="0" t="inlineStr">
        <is>
          <t>보정동</t>
        </is>
      </c>
      <c r="AG512" s="0" t="inlineStr">
        <is>
          <t>경기도 용인시 기흥구 죽전로 20</t>
        </is>
      </c>
      <c r="AH512" s="0" t="n">
        <v>0</v>
      </c>
      <c r="AI512" s="0" t="n">
        <v>530</v>
      </c>
      <c r="AJ512" s="0" t="n">
        <v>58</v>
      </c>
      <c r="AK512" s="0" t="n">
        <v>630</v>
      </c>
      <c r="AL512" s="0" t="n">
        <v>3.15</v>
      </c>
    </row>
    <row r="513">
      <c r="A513" s="0" t="inlineStr">
        <is>
          <t>[보정동]</t>
        </is>
      </c>
      <c r="B513" s="0" t="n">
        <v>17551</v>
      </c>
      <c r="C513" s="0" t="n">
        <v>8</v>
      </c>
      <c r="D513" s="0" t="inlineStr">
        <is>
          <t>죽전누리에뜰</t>
        </is>
      </c>
      <c r="E513" s="0" t="inlineStr">
        <is>
          <t>2006.06.</t>
        </is>
      </c>
      <c r="F513" s="0" t="n">
        <v>200</v>
      </c>
      <c r="G513" s="0" t="n">
        <v>37.54</v>
      </c>
      <c r="H513" s="0" t="n">
        <v>124.12</v>
      </c>
      <c r="I513" s="0" t="n">
        <v>30.1</v>
      </c>
      <c r="J513" s="0" t="n">
        <v>99.53</v>
      </c>
      <c r="K513" s="0" t="n">
        <v>15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124E</t>
        </is>
      </c>
      <c r="X513" s="0" t="n">
        <v>20</v>
      </c>
      <c r="Y513" s="0" t="n">
        <v>17</v>
      </c>
      <c r="Z513" s="0" t="inlineStr">
        <is>
          <t>https://new.land.naver.com/complexes/17551?tab=detail&amp;rf=Y</t>
        </is>
      </c>
      <c r="AA513" s="0" t="inlineStr">
        <is>
          <t>경기도 용인시 기흥구 보정동 1263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기흥구</t>
        </is>
      </c>
      <c r="AE513" s="0" t="inlineStr">
        <is>
          <t>보정동</t>
        </is>
      </c>
      <c r="AG513" s="0" t="inlineStr">
        <is>
          <t>경기도 용인시 기흥구 죽전로 20</t>
        </is>
      </c>
      <c r="AH513" s="0" t="n">
        <v>0</v>
      </c>
      <c r="AI513" s="0" t="n">
        <v>530</v>
      </c>
      <c r="AJ513" s="0" t="n">
        <v>58</v>
      </c>
      <c r="AK513" s="0" t="n">
        <v>630</v>
      </c>
      <c r="AL513" s="0" t="n">
        <v>3.15</v>
      </c>
    </row>
    <row r="514">
      <c r="A514" s="0" t="inlineStr">
        <is>
          <t>[보정동]</t>
        </is>
      </c>
      <c r="B514" s="0" t="n">
        <v>17551</v>
      </c>
      <c r="C514" s="0" t="n">
        <v>9</v>
      </c>
      <c r="D514" s="0" t="inlineStr">
        <is>
          <t>죽전누리에뜰</t>
        </is>
      </c>
      <c r="E514" s="0" t="inlineStr">
        <is>
          <t>2006.06.</t>
        </is>
      </c>
      <c r="F514" s="0" t="n">
        <v>200</v>
      </c>
      <c r="G514" s="0" t="n">
        <v>37.54</v>
      </c>
      <c r="H514" s="0" t="n">
        <v>124.12</v>
      </c>
      <c r="I514" s="0" t="n">
        <v>30.1</v>
      </c>
      <c r="J514" s="0" t="n">
        <v>99.53</v>
      </c>
      <c r="K514" s="0" t="n">
        <v>15</v>
      </c>
      <c r="T514" s="0" t="n">
        <v>3</v>
      </c>
      <c r="U514" s="0" t="n">
        <v>2</v>
      </c>
      <c r="V514" s="0" t="inlineStr">
        <is>
          <t>계단식</t>
        </is>
      </c>
      <c r="W514" s="73" t="n">
        <v>1240</v>
      </c>
      <c r="X514" s="0" t="n">
        <v>20</v>
      </c>
      <c r="Y514" s="0" t="n">
        <v>17</v>
      </c>
      <c r="Z514" s="0" t="inlineStr">
        <is>
          <t>https://new.land.naver.com/complexes/17551?tab=detail&amp;rf=Y</t>
        </is>
      </c>
      <c r="AA514" s="0" t="inlineStr">
        <is>
          <t>경기도 용인시 기흥구 보정동 1263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기흥구</t>
        </is>
      </c>
      <c r="AE514" s="0" t="inlineStr">
        <is>
          <t>보정동</t>
        </is>
      </c>
      <c r="AG514" s="0" t="inlineStr">
        <is>
          <t>경기도 용인시 기흥구 죽전로 20</t>
        </is>
      </c>
      <c r="AH514" s="0" t="n">
        <v>0</v>
      </c>
      <c r="AI514" s="0" t="n">
        <v>530</v>
      </c>
      <c r="AJ514" s="0" t="n">
        <v>58</v>
      </c>
      <c r="AK514" s="0" t="n">
        <v>630</v>
      </c>
      <c r="AL514" s="0" t="n">
        <v>3.15</v>
      </c>
    </row>
    <row r="515">
      <c r="A515" s="0" t="inlineStr">
        <is>
          <t>[보정동]</t>
        </is>
      </c>
      <c r="B515" s="0" t="n">
        <v>17551</v>
      </c>
      <c r="C515" s="0" t="n">
        <v>10</v>
      </c>
      <c r="D515" s="0" t="inlineStr">
        <is>
          <t>죽전누리에뜰</t>
        </is>
      </c>
      <c r="E515" s="0" t="inlineStr">
        <is>
          <t>2006.06.</t>
        </is>
      </c>
      <c r="F515" s="0" t="n">
        <v>200</v>
      </c>
      <c r="G515" s="0" t="n">
        <v>41.9</v>
      </c>
      <c r="H515" s="0" t="n">
        <v>138.53</v>
      </c>
      <c r="I515" s="0" t="n">
        <v>34</v>
      </c>
      <c r="J515" s="0" t="n">
        <v>112.42</v>
      </c>
      <c r="K515" s="0" t="n">
        <v>15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138C1</t>
        </is>
      </c>
      <c r="X515" s="0" t="n">
        <v>20</v>
      </c>
      <c r="Y515" s="0" t="n">
        <v>17</v>
      </c>
      <c r="Z515" s="0" t="inlineStr">
        <is>
          <t>https://new.land.naver.com/complexes/17551?tab=detail&amp;rf=Y</t>
        </is>
      </c>
      <c r="AA515" s="0" t="inlineStr">
        <is>
          <t>경기도 용인시 기흥구 보정동 1263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기흥구</t>
        </is>
      </c>
      <c r="AE515" s="0" t="inlineStr">
        <is>
          <t>보정동</t>
        </is>
      </c>
      <c r="AG515" s="0" t="inlineStr">
        <is>
          <t>경기도 용인시 기흥구 죽전로 20</t>
        </is>
      </c>
      <c r="AH515" s="0" t="n">
        <v>0</v>
      </c>
      <c r="AI515" s="0" t="n">
        <v>530</v>
      </c>
      <c r="AJ515" s="0" t="n">
        <v>58</v>
      </c>
      <c r="AK515" s="0" t="n">
        <v>630</v>
      </c>
      <c r="AL515" s="0" t="n">
        <v>3.15</v>
      </c>
    </row>
    <row r="516">
      <c r="A516" s="0" t="inlineStr">
        <is>
          <t>[보정동]</t>
        </is>
      </c>
      <c r="B516" s="0" t="n">
        <v>17551</v>
      </c>
      <c r="C516" s="0" t="n">
        <v>11</v>
      </c>
      <c r="D516" s="0" t="inlineStr">
        <is>
          <t>죽전누리에뜰</t>
        </is>
      </c>
      <c r="E516" s="0" t="inlineStr">
        <is>
          <t>2006.06.</t>
        </is>
      </c>
      <c r="F516" s="0" t="n">
        <v>200</v>
      </c>
      <c r="G516" s="0" t="n">
        <v>41.9</v>
      </c>
      <c r="H516" s="0" t="n">
        <v>138.53</v>
      </c>
      <c r="I516" s="0" t="n">
        <v>34</v>
      </c>
      <c r="J516" s="0" t="n">
        <v>112.42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138C</t>
        </is>
      </c>
      <c r="X516" s="0" t="n">
        <v>20</v>
      </c>
      <c r="Y516" s="0" t="n">
        <v>17</v>
      </c>
      <c r="Z516" s="0" t="inlineStr">
        <is>
          <t>https://new.land.naver.com/complexes/17551?tab=detail&amp;rf=Y</t>
        </is>
      </c>
      <c r="AA516" s="0" t="inlineStr">
        <is>
          <t>경기도 용인시 기흥구 보정동 1263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기흥구</t>
        </is>
      </c>
      <c r="AE516" s="0" t="inlineStr">
        <is>
          <t>보정동</t>
        </is>
      </c>
      <c r="AG516" s="0" t="inlineStr">
        <is>
          <t>경기도 용인시 기흥구 죽전로 20</t>
        </is>
      </c>
      <c r="AH516" s="0" t="n">
        <v>0</v>
      </c>
      <c r="AI516" s="0" t="n">
        <v>530</v>
      </c>
      <c r="AJ516" s="0" t="n">
        <v>58</v>
      </c>
      <c r="AK516" s="0" t="n">
        <v>630</v>
      </c>
      <c r="AL516" s="0" t="n">
        <v>3.15</v>
      </c>
    </row>
    <row r="517">
      <c r="A517" s="0" t="inlineStr">
        <is>
          <t>[보정동]</t>
        </is>
      </c>
      <c r="B517" s="0" t="n">
        <v>17551</v>
      </c>
      <c r="C517" s="0" t="n">
        <v>12</v>
      </c>
      <c r="D517" s="0" t="inlineStr">
        <is>
          <t>죽전누리에뜰</t>
        </is>
      </c>
      <c r="E517" s="0" t="inlineStr">
        <is>
          <t>2006.06.</t>
        </is>
      </c>
      <c r="F517" s="0" t="n">
        <v>200</v>
      </c>
      <c r="G517" s="0" t="n">
        <v>42.13</v>
      </c>
      <c r="H517" s="0" t="n">
        <v>139.28</v>
      </c>
      <c r="I517" s="0" t="n">
        <v>34.19</v>
      </c>
      <c r="J517" s="0" t="n">
        <v>113.03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139D1</t>
        </is>
      </c>
      <c r="X517" s="0" t="n">
        <v>20</v>
      </c>
      <c r="Y517" s="0" t="n">
        <v>17</v>
      </c>
      <c r="Z517" s="0" t="inlineStr">
        <is>
          <t>https://new.land.naver.com/complexes/17551?tab=detail&amp;rf=Y</t>
        </is>
      </c>
      <c r="AA517" s="0" t="inlineStr">
        <is>
          <t>경기도 용인시 기흥구 보정동 1263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기흥구</t>
        </is>
      </c>
      <c r="AE517" s="0" t="inlineStr">
        <is>
          <t>보정동</t>
        </is>
      </c>
      <c r="AG517" s="0" t="inlineStr">
        <is>
          <t>경기도 용인시 기흥구 죽전로 20</t>
        </is>
      </c>
      <c r="AH517" s="0" t="n">
        <v>0</v>
      </c>
      <c r="AI517" s="0" t="n">
        <v>530</v>
      </c>
      <c r="AJ517" s="0" t="n">
        <v>58</v>
      </c>
      <c r="AK517" s="0" t="n">
        <v>630</v>
      </c>
      <c r="AL517" s="0" t="n">
        <v>3.15</v>
      </c>
    </row>
    <row r="518">
      <c r="A518" s="0" t="inlineStr">
        <is>
          <t>[보정동]</t>
        </is>
      </c>
      <c r="B518" s="0" t="n">
        <v>17551</v>
      </c>
      <c r="C518" s="0" t="n">
        <v>13</v>
      </c>
      <c r="D518" s="0" t="inlineStr">
        <is>
          <t>죽전누리에뜰</t>
        </is>
      </c>
      <c r="E518" s="0" t="inlineStr">
        <is>
          <t>2006.06.</t>
        </is>
      </c>
      <c r="F518" s="0" t="n">
        <v>200</v>
      </c>
      <c r="G518" s="0" t="n">
        <v>42.13</v>
      </c>
      <c r="H518" s="0" t="n">
        <v>139.28</v>
      </c>
      <c r="I518" s="0" t="n">
        <v>34.19</v>
      </c>
      <c r="J518" s="0" t="n">
        <v>113.03</v>
      </c>
      <c r="K518" s="0" t="n">
        <v>12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139D</t>
        </is>
      </c>
      <c r="X518" s="0" t="n">
        <v>20</v>
      </c>
      <c r="Y518" s="0" t="n">
        <v>17</v>
      </c>
      <c r="Z518" s="0" t="inlineStr">
        <is>
          <t>https://new.land.naver.com/complexes/17551?tab=detail&amp;rf=Y</t>
        </is>
      </c>
      <c r="AA518" s="0" t="inlineStr">
        <is>
          <t>경기도 용인시 기흥구 보정동 1263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기흥구</t>
        </is>
      </c>
      <c r="AE518" s="0" t="inlineStr">
        <is>
          <t>보정동</t>
        </is>
      </c>
      <c r="AG518" s="0" t="inlineStr">
        <is>
          <t>경기도 용인시 기흥구 죽전로 20</t>
        </is>
      </c>
      <c r="AH518" s="0" t="n">
        <v>0</v>
      </c>
      <c r="AI518" s="0" t="n">
        <v>530</v>
      </c>
      <c r="AJ518" s="0" t="n">
        <v>58</v>
      </c>
      <c r="AK518" s="0" t="n">
        <v>630</v>
      </c>
      <c r="AL518" s="0" t="n">
        <v>3.15</v>
      </c>
    </row>
    <row r="519">
      <c r="A519" s="0" t="inlineStr">
        <is>
          <t>[보정동]</t>
        </is>
      </c>
      <c r="B519" s="0" t="n">
        <v>17551</v>
      </c>
      <c r="C519" s="0" t="n">
        <v>14</v>
      </c>
      <c r="D519" s="0" t="inlineStr">
        <is>
          <t>죽전누리에뜰</t>
        </is>
      </c>
      <c r="E519" s="0" t="inlineStr">
        <is>
          <t>2006.06.</t>
        </is>
      </c>
      <c r="F519" s="0" t="n">
        <v>200</v>
      </c>
      <c r="G519" s="0" t="n">
        <v>42.44</v>
      </c>
      <c r="H519" s="0" t="n">
        <v>140.3</v>
      </c>
      <c r="I519" s="0" t="n">
        <v>34.44</v>
      </c>
      <c r="J519" s="0" t="n">
        <v>113.86</v>
      </c>
      <c r="K519" s="0" t="n">
        <v>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140H</t>
        </is>
      </c>
      <c r="X519" s="0" t="n">
        <v>20</v>
      </c>
      <c r="Y519" s="0" t="n">
        <v>17</v>
      </c>
      <c r="Z519" s="0" t="inlineStr">
        <is>
          <t>https://new.land.naver.com/complexes/17551?tab=detail&amp;rf=Y</t>
        </is>
      </c>
      <c r="AA519" s="0" t="inlineStr">
        <is>
          <t>경기도 용인시 기흥구 보정동 1263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기흥구</t>
        </is>
      </c>
      <c r="AE519" s="0" t="inlineStr">
        <is>
          <t>보정동</t>
        </is>
      </c>
      <c r="AG519" s="0" t="inlineStr">
        <is>
          <t>경기도 용인시 기흥구 죽전로 20</t>
        </is>
      </c>
      <c r="AH519" s="0" t="n">
        <v>0</v>
      </c>
      <c r="AI519" s="0" t="n">
        <v>530</v>
      </c>
      <c r="AJ519" s="0" t="n">
        <v>58</v>
      </c>
      <c r="AK519" s="0" t="n">
        <v>630</v>
      </c>
      <c r="AL519" s="0" t="n">
        <v>3.15</v>
      </c>
    </row>
    <row r="520">
      <c r="A520" s="0" t="inlineStr">
        <is>
          <t>[보정동]</t>
        </is>
      </c>
      <c r="B520" s="0" t="n">
        <v>17551</v>
      </c>
      <c r="C520" s="0" t="n">
        <v>15</v>
      </c>
      <c r="D520" s="0" t="inlineStr">
        <is>
          <t>죽전누리에뜰</t>
        </is>
      </c>
      <c r="E520" s="0" t="inlineStr">
        <is>
          <t>2006.06.</t>
        </is>
      </c>
      <c r="F520" s="0" t="n">
        <v>200</v>
      </c>
      <c r="G520" s="0" t="n">
        <v>46.46</v>
      </c>
      <c r="H520" s="0" t="n">
        <v>153.61</v>
      </c>
      <c r="I520" s="0" t="n">
        <v>37.26</v>
      </c>
      <c r="J520" s="0" t="n">
        <v>123.18</v>
      </c>
      <c r="K520" s="0" t="n">
        <v>15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153F</t>
        </is>
      </c>
      <c r="X520" s="0" t="n">
        <v>20</v>
      </c>
      <c r="Y520" s="0" t="n">
        <v>17</v>
      </c>
      <c r="Z520" s="0" t="inlineStr">
        <is>
          <t>https://new.land.naver.com/complexes/17551?tab=detail&amp;rf=Y</t>
        </is>
      </c>
      <c r="AA520" s="0" t="inlineStr">
        <is>
          <t>경기도 용인시 기흥구 보정동 1263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기흥구</t>
        </is>
      </c>
      <c r="AE520" s="0" t="inlineStr">
        <is>
          <t>보정동</t>
        </is>
      </c>
      <c r="AG520" s="0" t="inlineStr">
        <is>
          <t>경기도 용인시 기흥구 죽전로 20</t>
        </is>
      </c>
      <c r="AH520" s="0" t="n">
        <v>0</v>
      </c>
      <c r="AI520" s="0" t="n">
        <v>530</v>
      </c>
      <c r="AJ520" s="0" t="n">
        <v>58</v>
      </c>
      <c r="AK520" s="0" t="n">
        <v>630</v>
      </c>
      <c r="AL520" s="0" t="n">
        <v>3.15</v>
      </c>
    </row>
    <row r="521">
      <c r="A521" s="0" t="inlineStr">
        <is>
          <t>[보정동]</t>
        </is>
      </c>
      <c r="B521" s="0" t="n">
        <v>17551</v>
      </c>
      <c r="C521" s="0" t="n">
        <v>16</v>
      </c>
      <c r="D521" s="0" t="inlineStr">
        <is>
          <t>죽전누리에뜰</t>
        </is>
      </c>
      <c r="E521" s="0" t="inlineStr">
        <is>
          <t>2006.06.</t>
        </is>
      </c>
      <c r="F521" s="0" t="n">
        <v>200</v>
      </c>
      <c r="G521" s="0" t="n">
        <v>46.46</v>
      </c>
      <c r="H521" s="0" t="n">
        <v>153.61</v>
      </c>
      <c r="I521" s="0" t="n">
        <v>37.26</v>
      </c>
      <c r="J521" s="0" t="n">
        <v>123.18</v>
      </c>
      <c r="K521" s="0" t="n">
        <v>15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153F1</t>
        </is>
      </c>
      <c r="X521" s="0" t="n">
        <v>20</v>
      </c>
      <c r="Y521" s="0" t="n">
        <v>17</v>
      </c>
      <c r="Z521" s="0" t="inlineStr">
        <is>
          <t>https://new.land.naver.com/complexes/17551?tab=detail&amp;rf=Y</t>
        </is>
      </c>
      <c r="AA521" s="0" t="inlineStr">
        <is>
          <t>경기도 용인시 기흥구 보정동 1263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기흥구</t>
        </is>
      </c>
      <c r="AE521" s="0" t="inlineStr">
        <is>
          <t>보정동</t>
        </is>
      </c>
      <c r="AG521" s="0" t="inlineStr">
        <is>
          <t>경기도 용인시 기흥구 죽전로 20</t>
        </is>
      </c>
      <c r="AH521" s="0" t="n">
        <v>0</v>
      </c>
      <c r="AI521" s="0" t="n">
        <v>530</v>
      </c>
      <c r="AJ521" s="0" t="n">
        <v>58</v>
      </c>
      <c r="AK521" s="0" t="n">
        <v>630</v>
      </c>
      <c r="AL521" s="0" t="n">
        <v>3.15</v>
      </c>
    </row>
    <row r="522">
      <c r="A522" s="0" t="inlineStr">
        <is>
          <t>[보정동]</t>
        </is>
      </c>
      <c r="B522" s="0" t="n">
        <v>17551</v>
      </c>
      <c r="C522" s="0" t="n">
        <v>17</v>
      </c>
      <c r="D522" s="0" t="inlineStr">
        <is>
          <t>죽전누리에뜰</t>
        </is>
      </c>
      <c r="E522" s="0" t="inlineStr">
        <is>
          <t>2006.06.</t>
        </is>
      </c>
      <c r="F522" s="0" t="n">
        <v>200</v>
      </c>
      <c r="G522" s="0" t="n">
        <v>65.18000000000001</v>
      </c>
      <c r="H522" s="0" t="n">
        <v>215.49</v>
      </c>
      <c r="I522" s="0" t="n">
        <v>52.87</v>
      </c>
      <c r="J522" s="0" t="n">
        <v>174.8</v>
      </c>
      <c r="K522" s="0" t="n">
        <v>1</v>
      </c>
      <c r="T522" s="0" t="n">
        <v>5</v>
      </c>
      <c r="U522" s="0" t="n">
        <v>2</v>
      </c>
      <c r="V522" s="0" t="inlineStr">
        <is>
          <t>계단식</t>
        </is>
      </c>
      <c r="W522" s="0" t="inlineStr">
        <is>
          <t>215I</t>
        </is>
      </c>
      <c r="X522" s="0" t="n">
        <v>20</v>
      </c>
      <c r="Y522" s="0" t="n">
        <v>17</v>
      </c>
      <c r="Z522" s="0" t="inlineStr">
        <is>
          <t>https://new.land.naver.com/complexes/17551?tab=detail&amp;rf=Y</t>
        </is>
      </c>
      <c r="AA522" s="0" t="inlineStr">
        <is>
          <t>경기도 용인시 기흥구 보정동 1263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기흥구</t>
        </is>
      </c>
      <c r="AE522" s="0" t="inlineStr">
        <is>
          <t>보정동</t>
        </is>
      </c>
      <c r="AG522" s="0" t="inlineStr">
        <is>
          <t>경기도 용인시 기흥구 죽전로 20</t>
        </is>
      </c>
      <c r="AH522" s="0" t="n">
        <v>0</v>
      </c>
      <c r="AI522" s="0" t="n">
        <v>530</v>
      </c>
      <c r="AJ522" s="0" t="n">
        <v>58</v>
      </c>
      <c r="AK522" s="0" t="n">
        <v>630</v>
      </c>
      <c r="AL522" s="0" t="n">
        <v>3.15</v>
      </c>
    </row>
    <row r="523">
      <c r="A523" s="0" t="inlineStr">
        <is>
          <t>[보정동]</t>
        </is>
      </c>
      <c r="B523" s="0" t="n">
        <v>110771</v>
      </c>
      <c r="C523" s="0" t="n">
        <v>1</v>
      </c>
      <c r="D523" s="0" t="inlineStr">
        <is>
          <t>보정샬레파인비스타</t>
        </is>
      </c>
      <c r="E523" s="0" t="inlineStr">
        <is>
          <t>2015.11.</t>
        </is>
      </c>
      <c r="F523" s="0" t="n">
        <v>155</v>
      </c>
      <c r="G523" s="0" t="n">
        <v>32.96</v>
      </c>
      <c r="H523" s="0" t="n">
        <v>108.96</v>
      </c>
      <c r="I523" s="0" t="n">
        <v>25.54</v>
      </c>
      <c r="J523" s="0" t="n">
        <v>84.45999999999999</v>
      </c>
      <c r="K523" s="0" t="n">
        <v>88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108A</t>
        </is>
      </c>
      <c r="X523" s="0" t="n">
        <v>26</v>
      </c>
      <c r="Y523" s="0" t="n">
        <v>24</v>
      </c>
      <c r="Z523" s="0" t="inlineStr">
        <is>
          <t>https://new.land.naver.com/complexes/110771?tab=detail&amp;rf=Y</t>
        </is>
      </c>
      <c r="AA523" s="0" t="inlineStr">
        <is>
          <t>경기도 용인시 기흥구 보정동 1401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기흥구</t>
        </is>
      </c>
      <c r="AE523" s="0" t="inlineStr">
        <is>
          <t>보정동</t>
        </is>
      </c>
      <c r="AG523" s="0" t="inlineStr">
        <is>
          <t>경기도 용인시 기흥구 진산로 140</t>
        </is>
      </c>
      <c r="AH523" s="0" t="n">
        <v>0</v>
      </c>
      <c r="AI523" s="0" t="n">
        <v>299</v>
      </c>
      <c r="AJ523" s="0" t="n">
        <v>55</v>
      </c>
      <c r="AK523" s="0" t="n">
        <v>187</v>
      </c>
      <c r="AL523" s="0" t="n">
        <v>1.21</v>
      </c>
    </row>
    <row r="524">
      <c r="A524" s="0" t="inlineStr">
        <is>
          <t>[보정동]</t>
        </is>
      </c>
      <c r="B524" s="0" t="n">
        <v>110771</v>
      </c>
      <c r="C524" s="0" t="n">
        <v>2</v>
      </c>
      <c r="D524" s="0" t="inlineStr">
        <is>
          <t>보정샬레파인비스타</t>
        </is>
      </c>
      <c r="E524" s="0" t="inlineStr">
        <is>
          <t>2015.11.</t>
        </is>
      </c>
      <c r="F524" s="0" t="n">
        <v>155</v>
      </c>
      <c r="G524" s="0" t="n">
        <v>33.02</v>
      </c>
      <c r="H524" s="0" t="n">
        <v>109.19</v>
      </c>
      <c r="I524" s="0" t="n">
        <v>25.62</v>
      </c>
      <c r="J524" s="0" t="n">
        <v>84.7</v>
      </c>
      <c r="K524" s="0" t="n">
        <v>67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26</v>
      </c>
      <c r="Y524" s="0" t="n">
        <v>24</v>
      </c>
      <c r="Z524" s="0" t="inlineStr">
        <is>
          <t>https://new.land.naver.com/complexes/110771?tab=detail&amp;rf=Y</t>
        </is>
      </c>
      <c r="AA524" s="0" t="inlineStr">
        <is>
          <t>경기도 용인시 기흥구 보정동 1401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기흥구</t>
        </is>
      </c>
      <c r="AE524" s="0" t="inlineStr">
        <is>
          <t>보정동</t>
        </is>
      </c>
      <c r="AG524" s="0" t="inlineStr">
        <is>
          <t>경기도 용인시 기흥구 진산로 140</t>
        </is>
      </c>
      <c r="AH524" s="0" t="n">
        <v>0</v>
      </c>
      <c r="AI524" s="0" t="n">
        <v>299</v>
      </c>
      <c r="AJ524" s="0" t="n">
        <v>55</v>
      </c>
      <c r="AK524" s="0" t="n">
        <v>187</v>
      </c>
      <c r="AL524" s="0" t="n">
        <v>1.21</v>
      </c>
    </row>
    <row r="525">
      <c r="A525" s="0" t="inlineStr">
        <is>
          <t>[보정동]</t>
        </is>
      </c>
      <c r="B525" s="0" t="n">
        <v>140934</v>
      </c>
      <c r="C525" s="0" t="n">
        <v>1</v>
      </c>
      <c r="D525" s="0" t="inlineStr">
        <is>
          <t>죽전테라스&amp;139(도시형)</t>
        </is>
      </c>
      <c r="E525" s="0" t="inlineStr">
        <is>
          <t>2023.03.</t>
        </is>
      </c>
      <c r="F525" s="0" t="n">
        <v>139</v>
      </c>
      <c r="G525" s="0" t="n">
        <v>41.16</v>
      </c>
      <c r="H525" s="0" t="n">
        <v>136.08</v>
      </c>
      <c r="I525" s="0" t="n">
        <v>25.46</v>
      </c>
      <c r="J525" s="0" t="n">
        <v>84.18000000000001</v>
      </c>
      <c r="K525" s="0" t="n">
        <v>40</v>
      </c>
      <c r="T525" s="0" t="n">
        <v>3</v>
      </c>
      <c r="U525" s="0" t="n">
        <v>3</v>
      </c>
      <c r="V525" s="0" t="inlineStr">
        <is>
          <t>계단식</t>
        </is>
      </c>
      <c r="W525" s="0" t="inlineStr">
        <is>
          <t>136D</t>
        </is>
      </c>
      <c r="X525" s="0" t="n">
        <v>4</v>
      </c>
      <c r="Y525" s="0" t="n">
        <v>4</v>
      </c>
      <c r="Z525" s="0" t="inlineStr">
        <is>
          <t>https://new.land.naver.com/complexes/140934?tab=detail&amp;rf=Y</t>
        </is>
      </c>
      <c r="AA525" s="0" t="inlineStr">
        <is>
          <t>경기도 용인시 기흥구 보정동 29-7외 15필지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기흥구</t>
        </is>
      </c>
      <c r="AE525" s="0" t="inlineStr">
        <is>
          <t>보정동</t>
        </is>
      </c>
      <c r="AG525" s="0" t="inlineStr">
        <is>
          <t>경기도 용인시 기흥구</t>
        </is>
      </c>
      <c r="AH525" s="0" t="n">
        <v>0</v>
      </c>
      <c r="AI525" s="0" t="n">
        <v>71</v>
      </c>
      <c r="AJ525" s="0" t="n">
        <v>29</v>
      </c>
      <c r="AK525" s="0" t="n">
        <v>209</v>
      </c>
      <c r="AL525" s="0" t="n">
        <v>1.5</v>
      </c>
    </row>
    <row r="526">
      <c r="A526" s="0" t="inlineStr">
        <is>
          <t>[보정동]</t>
        </is>
      </c>
      <c r="B526" s="0" t="n">
        <v>140934</v>
      </c>
      <c r="C526" s="0" t="n">
        <v>2</v>
      </c>
      <c r="D526" s="0" t="inlineStr">
        <is>
          <t>죽전테라스&amp;139(도시형)</t>
        </is>
      </c>
      <c r="E526" s="0" t="inlineStr">
        <is>
          <t>2023.03.</t>
        </is>
      </c>
      <c r="F526" s="0" t="n">
        <v>139</v>
      </c>
      <c r="G526" s="0" t="n">
        <v>41.41</v>
      </c>
      <c r="H526" s="0" t="n">
        <v>136.9</v>
      </c>
      <c r="I526" s="0" t="n">
        <v>25.5</v>
      </c>
      <c r="J526" s="0" t="n">
        <v>84.31999999999999</v>
      </c>
      <c r="K526" s="0" t="n">
        <v>38</v>
      </c>
      <c r="T526" s="0" t="n">
        <v>3</v>
      </c>
      <c r="U526" s="0" t="n">
        <v>3</v>
      </c>
      <c r="V526" s="0" t="inlineStr">
        <is>
          <t>계단식</t>
        </is>
      </c>
      <c r="W526" s="0" t="inlineStr">
        <is>
          <t>136A</t>
        </is>
      </c>
      <c r="X526" s="0" t="n">
        <v>4</v>
      </c>
      <c r="Y526" s="0" t="n">
        <v>4</v>
      </c>
      <c r="Z526" s="0" t="inlineStr">
        <is>
          <t>https://new.land.naver.com/complexes/140934?tab=detail&amp;rf=Y</t>
        </is>
      </c>
      <c r="AA526" s="0" t="inlineStr">
        <is>
          <t>경기도 용인시 기흥구 보정동 29-7외 15필지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기흥구</t>
        </is>
      </c>
      <c r="AE526" s="0" t="inlineStr">
        <is>
          <t>보정동</t>
        </is>
      </c>
      <c r="AG526" s="0" t="inlineStr">
        <is>
          <t>경기도 용인시 기흥구</t>
        </is>
      </c>
      <c r="AH526" s="0" t="n">
        <v>0</v>
      </c>
      <c r="AI526" s="0" t="n">
        <v>71</v>
      </c>
      <c r="AJ526" s="0" t="n">
        <v>29</v>
      </c>
      <c r="AK526" s="0" t="n">
        <v>209</v>
      </c>
      <c r="AL526" s="0" t="n">
        <v>1.5</v>
      </c>
    </row>
    <row r="527">
      <c r="A527" s="0" t="inlineStr">
        <is>
          <t>[보정동]</t>
        </is>
      </c>
      <c r="B527" s="0" t="n">
        <v>140934</v>
      </c>
      <c r="C527" s="0" t="n">
        <v>3</v>
      </c>
      <c r="D527" s="0" t="inlineStr">
        <is>
          <t>죽전테라스&amp;139(도시형)</t>
        </is>
      </c>
      <c r="E527" s="0" t="inlineStr">
        <is>
          <t>2023.03.</t>
        </is>
      </c>
      <c r="F527" s="0" t="n">
        <v>139</v>
      </c>
      <c r="G527" s="0" t="n">
        <v>41.97</v>
      </c>
      <c r="H527" s="0" t="n">
        <v>138.76</v>
      </c>
      <c r="I527" s="0" t="n">
        <v>25.51</v>
      </c>
      <c r="J527" s="0" t="n">
        <v>84.34999999999999</v>
      </c>
      <c r="K527" s="0" t="n">
        <v>40</v>
      </c>
      <c r="T527" s="0" t="n">
        <v>3</v>
      </c>
      <c r="U527" s="0" t="n">
        <v>3</v>
      </c>
      <c r="V527" s="0" t="inlineStr">
        <is>
          <t>계단식</t>
        </is>
      </c>
      <c r="W527" s="0" t="inlineStr">
        <is>
          <t>138C</t>
        </is>
      </c>
      <c r="X527" s="0" t="n">
        <v>4</v>
      </c>
      <c r="Y527" s="0" t="n">
        <v>4</v>
      </c>
      <c r="Z527" s="0" t="inlineStr">
        <is>
          <t>https://new.land.naver.com/complexes/140934?tab=detail&amp;rf=Y</t>
        </is>
      </c>
      <c r="AA527" s="0" t="inlineStr">
        <is>
          <t>경기도 용인시 기흥구 보정동 29-7외 15필지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기흥구</t>
        </is>
      </c>
      <c r="AE527" s="0" t="inlineStr">
        <is>
          <t>보정동</t>
        </is>
      </c>
      <c r="AG527" s="0" t="inlineStr">
        <is>
          <t>경기도 용인시 기흥구</t>
        </is>
      </c>
      <c r="AH527" s="0" t="n">
        <v>0</v>
      </c>
      <c r="AI527" s="0" t="n">
        <v>71</v>
      </c>
      <c r="AJ527" s="0" t="n">
        <v>29</v>
      </c>
      <c r="AK527" s="0" t="n">
        <v>209</v>
      </c>
      <c r="AL527" s="0" t="n">
        <v>1.5</v>
      </c>
    </row>
    <row r="528">
      <c r="A528" s="0" t="inlineStr">
        <is>
          <t>[보정동]</t>
        </is>
      </c>
      <c r="B528" s="0" t="n">
        <v>140934</v>
      </c>
      <c r="C528" s="0" t="n">
        <v>4</v>
      </c>
      <c r="D528" s="0" t="inlineStr">
        <is>
          <t>죽전테라스&amp;139(도시형)</t>
        </is>
      </c>
      <c r="E528" s="0" t="inlineStr">
        <is>
          <t>2023.03.</t>
        </is>
      </c>
      <c r="F528" s="0" t="n">
        <v>139</v>
      </c>
      <c r="G528" s="0" t="n">
        <v>42.35</v>
      </c>
      <c r="H528" s="0" t="n">
        <v>140.02</v>
      </c>
      <c r="I528" s="0" t="n">
        <v>25.49</v>
      </c>
      <c r="J528" s="0" t="n">
        <v>84.28</v>
      </c>
      <c r="K528" s="0" t="n">
        <v>21</v>
      </c>
      <c r="T528" s="0" t="n">
        <v>3</v>
      </c>
      <c r="U528" s="0" t="n">
        <v>3</v>
      </c>
      <c r="V528" s="0" t="inlineStr">
        <is>
          <t>계단식</t>
        </is>
      </c>
      <c r="W528" s="0" t="inlineStr">
        <is>
          <t>140B</t>
        </is>
      </c>
      <c r="X528" s="0" t="n">
        <v>4</v>
      </c>
      <c r="Y528" s="0" t="n">
        <v>4</v>
      </c>
      <c r="Z528" s="0" t="inlineStr">
        <is>
          <t>https://new.land.naver.com/complexes/140934?tab=detail&amp;rf=Y</t>
        </is>
      </c>
      <c r="AA528" s="0" t="inlineStr">
        <is>
          <t>경기도 용인시 기흥구 보정동 29-7외 15필지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기흥구</t>
        </is>
      </c>
      <c r="AE528" s="0" t="inlineStr">
        <is>
          <t>보정동</t>
        </is>
      </c>
      <c r="AG528" s="0" t="inlineStr">
        <is>
          <t>경기도 용인시 기흥구</t>
        </is>
      </c>
      <c r="AH528" s="0" t="n">
        <v>0</v>
      </c>
      <c r="AI528" s="0" t="n">
        <v>71</v>
      </c>
      <c r="AJ528" s="0" t="n">
        <v>29</v>
      </c>
      <c r="AK528" s="0" t="n">
        <v>209</v>
      </c>
      <c r="AL528" s="0" t="n">
        <v>1.5</v>
      </c>
    </row>
    <row r="529">
      <c r="A529" s="0" t="inlineStr">
        <is>
          <t>[보정동]</t>
        </is>
      </c>
      <c r="B529" s="0" t="n">
        <v>104990</v>
      </c>
      <c r="C529" s="0" t="n">
        <v>1</v>
      </c>
      <c r="D529" s="0" t="inlineStr">
        <is>
          <t>죽전힐스테이트</t>
        </is>
      </c>
      <c r="E529" s="0" t="inlineStr">
        <is>
          <t>2009.12.</t>
        </is>
      </c>
      <c r="F529" s="0" t="n">
        <v>27</v>
      </c>
      <c r="G529" s="0" t="n">
        <v>61.89</v>
      </c>
      <c r="H529" s="0" t="n">
        <v>204.61</v>
      </c>
      <c r="I529" s="0" t="n">
        <v>55.46</v>
      </c>
      <c r="J529" s="0" t="n">
        <v>183.37</v>
      </c>
      <c r="K529" s="0" t="n">
        <v>3</v>
      </c>
      <c r="T529" s="0" t="n">
        <v>4</v>
      </c>
      <c r="U529" s="0" t="n">
        <v>3</v>
      </c>
      <c r="V529" s="0" t="inlineStr">
        <is>
          <t>복도식</t>
        </is>
      </c>
      <c r="W529" s="0" t="inlineStr">
        <is>
          <t>204B</t>
        </is>
      </c>
      <c r="X529" s="0" t="n">
        <v>3</v>
      </c>
      <c r="Y529" s="0" t="n">
        <v>1</v>
      </c>
      <c r="Z529" s="0" t="inlineStr">
        <is>
          <t>https://new.land.naver.com/complexes/104990?tab=detail&amp;rf=Y</t>
        </is>
      </c>
      <c r="AA529" s="0" t="inlineStr">
        <is>
          <t>경기도 용인시 기흥구 보정동 1242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기흥구</t>
        </is>
      </c>
      <c r="AE529" s="0" t="inlineStr">
        <is>
          <t>보정동</t>
        </is>
      </c>
      <c r="AG529" s="0" t="inlineStr">
        <is>
          <t>경기도 용인시 기흥구 죽현로 59-27</t>
        </is>
      </c>
      <c r="AH529" s="0" t="n">
        <v>0</v>
      </c>
      <c r="AI529" s="0" t="n">
        <v>97</v>
      </c>
      <c r="AJ529" s="0" t="n">
        <v>49</v>
      </c>
      <c r="AK529" s="0" t="n">
        <v>84</v>
      </c>
      <c r="AL529" s="0" t="n">
        <v>3.11</v>
      </c>
    </row>
    <row r="530">
      <c r="A530" s="0" t="inlineStr">
        <is>
          <t>[보정동]</t>
        </is>
      </c>
      <c r="B530" s="0" t="n">
        <v>104990</v>
      </c>
      <c r="C530" s="0" t="n">
        <v>2</v>
      </c>
      <c r="D530" s="0" t="inlineStr">
        <is>
          <t>죽전힐스테이트</t>
        </is>
      </c>
      <c r="E530" s="0" t="inlineStr">
        <is>
          <t>2009.12.</t>
        </is>
      </c>
      <c r="F530" s="0" t="n">
        <v>27</v>
      </c>
      <c r="G530" s="0" t="n">
        <v>62.06</v>
      </c>
      <c r="H530" s="0" t="n">
        <v>205.16</v>
      </c>
      <c r="I530" s="0" t="n">
        <v>55.08</v>
      </c>
      <c r="J530" s="0" t="n">
        <v>182.09</v>
      </c>
      <c r="K530" s="0" t="n">
        <v>6</v>
      </c>
      <c r="T530" s="0" t="n">
        <v>4</v>
      </c>
      <c r="U530" s="0" t="n">
        <v>3</v>
      </c>
      <c r="V530" s="0" t="inlineStr">
        <is>
          <t>복도식</t>
        </is>
      </c>
      <c r="W530" s="0" t="inlineStr">
        <is>
          <t>205A</t>
        </is>
      </c>
      <c r="X530" s="0" t="n">
        <v>3</v>
      </c>
      <c r="Y530" s="0" t="n">
        <v>1</v>
      </c>
      <c r="Z530" s="0" t="inlineStr">
        <is>
          <t>https://new.land.naver.com/complexes/104990?tab=detail&amp;rf=Y</t>
        </is>
      </c>
      <c r="AA530" s="0" t="inlineStr">
        <is>
          <t>경기도 용인시 기흥구 보정동 1242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기흥구</t>
        </is>
      </c>
      <c r="AE530" s="0" t="inlineStr">
        <is>
          <t>보정동</t>
        </is>
      </c>
      <c r="AG530" s="0" t="inlineStr">
        <is>
          <t>경기도 용인시 기흥구 죽현로 59-27</t>
        </is>
      </c>
      <c r="AH530" s="0" t="n">
        <v>0</v>
      </c>
      <c r="AI530" s="0" t="n">
        <v>97</v>
      </c>
      <c r="AJ530" s="0" t="n">
        <v>49</v>
      </c>
      <c r="AK530" s="0" t="n">
        <v>84</v>
      </c>
      <c r="AL530" s="0" t="n">
        <v>3.11</v>
      </c>
    </row>
    <row r="531">
      <c r="A531" s="0" t="inlineStr">
        <is>
          <t>[보정동]</t>
        </is>
      </c>
      <c r="B531" s="0" t="n">
        <v>104990</v>
      </c>
      <c r="C531" s="0" t="n">
        <v>3</v>
      </c>
      <c r="D531" s="0" t="inlineStr">
        <is>
          <t>죽전힐스테이트</t>
        </is>
      </c>
      <c r="E531" s="0" t="inlineStr">
        <is>
          <t>2009.12.</t>
        </is>
      </c>
      <c r="F531" s="0" t="n">
        <v>27</v>
      </c>
      <c r="G531" s="0" t="n">
        <v>75.56999999999999</v>
      </c>
      <c r="H531" s="0" t="n">
        <v>249.83</v>
      </c>
      <c r="I531" s="0" t="n">
        <v>67.31999999999999</v>
      </c>
      <c r="J531" s="0" t="n">
        <v>222.55</v>
      </c>
      <c r="K531" s="0" t="n">
        <v>2</v>
      </c>
      <c r="T531" s="0" t="n">
        <v>4</v>
      </c>
      <c r="U531" s="0" t="n">
        <v>3</v>
      </c>
      <c r="V531" s="0" t="inlineStr">
        <is>
          <t>복도식</t>
        </is>
      </c>
      <c r="W531" s="0" t="n">
        <v>249</v>
      </c>
      <c r="X531" s="0" t="n">
        <v>3</v>
      </c>
      <c r="Y531" s="0" t="n">
        <v>1</v>
      </c>
      <c r="Z531" s="0" t="inlineStr">
        <is>
          <t>https://new.land.naver.com/complexes/104990?tab=detail&amp;rf=Y</t>
        </is>
      </c>
      <c r="AA531" s="0" t="inlineStr">
        <is>
          <t>경기도 용인시 기흥구 보정동 1242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기흥구</t>
        </is>
      </c>
      <c r="AE531" s="0" t="inlineStr">
        <is>
          <t>보정동</t>
        </is>
      </c>
      <c r="AG531" s="0" t="inlineStr">
        <is>
          <t>경기도 용인시 기흥구 죽현로 59-27</t>
        </is>
      </c>
      <c r="AH531" s="0" t="n">
        <v>0</v>
      </c>
      <c r="AI531" s="0" t="n">
        <v>97</v>
      </c>
      <c r="AJ531" s="0" t="n">
        <v>49</v>
      </c>
      <c r="AK531" s="0" t="n">
        <v>84</v>
      </c>
      <c r="AL531" s="0" t="n">
        <v>3.11</v>
      </c>
    </row>
    <row r="532">
      <c r="A532" s="0" t="inlineStr">
        <is>
          <t>[보정동]</t>
        </is>
      </c>
      <c r="B532" s="0" t="n">
        <v>104990</v>
      </c>
      <c r="C532" s="0" t="n">
        <v>4</v>
      </c>
      <c r="D532" s="0" t="inlineStr">
        <is>
          <t>죽전힐스테이트</t>
        </is>
      </c>
      <c r="E532" s="0" t="inlineStr">
        <is>
          <t>2009.12.</t>
        </is>
      </c>
      <c r="F532" s="0" t="n">
        <v>27</v>
      </c>
      <c r="G532" s="0" t="n">
        <v>78.87</v>
      </c>
      <c r="H532" s="0" t="n">
        <v>260.74</v>
      </c>
      <c r="I532" s="0" t="n">
        <v>70.40000000000001</v>
      </c>
      <c r="J532" s="0" t="n">
        <v>232.76</v>
      </c>
      <c r="K532" s="0" t="n">
        <v>2</v>
      </c>
      <c r="T532" s="0" t="n">
        <v>4</v>
      </c>
      <c r="U532" s="0" t="n">
        <v>3</v>
      </c>
      <c r="V532" s="0" t="inlineStr">
        <is>
          <t>복도식</t>
        </is>
      </c>
      <c r="W532" s="0" t="inlineStr">
        <is>
          <t>260C</t>
        </is>
      </c>
      <c r="X532" s="0" t="n">
        <v>3</v>
      </c>
      <c r="Y532" s="0" t="n">
        <v>1</v>
      </c>
      <c r="Z532" s="0" t="inlineStr">
        <is>
          <t>https://new.land.naver.com/complexes/104990?tab=detail&amp;rf=Y</t>
        </is>
      </c>
      <c r="AA532" s="0" t="inlineStr">
        <is>
          <t>경기도 용인시 기흥구 보정동 1242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기흥구</t>
        </is>
      </c>
      <c r="AE532" s="0" t="inlineStr">
        <is>
          <t>보정동</t>
        </is>
      </c>
      <c r="AG532" s="0" t="inlineStr">
        <is>
          <t>경기도 용인시 기흥구 죽현로 59-27</t>
        </is>
      </c>
      <c r="AH532" s="0" t="n">
        <v>0</v>
      </c>
      <c r="AI532" s="0" t="n">
        <v>97</v>
      </c>
      <c r="AJ532" s="0" t="n">
        <v>49</v>
      </c>
      <c r="AK532" s="0" t="n">
        <v>84</v>
      </c>
      <c r="AL532" s="0" t="n">
        <v>3.11</v>
      </c>
    </row>
    <row r="533">
      <c r="A533" s="0" t="inlineStr">
        <is>
          <t>[보정동]</t>
        </is>
      </c>
      <c r="B533" s="0" t="n">
        <v>104990</v>
      </c>
      <c r="C533" s="0" t="n">
        <v>5</v>
      </c>
      <c r="D533" s="0" t="inlineStr">
        <is>
          <t>죽전힐스테이트</t>
        </is>
      </c>
      <c r="E533" s="0" t="inlineStr">
        <is>
          <t>2009.12.</t>
        </is>
      </c>
      <c r="F533" s="0" t="n">
        <v>27</v>
      </c>
      <c r="G533" s="0" t="n">
        <v>78.84999999999999</v>
      </c>
      <c r="H533" s="0" t="n">
        <v>260.67</v>
      </c>
      <c r="I533" s="0" t="n">
        <v>70.01000000000001</v>
      </c>
      <c r="J533" s="0" t="n">
        <v>231.47</v>
      </c>
      <c r="K533" s="0" t="n">
        <v>1</v>
      </c>
      <c r="T533" s="0" t="n">
        <v>4</v>
      </c>
      <c r="U533" s="0" t="n">
        <v>3</v>
      </c>
      <c r="V533" s="0" t="inlineStr">
        <is>
          <t>복도식</t>
        </is>
      </c>
      <c r="W533" s="0" t="inlineStr">
        <is>
          <t>260A</t>
        </is>
      </c>
      <c r="X533" s="0" t="n">
        <v>3</v>
      </c>
      <c r="Y533" s="0" t="n">
        <v>1</v>
      </c>
      <c r="Z533" s="0" t="inlineStr">
        <is>
          <t>https://new.land.naver.com/complexes/104990?tab=detail&amp;rf=Y</t>
        </is>
      </c>
      <c r="AA533" s="0" t="inlineStr">
        <is>
          <t>경기도 용인시 기흥구 보정동 1242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기흥구</t>
        </is>
      </c>
      <c r="AE533" s="0" t="inlineStr">
        <is>
          <t>보정동</t>
        </is>
      </c>
      <c r="AG533" s="0" t="inlineStr">
        <is>
          <t>경기도 용인시 기흥구 죽현로 59-27</t>
        </is>
      </c>
      <c r="AH533" s="0" t="n">
        <v>0</v>
      </c>
      <c r="AI533" s="0" t="n">
        <v>97</v>
      </c>
      <c r="AJ533" s="0" t="n">
        <v>49</v>
      </c>
      <c r="AK533" s="0" t="n">
        <v>84</v>
      </c>
      <c r="AL533" s="0" t="n">
        <v>3.11</v>
      </c>
    </row>
    <row r="534">
      <c r="A534" s="0" t="inlineStr">
        <is>
          <t>[보정동]</t>
        </is>
      </c>
      <c r="B534" s="0" t="n">
        <v>104990</v>
      </c>
      <c r="C534" s="0" t="n">
        <v>6</v>
      </c>
      <c r="D534" s="0" t="inlineStr">
        <is>
          <t>죽전힐스테이트</t>
        </is>
      </c>
      <c r="E534" s="0" t="inlineStr">
        <is>
          <t>2009.12.</t>
        </is>
      </c>
      <c r="F534" s="0" t="n">
        <v>27</v>
      </c>
      <c r="G534" s="0" t="n">
        <v>79.09</v>
      </c>
      <c r="H534" s="0" t="n">
        <v>261.46</v>
      </c>
      <c r="I534" s="0" t="n">
        <v>70.06999999999999</v>
      </c>
      <c r="J534" s="0" t="n">
        <v>231.66</v>
      </c>
      <c r="K534" s="0" t="n">
        <v>1</v>
      </c>
      <c r="T534" s="0" t="n">
        <v>4</v>
      </c>
      <c r="U534" s="0" t="n">
        <v>3</v>
      </c>
      <c r="V534" s="0" t="inlineStr">
        <is>
          <t>복도식</t>
        </is>
      </c>
      <c r="W534" s="0" t="inlineStr">
        <is>
          <t>261B</t>
        </is>
      </c>
      <c r="X534" s="0" t="n">
        <v>3</v>
      </c>
      <c r="Y534" s="0" t="n">
        <v>1</v>
      </c>
      <c r="Z534" s="0" t="inlineStr">
        <is>
          <t>https://new.land.naver.com/complexes/104990?tab=detail&amp;rf=Y</t>
        </is>
      </c>
      <c r="AA534" s="0" t="inlineStr">
        <is>
          <t>경기도 용인시 기흥구 보정동 1242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기흥구</t>
        </is>
      </c>
      <c r="AE534" s="0" t="inlineStr">
        <is>
          <t>보정동</t>
        </is>
      </c>
      <c r="AG534" s="0" t="inlineStr">
        <is>
          <t>경기도 용인시 기흥구 죽현로 59-27</t>
        </is>
      </c>
      <c r="AH534" s="0" t="n">
        <v>0</v>
      </c>
      <c r="AI534" s="0" t="n">
        <v>97</v>
      </c>
      <c r="AJ534" s="0" t="n">
        <v>49</v>
      </c>
      <c r="AK534" s="0" t="n">
        <v>84</v>
      </c>
      <c r="AL534" s="0" t="n">
        <v>3.11</v>
      </c>
    </row>
    <row r="535">
      <c r="A535" s="0" t="inlineStr">
        <is>
          <t>[보정동]</t>
        </is>
      </c>
      <c r="B535" s="0" t="n">
        <v>104990</v>
      </c>
      <c r="C535" s="0" t="n">
        <v>7</v>
      </c>
      <c r="D535" s="0" t="inlineStr">
        <is>
          <t>죽전힐스테이트</t>
        </is>
      </c>
      <c r="E535" s="0" t="inlineStr">
        <is>
          <t>2009.12.</t>
        </is>
      </c>
      <c r="F535" s="0" t="n">
        <v>27</v>
      </c>
      <c r="G535" s="0" t="n">
        <v>81.16</v>
      </c>
      <c r="H535" s="0" t="n">
        <v>268.32</v>
      </c>
      <c r="I535" s="0" t="n">
        <v>71.31</v>
      </c>
      <c r="J535" s="0" t="n">
        <v>235.76</v>
      </c>
      <c r="K535" s="0" t="n">
        <v>2</v>
      </c>
      <c r="T535" s="0" t="n">
        <v>4</v>
      </c>
      <c r="U535" s="0" t="n">
        <v>3</v>
      </c>
      <c r="V535" s="0" t="inlineStr">
        <is>
          <t>복도식</t>
        </is>
      </c>
      <c r="W535" s="0" t="n">
        <v>268</v>
      </c>
      <c r="X535" s="0" t="n">
        <v>3</v>
      </c>
      <c r="Y535" s="0" t="n">
        <v>1</v>
      </c>
      <c r="Z535" s="0" t="inlineStr">
        <is>
          <t>https://new.land.naver.com/complexes/104990?tab=detail&amp;rf=Y</t>
        </is>
      </c>
      <c r="AA535" s="0" t="inlineStr">
        <is>
          <t>경기도 용인시 기흥구 보정동 1242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기흥구</t>
        </is>
      </c>
      <c r="AE535" s="0" t="inlineStr">
        <is>
          <t>보정동</t>
        </is>
      </c>
      <c r="AG535" s="0" t="inlineStr">
        <is>
          <t>경기도 용인시 기흥구 죽현로 59-27</t>
        </is>
      </c>
      <c r="AH535" s="0" t="n">
        <v>0</v>
      </c>
      <c r="AI535" s="0" t="n">
        <v>97</v>
      </c>
      <c r="AJ535" s="0" t="n">
        <v>49</v>
      </c>
      <c r="AK535" s="0" t="n">
        <v>84</v>
      </c>
      <c r="AL535" s="0" t="n">
        <v>3.11</v>
      </c>
    </row>
    <row r="536">
      <c r="A536" s="0" t="inlineStr">
        <is>
          <t>[보정동]</t>
        </is>
      </c>
      <c r="B536" s="0" t="n">
        <v>104990</v>
      </c>
      <c r="C536" s="0" t="n">
        <v>8</v>
      </c>
      <c r="D536" s="0" t="inlineStr">
        <is>
          <t>죽전힐스테이트</t>
        </is>
      </c>
      <c r="E536" s="0" t="inlineStr">
        <is>
          <t>2009.12.</t>
        </is>
      </c>
      <c r="F536" s="0" t="n">
        <v>27</v>
      </c>
      <c r="G536" s="0" t="n">
        <v>81.84</v>
      </c>
      <c r="H536" s="0" t="n">
        <v>270.55</v>
      </c>
      <c r="I536" s="0" t="n">
        <v>72.39</v>
      </c>
      <c r="J536" s="0" t="n">
        <v>239.33</v>
      </c>
      <c r="K536" s="0" t="n">
        <v>4</v>
      </c>
      <c r="T536" s="0" t="n">
        <v>4</v>
      </c>
      <c r="U536" s="0" t="n">
        <v>3</v>
      </c>
      <c r="V536" s="0" t="inlineStr">
        <is>
          <t>복도식</t>
        </is>
      </c>
      <c r="W536" s="0" t="inlineStr">
        <is>
          <t>270B</t>
        </is>
      </c>
      <c r="X536" s="0" t="n">
        <v>3</v>
      </c>
      <c r="Y536" s="0" t="n">
        <v>1</v>
      </c>
      <c r="Z536" s="0" t="inlineStr">
        <is>
          <t>https://new.land.naver.com/complexes/104990?tab=detail&amp;rf=Y</t>
        </is>
      </c>
      <c r="AA536" s="0" t="inlineStr">
        <is>
          <t>경기도 용인시 기흥구 보정동 1242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기흥구</t>
        </is>
      </c>
      <c r="AE536" s="0" t="inlineStr">
        <is>
          <t>보정동</t>
        </is>
      </c>
      <c r="AG536" s="0" t="inlineStr">
        <is>
          <t>경기도 용인시 기흥구 죽현로 59-27</t>
        </is>
      </c>
      <c r="AH536" s="0" t="n">
        <v>0</v>
      </c>
      <c r="AI536" s="0" t="n">
        <v>97</v>
      </c>
      <c r="AJ536" s="0" t="n">
        <v>49</v>
      </c>
      <c r="AK536" s="0" t="n">
        <v>84</v>
      </c>
      <c r="AL536" s="0" t="n">
        <v>3.11</v>
      </c>
    </row>
    <row r="537">
      <c r="A537" s="0" t="inlineStr">
        <is>
          <t>[보정동]</t>
        </is>
      </c>
      <c r="B537" s="0" t="n">
        <v>104990</v>
      </c>
      <c r="C537" s="0" t="n">
        <v>9</v>
      </c>
      <c r="D537" s="0" t="inlineStr">
        <is>
          <t>죽전힐스테이트</t>
        </is>
      </c>
      <c r="E537" s="0" t="inlineStr">
        <is>
          <t>2009.12.</t>
        </is>
      </c>
      <c r="F537" s="0" t="n">
        <v>27</v>
      </c>
      <c r="G537" s="0" t="n">
        <v>82.42</v>
      </c>
      <c r="H537" s="0" t="n">
        <v>272.47</v>
      </c>
      <c r="I537" s="0" t="n">
        <v>71.58</v>
      </c>
      <c r="J537" s="0" t="n">
        <v>236.65</v>
      </c>
      <c r="K537" s="0" t="n">
        <v>4</v>
      </c>
      <c r="T537" s="0" t="n">
        <v>4</v>
      </c>
      <c r="U537" s="0" t="n">
        <v>3</v>
      </c>
      <c r="V537" s="0" t="inlineStr">
        <is>
          <t>복도식</t>
        </is>
      </c>
      <c r="W537" s="0" t="inlineStr">
        <is>
          <t>272A</t>
        </is>
      </c>
      <c r="X537" s="0" t="n">
        <v>3</v>
      </c>
      <c r="Y537" s="0" t="n">
        <v>1</v>
      </c>
      <c r="Z537" s="0" t="inlineStr">
        <is>
          <t>https://new.land.naver.com/complexes/104990?tab=detail&amp;rf=Y</t>
        </is>
      </c>
      <c r="AA537" s="0" t="inlineStr">
        <is>
          <t>경기도 용인시 기흥구 보정동 1242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기흥구</t>
        </is>
      </c>
      <c r="AE537" s="0" t="inlineStr">
        <is>
          <t>보정동</t>
        </is>
      </c>
      <c r="AG537" s="0" t="inlineStr">
        <is>
          <t>경기도 용인시 기흥구 죽현로 59-27</t>
        </is>
      </c>
      <c r="AH537" s="0" t="n">
        <v>0</v>
      </c>
      <c r="AI537" s="0" t="n">
        <v>97</v>
      </c>
      <c r="AJ537" s="0" t="n">
        <v>49</v>
      </c>
      <c r="AK537" s="0" t="n">
        <v>84</v>
      </c>
      <c r="AL537" s="0" t="n">
        <v>3.11</v>
      </c>
    </row>
    <row r="538">
      <c r="A538" s="0" t="inlineStr">
        <is>
          <t>[보정동]</t>
        </is>
      </c>
      <c r="B538" s="0" t="n">
        <v>104990</v>
      </c>
      <c r="C538" s="0" t="n">
        <v>10</v>
      </c>
      <c r="D538" s="0" t="inlineStr">
        <is>
          <t>죽전힐스테이트</t>
        </is>
      </c>
      <c r="E538" s="0" t="inlineStr">
        <is>
          <t>2009.12.</t>
        </is>
      </c>
      <c r="F538" s="0" t="n">
        <v>27</v>
      </c>
      <c r="G538" s="0" t="n">
        <v>83.65000000000001</v>
      </c>
      <c r="H538" s="0" t="n">
        <v>276.55</v>
      </c>
      <c r="I538" s="0" t="n">
        <v>72.89</v>
      </c>
      <c r="J538" s="0" t="n">
        <v>240.97</v>
      </c>
      <c r="K538" s="0" t="n">
        <v>1</v>
      </c>
      <c r="T538" s="0" t="n">
        <v>4</v>
      </c>
      <c r="U538" s="0" t="n">
        <v>3</v>
      </c>
      <c r="V538" s="0" t="inlineStr">
        <is>
          <t>복도식</t>
        </is>
      </c>
      <c r="W538" s="0" t="inlineStr">
        <is>
          <t>276A</t>
        </is>
      </c>
      <c r="X538" s="0" t="n">
        <v>3</v>
      </c>
      <c r="Y538" s="0" t="n">
        <v>1</v>
      </c>
      <c r="Z538" s="0" t="inlineStr">
        <is>
          <t>https://new.land.naver.com/complexes/104990?tab=detail&amp;rf=Y</t>
        </is>
      </c>
      <c r="AA538" s="0" t="inlineStr">
        <is>
          <t>경기도 용인시 기흥구 보정동 1242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기흥구</t>
        </is>
      </c>
      <c r="AE538" s="0" t="inlineStr">
        <is>
          <t>보정동</t>
        </is>
      </c>
      <c r="AG538" s="0" t="inlineStr">
        <is>
          <t>경기도 용인시 기흥구 죽현로 59-27</t>
        </is>
      </c>
      <c r="AH538" s="0" t="n">
        <v>0</v>
      </c>
      <c r="AI538" s="0" t="n">
        <v>97</v>
      </c>
      <c r="AJ538" s="0" t="n">
        <v>49</v>
      </c>
      <c r="AK538" s="0" t="n">
        <v>84</v>
      </c>
      <c r="AL538" s="0" t="n">
        <v>3.11</v>
      </c>
    </row>
    <row r="539">
      <c r="A539" s="0" t="inlineStr">
        <is>
          <t>[보정동]</t>
        </is>
      </c>
      <c r="B539" s="0" t="n">
        <v>104990</v>
      </c>
      <c r="C539" s="0" t="n">
        <v>11</v>
      </c>
      <c r="D539" s="0" t="inlineStr">
        <is>
          <t>죽전힐스테이트</t>
        </is>
      </c>
      <c r="E539" s="0" t="inlineStr">
        <is>
          <t>2009.12.</t>
        </is>
      </c>
      <c r="F539" s="0" t="n">
        <v>27</v>
      </c>
      <c r="G539" s="0" t="n">
        <v>84.06</v>
      </c>
      <c r="H539" s="0" t="n">
        <v>277.89</v>
      </c>
      <c r="I539" s="0" t="n">
        <v>73.69</v>
      </c>
      <c r="J539" s="0" t="n">
        <v>243.63</v>
      </c>
      <c r="K539" s="0" t="n">
        <v>1</v>
      </c>
      <c r="T539" s="0" t="n">
        <v>4</v>
      </c>
      <c r="U539" s="0" t="n">
        <v>3</v>
      </c>
      <c r="V539" s="0" t="inlineStr">
        <is>
          <t>복도식</t>
        </is>
      </c>
      <c r="W539" s="0" t="inlineStr">
        <is>
          <t>277B</t>
        </is>
      </c>
      <c r="X539" s="0" t="n">
        <v>3</v>
      </c>
      <c r="Y539" s="0" t="n">
        <v>1</v>
      </c>
      <c r="Z539" s="0" t="inlineStr">
        <is>
          <t>https://new.land.naver.com/complexes/104990?tab=detail&amp;rf=Y</t>
        </is>
      </c>
      <c r="AA539" s="0" t="inlineStr">
        <is>
          <t>경기도 용인시 기흥구 보정동 1242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기흥구</t>
        </is>
      </c>
      <c r="AE539" s="0" t="inlineStr">
        <is>
          <t>보정동</t>
        </is>
      </c>
      <c r="AG539" s="0" t="inlineStr">
        <is>
          <t>경기도 용인시 기흥구 죽현로 59-27</t>
        </is>
      </c>
      <c r="AH539" s="0" t="n">
        <v>0</v>
      </c>
      <c r="AI539" s="0" t="n">
        <v>97</v>
      </c>
      <c r="AJ539" s="0" t="n">
        <v>49</v>
      </c>
      <c r="AK539" s="0" t="n">
        <v>84</v>
      </c>
      <c r="AL539" s="0" t="n">
        <v>3.11</v>
      </c>
    </row>
    <row r="540">
      <c r="A540" s="0" t="inlineStr">
        <is>
          <t>[보정동]</t>
        </is>
      </c>
      <c r="B540" s="0" t="n">
        <v>8107</v>
      </c>
      <c r="C540" s="0" t="n">
        <v>1</v>
      </c>
      <c r="D540" s="0" t="inlineStr">
        <is>
          <t>연원마을성원</t>
        </is>
      </c>
      <c r="E540" s="0" t="inlineStr">
        <is>
          <t>2000.11.</t>
        </is>
      </c>
      <c r="F540" s="0" t="n">
        <v>691</v>
      </c>
      <c r="G540" s="0" t="n">
        <v>32.48</v>
      </c>
      <c r="H540" s="0" t="n">
        <v>107.4</v>
      </c>
      <c r="I540" s="0" t="n">
        <v>25.67</v>
      </c>
      <c r="J540" s="0" t="n">
        <v>84.86</v>
      </c>
      <c r="K540" s="0" t="n">
        <v>305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107</v>
      </c>
      <c r="X540" s="0" t="n">
        <v>20</v>
      </c>
      <c r="Y540" s="0" t="n">
        <v>9</v>
      </c>
      <c r="Z540" s="0" t="inlineStr">
        <is>
          <t>https://new.land.naver.com/complexes/8107?tab=detail&amp;rf=Y</t>
        </is>
      </c>
      <c r="AA540" s="0" t="inlineStr">
        <is>
          <t>경기도 용인시 기흥구 보정동 694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기흥구</t>
        </is>
      </c>
      <c r="AE540" s="0" t="inlineStr">
        <is>
          <t>보정동</t>
        </is>
      </c>
      <c r="AG540" s="0" t="inlineStr">
        <is>
          <t>경기도 용인시 기흥구 연원로 49</t>
        </is>
      </c>
      <c r="AH540" s="0" t="n">
        <v>0</v>
      </c>
      <c r="AI540" s="0" t="n">
        <v>204</v>
      </c>
      <c r="AJ540" s="0" t="n">
        <v>22</v>
      </c>
      <c r="AK540" s="0" t="n">
        <v>1123</v>
      </c>
      <c r="AL540" s="0" t="n">
        <v>1.63</v>
      </c>
    </row>
    <row r="541">
      <c r="A541" s="0" t="inlineStr">
        <is>
          <t>[보정동]</t>
        </is>
      </c>
      <c r="B541" s="0" t="n">
        <v>8107</v>
      </c>
      <c r="C541" s="0" t="n">
        <v>2</v>
      </c>
      <c r="D541" s="0" t="inlineStr">
        <is>
          <t>연원마을성원</t>
        </is>
      </c>
      <c r="E541" s="0" t="inlineStr">
        <is>
          <t>2000.11.</t>
        </is>
      </c>
      <c r="F541" s="0" t="n">
        <v>691</v>
      </c>
      <c r="G541" s="0" t="n">
        <v>49.27</v>
      </c>
      <c r="H541" s="0" t="n">
        <v>162.9</v>
      </c>
      <c r="I541" s="0" t="n">
        <v>40.82</v>
      </c>
      <c r="J541" s="0" t="n">
        <v>134.96</v>
      </c>
      <c r="K541" s="0" t="n">
        <v>276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162</v>
      </c>
      <c r="X541" s="0" t="n">
        <v>20</v>
      </c>
      <c r="Y541" s="0" t="n">
        <v>9</v>
      </c>
      <c r="Z541" s="0" t="inlineStr">
        <is>
          <t>https://new.land.naver.com/complexes/8107?tab=detail&amp;rf=Y</t>
        </is>
      </c>
      <c r="AA541" s="0" t="inlineStr">
        <is>
          <t>경기도 용인시 기흥구 보정동 694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기흥구</t>
        </is>
      </c>
      <c r="AE541" s="0" t="inlineStr">
        <is>
          <t>보정동</t>
        </is>
      </c>
      <c r="AG541" s="0" t="inlineStr">
        <is>
          <t>경기도 용인시 기흥구 연원로 49</t>
        </is>
      </c>
      <c r="AH541" s="0" t="n">
        <v>0</v>
      </c>
      <c r="AI541" s="0" t="n">
        <v>204</v>
      </c>
      <c r="AJ541" s="0" t="n">
        <v>22</v>
      </c>
      <c r="AK541" s="0" t="n">
        <v>1123</v>
      </c>
      <c r="AL541" s="0" t="n">
        <v>1.63</v>
      </c>
    </row>
    <row r="542">
      <c r="A542" s="0" t="inlineStr">
        <is>
          <t>[보정동]</t>
        </is>
      </c>
      <c r="B542" s="0" t="n">
        <v>8107</v>
      </c>
      <c r="C542" s="0" t="n">
        <v>3</v>
      </c>
      <c r="D542" s="0" t="inlineStr">
        <is>
          <t>연원마을성원</t>
        </is>
      </c>
      <c r="E542" s="0" t="inlineStr">
        <is>
          <t>2000.11.</t>
        </is>
      </c>
      <c r="F542" s="0" t="n">
        <v>691</v>
      </c>
      <c r="G542" s="0" t="n">
        <v>59.11</v>
      </c>
      <c r="H542" s="0" t="n">
        <v>195.41</v>
      </c>
      <c r="I542" s="0" t="n">
        <v>49.61</v>
      </c>
      <c r="J542" s="0" t="n">
        <v>164.02</v>
      </c>
      <c r="K542" s="0" t="n">
        <v>110</v>
      </c>
      <c r="T542" s="0" t="n">
        <v>5</v>
      </c>
      <c r="U542" s="0" t="n">
        <v>2</v>
      </c>
      <c r="V542" s="0" t="inlineStr">
        <is>
          <t>계단식</t>
        </is>
      </c>
      <c r="W542" s="0" t="n">
        <v>195</v>
      </c>
      <c r="X542" s="0" t="n">
        <v>20</v>
      </c>
      <c r="Y542" s="0" t="n">
        <v>9</v>
      </c>
      <c r="Z542" s="0" t="inlineStr">
        <is>
          <t>https://new.land.naver.com/complexes/8107?tab=detail&amp;rf=Y</t>
        </is>
      </c>
      <c r="AA542" s="0" t="inlineStr">
        <is>
          <t>경기도 용인시 기흥구 보정동 694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기흥구</t>
        </is>
      </c>
      <c r="AE542" s="0" t="inlineStr">
        <is>
          <t>보정동</t>
        </is>
      </c>
      <c r="AG542" s="0" t="inlineStr">
        <is>
          <t>경기도 용인시 기흥구 연원로 49</t>
        </is>
      </c>
      <c r="AH542" s="0" t="n">
        <v>0</v>
      </c>
      <c r="AI542" s="0" t="n">
        <v>204</v>
      </c>
      <c r="AJ542" s="0" t="n">
        <v>22</v>
      </c>
      <c r="AK542" s="0" t="n">
        <v>1123</v>
      </c>
      <c r="AL542" s="0" t="n">
        <v>1.63</v>
      </c>
    </row>
    <row r="543">
      <c r="A543" s="0" t="inlineStr">
        <is>
          <t>[보정동]</t>
        </is>
      </c>
      <c r="B543" s="0" t="n">
        <v>8717</v>
      </c>
      <c r="C543" s="0" t="n">
        <v>1</v>
      </c>
      <c r="D543" s="0" t="inlineStr">
        <is>
          <t>죽현마을엘지자이</t>
        </is>
      </c>
      <c r="E543" s="0" t="inlineStr">
        <is>
          <t>2004.06.</t>
        </is>
      </c>
      <c r="F543" s="0" t="n">
        <v>238</v>
      </c>
      <c r="G543" s="0" t="n">
        <v>59.69</v>
      </c>
      <c r="H543" s="0" t="n">
        <v>197.35</v>
      </c>
      <c r="I543" s="0" t="n">
        <v>48.46</v>
      </c>
      <c r="J543" s="0" t="n">
        <v>160.21</v>
      </c>
      <c r="K543" s="0" t="n">
        <v>238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197</v>
      </c>
      <c r="X543" s="0" t="n">
        <v>27</v>
      </c>
      <c r="Y543" s="0" t="n">
        <v>20</v>
      </c>
      <c r="Z543" s="0" t="inlineStr">
        <is>
          <t>https://new.land.naver.com/complexes/8717?tab=detail&amp;rf=Y</t>
        </is>
      </c>
      <c r="AA543" s="0" t="inlineStr">
        <is>
          <t>경기도 용인시 기흥구 보정동 1258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기흥구</t>
        </is>
      </c>
      <c r="AE543" s="0" t="inlineStr">
        <is>
          <t>보정동</t>
        </is>
      </c>
      <c r="AG543" s="0" t="inlineStr">
        <is>
          <t>경기도 용인시 기흥구 보정로 88</t>
        </is>
      </c>
      <c r="AH543" s="0" t="n">
        <v>0</v>
      </c>
      <c r="AI543" s="0" t="n">
        <v>177</v>
      </c>
      <c r="AJ543" s="0" t="n">
        <v>10</v>
      </c>
      <c r="AK543" s="0" t="n">
        <v>551</v>
      </c>
      <c r="AL543" s="0" t="n">
        <v>2.32</v>
      </c>
    </row>
    <row r="544">
      <c r="A544" s="0" t="inlineStr">
        <is>
          <t>[보정동]</t>
        </is>
      </c>
      <c r="B544" s="0" t="n">
        <v>17540</v>
      </c>
      <c r="C544" s="0" t="n">
        <v>1</v>
      </c>
      <c r="D544" s="0" t="inlineStr">
        <is>
          <t>죽전자이2차</t>
        </is>
      </c>
      <c r="E544" s="0" t="inlineStr">
        <is>
          <t>2005.12.</t>
        </is>
      </c>
      <c r="F544" s="0" t="n">
        <v>275</v>
      </c>
      <c r="G544" s="0" t="n">
        <v>36.42</v>
      </c>
      <c r="H544" s="0" t="n">
        <v>120.41</v>
      </c>
      <c r="I544" s="0" t="n">
        <v>25.68</v>
      </c>
      <c r="J544" s="0" t="n">
        <v>84.92</v>
      </c>
      <c r="K544" s="0" t="n">
        <v>24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120F</t>
        </is>
      </c>
      <c r="X544" s="0" t="n">
        <v>13</v>
      </c>
      <c r="Y544" s="0" t="n">
        <v>8</v>
      </c>
      <c r="Z544" s="0" t="inlineStr">
        <is>
          <t>https://new.land.naver.com/complexes/17540?tab=detail&amp;rf=Y</t>
        </is>
      </c>
      <c r="AA544" s="0" t="inlineStr">
        <is>
          <t>경기도 용인시 기흥구 보정동 1291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기흥구</t>
        </is>
      </c>
      <c r="AE544" s="0" t="inlineStr">
        <is>
          <t>보정동</t>
        </is>
      </c>
      <c r="AG544" s="0" t="inlineStr">
        <is>
          <t>경기도 용인시 기흥구 용구대로2469번길 20</t>
        </is>
      </c>
      <c r="AH544" s="0" t="n">
        <v>0</v>
      </c>
      <c r="AI544" s="0" t="n">
        <v>354</v>
      </c>
      <c r="AJ544" s="0" t="n">
        <v>48</v>
      </c>
      <c r="AK544" s="0" t="n">
        <v>369</v>
      </c>
      <c r="AL544" s="0" t="n">
        <v>1.34</v>
      </c>
    </row>
    <row r="545">
      <c r="A545" s="0" t="inlineStr">
        <is>
          <t>[보정동]</t>
        </is>
      </c>
      <c r="B545" s="0" t="n">
        <v>17540</v>
      </c>
      <c r="C545" s="0" t="n">
        <v>2</v>
      </c>
      <c r="D545" s="0" t="inlineStr">
        <is>
          <t>죽전자이2차</t>
        </is>
      </c>
      <c r="E545" s="0" t="inlineStr">
        <is>
          <t>2005.12.</t>
        </is>
      </c>
      <c r="F545" s="0" t="n">
        <v>275</v>
      </c>
      <c r="G545" s="0" t="n">
        <v>36.54</v>
      </c>
      <c r="H545" s="0" t="n">
        <v>120.8</v>
      </c>
      <c r="I545" s="0" t="n">
        <v>25.67</v>
      </c>
      <c r="J545" s="0" t="n">
        <v>84.89</v>
      </c>
      <c r="K545" s="0" t="n">
        <v>11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120E</t>
        </is>
      </c>
      <c r="X545" s="0" t="n">
        <v>13</v>
      </c>
      <c r="Y545" s="0" t="n">
        <v>8</v>
      </c>
      <c r="Z545" s="0" t="inlineStr">
        <is>
          <t>https://new.land.naver.com/complexes/17540?tab=detail&amp;rf=Y</t>
        </is>
      </c>
      <c r="AA545" s="0" t="inlineStr">
        <is>
          <t>경기도 용인시 기흥구 보정동 1291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기흥구</t>
        </is>
      </c>
      <c r="AE545" s="0" t="inlineStr">
        <is>
          <t>보정동</t>
        </is>
      </c>
      <c r="AG545" s="0" t="inlineStr">
        <is>
          <t>경기도 용인시 기흥구 용구대로2469번길 20</t>
        </is>
      </c>
      <c r="AH545" s="0" t="n">
        <v>0</v>
      </c>
      <c r="AI545" s="0" t="n">
        <v>354</v>
      </c>
      <c r="AJ545" s="0" t="n">
        <v>48</v>
      </c>
      <c r="AK545" s="0" t="n">
        <v>369</v>
      </c>
      <c r="AL545" s="0" t="n">
        <v>1.34</v>
      </c>
    </row>
    <row r="546">
      <c r="A546" s="0" t="inlineStr">
        <is>
          <t>[보정동]</t>
        </is>
      </c>
      <c r="B546" s="0" t="n">
        <v>17540</v>
      </c>
      <c r="C546" s="0" t="n">
        <v>3</v>
      </c>
      <c r="D546" s="0" t="inlineStr">
        <is>
          <t>죽전자이2차</t>
        </is>
      </c>
      <c r="E546" s="0" t="inlineStr">
        <is>
          <t>2005.12.</t>
        </is>
      </c>
      <c r="F546" s="0" t="n">
        <v>275</v>
      </c>
      <c r="G546" s="0" t="n">
        <v>36.59</v>
      </c>
      <c r="H546" s="0" t="n">
        <v>120.99</v>
      </c>
      <c r="I546" s="0" t="n">
        <v>25.69</v>
      </c>
      <c r="J546" s="0" t="n">
        <v>84.94</v>
      </c>
      <c r="K546" s="0" t="n">
        <v>11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120G</t>
        </is>
      </c>
      <c r="X546" s="0" t="n">
        <v>13</v>
      </c>
      <c r="Y546" s="0" t="n">
        <v>8</v>
      </c>
      <c r="Z546" s="0" t="inlineStr">
        <is>
          <t>https://new.land.naver.com/complexes/17540?tab=detail&amp;rf=Y</t>
        </is>
      </c>
      <c r="AA546" s="0" t="inlineStr">
        <is>
          <t>경기도 용인시 기흥구 보정동 1291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기흥구</t>
        </is>
      </c>
      <c r="AE546" s="0" t="inlineStr">
        <is>
          <t>보정동</t>
        </is>
      </c>
      <c r="AG546" s="0" t="inlineStr">
        <is>
          <t>경기도 용인시 기흥구 용구대로2469번길 20</t>
        </is>
      </c>
      <c r="AH546" s="0" t="n">
        <v>0</v>
      </c>
      <c r="AI546" s="0" t="n">
        <v>354</v>
      </c>
      <c r="AJ546" s="0" t="n">
        <v>48</v>
      </c>
      <c r="AK546" s="0" t="n">
        <v>369</v>
      </c>
      <c r="AL546" s="0" t="n">
        <v>1.34</v>
      </c>
    </row>
    <row r="547">
      <c r="A547" s="0" t="inlineStr">
        <is>
          <t>[보정동]</t>
        </is>
      </c>
      <c r="B547" s="0" t="n">
        <v>17540</v>
      </c>
      <c r="C547" s="0" t="n">
        <v>4</v>
      </c>
      <c r="D547" s="0" t="inlineStr">
        <is>
          <t>죽전자이2차</t>
        </is>
      </c>
      <c r="E547" s="0" t="inlineStr">
        <is>
          <t>2005.12.</t>
        </is>
      </c>
      <c r="F547" s="0" t="n">
        <v>275</v>
      </c>
      <c r="G547" s="0" t="n">
        <v>36.54</v>
      </c>
      <c r="H547" s="0" t="n">
        <v>120.81</v>
      </c>
      <c r="I547" s="0" t="n">
        <v>25.7</v>
      </c>
      <c r="J547" s="0" t="n">
        <v>84.97</v>
      </c>
      <c r="K547" s="0" t="n">
        <v>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120B</t>
        </is>
      </c>
      <c r="X547" s="0" t="n">
        <v>13</v>
      </c>
      <c r="Y547" s="0" t="n">
        <v>8</v>
      </c>
      <c r="Z547" s="0" t="inlineStr">
        <is>
          <t>https://new.land.naver.com/complexes/17540?tab=detail&amp;rf=Y</t>
        </is>
      </c>
      <c r="AA547" s="0" t="inlineStr">
        <is>
          <t>경기도 용인시 기흥구 보정동 1291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기흥구</t>
        </is>
      </c>
      <c r="AE547" s="0" t="inlineStr">
        <is>
          <t>보정동</t>
        </is>
      </c>
      <c r="AG547" s="0" t="inlineStr">
        <is>
          <t>경기도 용인시 기흥구 용구대로2469번길 20</t>
        </is>
      </c>
      <c r="AH547" s="0" t="n">
        <v>0</v>
      </c>
      <c r="AI547" s="0" t="n">
        <v>354</v>
      </c>
      <c r="AJ547" s="0" t="n">
        <v>48</v>
      </c>
      <c r="AK547" s="0" t="n">
        <v>369</v>
      </c>
      <c r="AL547" s="0" t="n">
        <v>1.34</v>
      </c>
    </row>
    <row r="548">
      <c r="A548" s="0" t="inlineStr">
        <is>
          <t>[보정동]</t>
        </is>
      </c>
      <c r="B548" s="0" t="n">
        <v>17540</v>
      </c>
      <c r="C548" s="0" t="n">
        <v>5</v>
      </c>
      <c r="D548" s="0" t="inlineStr">
        <is>
          <t>죽전자이2차</t>
        </is>
      </c>
      <c r="E548" s="0" t="inlineStr">
        <is>
          <t>2005.12.</t>
        </is>
      </c>
      <c r="F548" s="0" t="n">
        <v>275</v>
      </c>
      <c r="G548" s="0" t="n">
        <v>36.62</v>
      </c>
      <c r="H548" s="0" t="n">
        <v>121.09</v>
      </c>
      <c r="I548" s="0" t="n">
        <v>25.68</v>
      </c>
      <c r="J548" s="0" t="n">
        <v>84.92</v>
      </c>
      <c r="K548" s="0" t="n">
        <v>81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121C</t>
        </is>
      </c>
      <c r="X548" s="0" t="n">
        <v>13</v>
      </c>
      <c r="Y548" s="0" t="n">
        <v>8</v>
      </c>
      <c r="Z548" s="0" t="inlineStr">
        <is>
          <t>https://new.land.naver.com/complexes/17540?tab=detail&amp;rf=Y</t>
        </is>
      </c>
      <c r="AA548" s="0" t="inlineStr">
        <is>
          <t>경기도 용인시 기흥구 보정동 1291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기흥구</t>
        </is>
      </c>
      <c r="AE548" s="0" t="inlineStr">
        <is>
          <t>보정동</t>
        </is>
      </c>
      <c r="AG548" s="0" t="inlineStr">
        <is>
          <t>경기도 용인시 기흥구 용구대로2469번길 20</t>
        </is>
      </c>
      <c r="AH548" s="0" t="n">
        <v>0</v>
      </c>
      <c r="AI548" s="0" t="n">
        <v>354</v>
      </c>
      <c r="AJ548" s="0" t="n">
        <v>48</v>
      </c>
      <c r="AK548" s="0" t="n">
        <v>369</v>
      </c>
      <c r="AL548" s="0" t="n">
        <v>1.34</v>
      </c>
    </row>
    <row r="549">
      <c r="A549" s="0" t="inlineStr">
        <is>
          <t>[보정동]</t>
        </is>
      </c>
      <c r="B549" s="0" t="n">
        <v>17540</v>
      </c>
      <c r="C549" s="0" t="n">
        <v>6</v>
      </c>
      <c r="D549" s="0" t="inlineStr">
        <is>
          <t>죽전자이2차</t>
        </is>
      </c>
      <c r="E549" s="0" t="inlineStr">
        <is>
          <t>2005.12.</t>
        </is>
      </c>
      <c r="F549" s="0" t="n">
        <v>275</v>
      </c>
      <c r="G549" s="0" t="n">
        <v>36.63</v>
      </c>
      <c r="H549" s="0" t="n">
        <v>121.1</v>
      </c>
      <c r="I549" s="0" t="n">
        <v>25.67</v>
      </c>
      <c r="J549" s="0" t="n">
        <v>84.89</v>
      </c>
      <c r="K549" s="0" t="n">
        <v>41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121A</t>
        </is>
      </c>
      <c r="X549" s="0" t="n">
        <v>13</v>
      </c>
      <c r="Y549" s="0" t="n">
        <v>8</v>
      </c>
      <c r="Z549" s="0" t="inlineStr">
        <is>
          <t>https://new.land.naver.com/complexes/17540?tab=detail&amp;rf=Y</t>
        </is>
      </c>
      <c r="AA549" s="0" t="inlineStr">
        <is>
          <t>경기도 용인시 기흥구 보정동 1291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기흥구</t>
        </is>
      </c>
      <c r="AE549" s="0" t="inlineStr">
        <is>
          <t>보정동</t>
        </is>
      </c>
      <c r="AG549" s="0" t="inlineStr">
        <is>
          <t>경기도 용인시 기흥구 용구대로2469번길 20</t>
        </is>
      </c>
      <c r="AH549" s="0" t="n">
        <v>0</v>
      </c>
      <c r="AI549" s="0" t="n">
        <v>354</v>
      </c>
      <c r="AJ549" s="0" t="n">
        <v>48</v>
      </c>
      <c r="AK549" s="0" t="n">
        <v>369</v>
      </c>
      <c r="AL549" s="0" t="n">
        <v>1.34</v>
      </c>
    </row>
    <row r="550">
      <c r="A550" s="0" t="inlineStr">
        <is>
          <t>[보정동]</t>
        </is>
      </c>
      <c r="B550" s="0" t="n">
        <v>17540</v>
      </c>
      <c r="C550" s="0" t="n">
        <v>7</v>
      </c>
      <c r="D550" s="0" t="inlineStr">
        <is>
          <t>죽전자이2차</t>
        </is>
      </c>
      <c r="E550" s="0" t="inlineStr">
        <is>
          <t>2005.12.</t>
        </is>
      </c>
      <c r="F550" s="0" t="n">
        <v>275</v>
      </c>
      <c r="G550" s="0" t="n">
        <v>36.6</v>
      </c>
      <c r="H550" s="0" t="n">
        <v>121.01</v>
      </c>
      <c r="I550" s="0" t="n">
        <v>25.68</v>
      </c>
      <c r="J550" s="0" t="n">
        <v>84.92</v>
      </c>
      <c r="K550" s="0" t="n">
        <v>8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121D</t>
        </is>
      </c>
      <c r="X550" s="0" t="n">
        <v>13</v>
      </c>
      <c r="Y550" s="0" t="n">
        <v>8</v>
      </c>
      <c r="Z550" s="0" t="inlineStr">
        <is>
          <t>https://new.land.naver.com/complexes/17540?tab=detail&amp;rf=Y</t>
        </is>
      </c>
      <c r="AA550" s="0" t="inlineStr">
        <is>
          <t>경기도 용인시 기흥구 보정동 1291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기흥구</t>
        </is>
      </c>
      <c r="AE550" s="0" t="inlineStr">
        <is>
          <t>보정동</t>
        </is>
      </c>
      <c r="AG550" s="0" t="inlineStr">
        <is>
          <t>경기도 용인시 기흥구 용구대로2469번길 20</t>
        </is>
      </c>
      <c r="AH550" s="0" t="n">
        <v>0</v>
      </c>
      <c r="AI550" s="0" t="n">
        <v>354</v>
      </c>
      <c r="AJ550" s="0" t="n">
        <v>48</v>
      </c>
      <c r="AK550" s="0" t="n">
        <v>369</v>
      </c>
      <c r="AL550" s="0" t="n">
        <v>1.34</v>
      </c>
    </row>
    <row r="551">
      <c r="A551" s="0" t="inlineStr">
        <is>
          <t>[보정동]</t>
        </is>
      </c>
      <c r="B551" s="0" t="n">
        <v>17540</v>
      </c>
      <c r="C551" s="0" t="n">
        <v>8</v>
      </c>
      <c r="D551" s="0" t="inlineStr">
        <is>
          <t>죽전자이2차</t>
        </is>
      </c>
      <c r="E551" s="0" t="inlineStr">
        <is>
          <t>2005.12.</t>
        </is>
      </c>
      <c r="F551" s="0" t="n">
        <v>275</v>
      </c>
      <c r="G551" s="0" t="n">
        <v>37.69</v>
      </c>
      <c r="H551" s="0" t="n">
        <v>124.61</v>
      </c>
      <c r="I551" s="0" t="n">
        <v>28.61</v>
      </c>
      <c r="J551" s="0" t="n">
        <v>94.59</v>
      </c>
      <c r="K551" s="0" t="n">
        <v>12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124</v>
      </c>
      <c r="X551" s="0" t="n">
        <v>13</v>
      </c>
      <c r="Y551" s="0" t="n">
        <v>8</v>
      </c>
      <c r="Z551" s="0" t="inlineStr">
        <is>
          <t>https://new.land.naver.com/complexes/17540?tab=detail&amp;rf=Y</t>
        </is>
      </c>
      <c r="AA551" s="0" t="inlineStr">
        <is>
          <t>경기도 용인시 기흥구 보정동 1291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기흥구</t>
        </is>
      </c>
      <c r="AE551" s="0" t="inlineStr">
        <is>
          <t>보정동</t>
        </is>
      </c>
      <c r="AG551" s="0" t="inlineStr">
        <is>
          <t>경기도 용인시 기흥구 용구대로2469번길 20</t>
        </is>
      </c>
      <c r="AH551" s="0" t="n">
        <v>0</v>
      </c>
      <c r="AI551" s="0" t="n">
        <v>354</v>
      </c>
      <c r="AJ551" s="0" t="n">
        <v>48</v>
      </c>
      <c r="AK551" s="0" t="n">
        <v>369</v>
      </c>
      <c r="AL551" s="0" t="n">
        <v>1.34</v>
      </c>
    </row>
    <row r="552">
      <c r="A552" s="0" t="inlineStr">
        <is>
          <t>[보정동]</t>
        </is>
      </c>
      <c r="B552" s="0" t="n">
        <v>17540</v>
      </c>
      <c r="C552" s="0" t="n">
        <v>9</v>
      </c>
      <c r="D552" s="0" t="inlineStr">
        <is>
          <t>죽전자이2차</t>
        </is>
      </c>
      <c r="E552" s="0" t="inlineStr">
        <is>
          <t>2005.12.</t>
        </is>
      </c>
      <c r="F552" s="0" t="n">
        <v>275</v>
      </c>
      <c r="G552" s="0" t="n">
        <v>39.97</v>
      </c>
      <c r="H552" s="0" t="n">
        <v>132.15</v>
      </c>
      <c r="I552" s="0" t="n">
        <v>32.45</v>
      </c>
      <c r="J552" s="0" t="n">
        <v>107.28</v>
      </c>
      <c r="K552" s="0" t="n">
        <v>6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132</v>
      </c>
      <c r="X552" s="0" t="n">
        <v>13</v>
      </c>
      <c r="Y552" s="0" t="n">
        <v>8</v>
      </c>
      <c r="Z552" s="0" t="inlineStr">
        <is>
          <t>https://new.land.naver.com/complexes/17540?tab=detail&amp;rf=Y</t>
        </is>
      </c>
      <c r="AA552" s="0" t="inlineStr">
        <is>
          <t>경기도 용인시 기흥구 보정동 1291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기흥구</t>
        </is>
      </c>
      <c r="AE552" s="0" t="inlineStr">
        <is>
          <t>보정동</t>
        </is>
      </c>
      <c r="AG552" s="0" t="inlineStr">
        <is>
          <t>경기도 용인시 기흥구 용구대로2469번길 20</t>
        </is>
      </c>
      <c r="AH552" s="0" t="n">
        <v>0</v>
      </c>
      <c r="AI552" s="0" t="n">
        <v>354</v>
      </c>
      <c r="AJ552" s="0" t="n">
        <v>48</v>
      </c>
      <c r="AK552" s="0" t="n">
        <v>369</v>
      </c>
      <c r="AL552" s="0" t="n">
        <v>1.34</v>
      </c>
    </row>
    <row r="553">
      <c r="A553" s="0" t="inlineStr">
        <is>
          <t>[보정동]</t>
        </is>
      </c>
      <c r="B553" s="0" t="n">
        <v>17540</v>
      </c>
      <c r="C553" s="0" t="n">
        <v>10</v>
      </c>
      <c r="D553" s="0" t="inlineStr">
        <is>
          <t>죽전자이2차</t>
        </is>
      </c>
      <c r="E553" s="0" t="inlineStr">
        <is>
          <t>2005.12.</t>
        </is>
      </c>
      <c r="F553" s="0" t="n">
        <v>275</v>
      </c>
      <c r="G553" s="0" t="n">
        <v>48.58</v>
      </c>
      <c r="H553" s="0" t="n">
        <v>160.61</v>
      </c>
      <c r="I553" s="0" t="n">
        <v>38.9</v>
      </c>
      <c r="J553" s="0" t="n">
        <v>128.62</v>
      </c>
      <c r="K553" s="0" t="n">
        <v>11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160D</t>
        </is>
      </c>
      <c r="X553" s="0" t="n">
        <v>13</v>
      </c>
      <c r="Y553" s="0" t="n">
        <v>8</v>
      </c>
      <c r="Z553" s="0" t="inlineStr">
        <is>
          <t>https://new.land.naver.com/complexes/17540?tab=detail&amp;rf=Y</t>
        </is>
      </c>
      <c r="AA553" s="0" t="inlineStr">
        <is>
          <t>경기도 용인시 기흥구 보정동 1291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기흥구</t>
        </is>
      </c>
      <c r="AE553" s="0" t="inlineStr">
        <is>
          <t>보정동</t>
        </is>
      </c>
      <c r="AG553" s="0" t="inlineStr">
        <is>
          <t>경기도 용인시 기흥구 용구대로2469번길 20</t>
        </is>
      </c>
      <c r="AH553" s="0" t="n">
        <v>0</v>
      </c>
      <c r="AI553" s="0" t="n">
        <v>354</v>
      </c>
      <c r="AJ553" s="0" t="n">
        <v>48</v>
      </c>
      <c r="AK553" s="0" t="n">
        <v>369</v>
      </c>
      <c r="AL553" s="0" t="n">
        <v>1.34</v>
      </c>
    </row>
    <row r="554">
      <c r="A554" s="0" t="inlineStr">
        <is>
          <t>[보정동]</t>
        </is>
      </c>
      <c r="B554" s="0" t="n">
        <v>17540</v>
      </c>
      <c r="C554" s="0" t="n">
        <v>11</v>
      </c>
      <c r="D554" s="0" t="inlineStr">
        <is>
          <t>죽전자이2차</t>
        </is>
      </c>
      <c r="E554" s="0" t="inlineStr">
        <is>
          <t>2005.12.</t>
        </is>
      </c>
      <c r="F554" s="0" t="n">
        <v>275</v>
      </c>
      <c r="G554" s="0" t="n">
        <v>48.89</v>
      </c>
      <c r="H554" s="0" t="n">
        <v>161.63</v>
      </c>
      <c r="I554" s="0" t="n">
        <v>40.32</v>
      </c>
      <c r="J554" s="0" t="n">
        <v>133.3</v>
      </c>
      <c r="K554" s="0" t="n">
        <v>38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161A</t>
        </is>
      </c>
      <c r="X554" s="0" t="n">
        <v>13</v>
      </c>
      <c r="Y554" s="0" t="n">
        <v>8</v>
      </c>
      <c r="Z554" s="0" t="inlineStr">
        <is>
          <t>https://new.land.naver.com/complexes/17540?tab=detail&amp;rf=Y</t>
        </is>
      </c>
      <c r="AA554" s="0" t="inlineStr">
        <is>
          <t>경기도 용인시 기흥구 보정동 1291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기흥구</t>
        </is>
      </c>
      <c r="AE554" s="0" t="inlineStr">
        <is>
          <t>보정동</t>
        </is>
      </c>
      <c r="AG554" s="0" t="inlineStr">
        <is>
          <t>경기도 용인시 기흥구 용구대로2469번길 20</t>
        </is>
      </c>
      <c r="AH554" s="0" t="n">
        <v>0</v>
      </c>
      <c r="AI554" s="0" t="n">
        <v>354</v>
      </c>
      <c r="AJ554" s="0" t="n">
        <v>48</v>
      </c>
      <c r="AK554" s="0" t="n">
        <v>369</v>
      </c>
      <c r="AL554" s="0" t="n">
        <v>1.34</v>
      </c>
    </row>
    <row r="555">
      <c r="A555" s="0" t="inlineStr">
        <is>
          <t>[보정동]</t>
        </is>
      </c>
      <c r="B555" s="0" t="n">
        <v>17540</v>
      </c>
      <c r="C555" s="0" t="n">
        <v>12</v>
      </c>
      <c r="D555" s="0" t="inlineStr">
        <is>
          <t>죽전자이2차</t>
        </is>
      </c>
      <c r="E555" s="0" t="inlineStr">
        <is>
          <t>2005.12.</t>
        </is>
      </c>
      <c r="F555" s="0" t="n">
        <v>275</v>
      </c>
      <c r="G555" s="0" t="n">
        <v>48.82</v>
      </c>
      <c r="H555" s="0" t="n">
        <v>161.42</v>
      </c>
      <c r="I555" s="0" t="n">
        <v>40.31</v>
      </c>
      <c r="J555" s="0" t="n">
        <v>133.26</v>
      </c>
      <c r="K555" s="0" t="n">
        <v>11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161B</t>
        </is>
      </c>
      <c r="X555" s="0" t="n">
        <v>13</v>
      </c>
      <c r="Y555" s="0" t="n">
        <v>8</v>
      </c>
      <c r="Z555" s="0" t="inlineStr">
        <is>
          <t>https://new.land.naver.com/complexes/17540?tab=detail&amp;rf=Y</t>
        </is>
      </c>
      <c r="AA555" s="0" t="inlineStr">
        <is>
          <t>경기도 용인시 기흥구 보정동 1291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기흥구</t>
        </is>
      </c>
      <c r="AE555" s="0" t="inlineStr">
        <is>
          <t>보정동</t>
        </is>
      </c>
      <c r="AG555" s="0" t="inlineStr">
        <is>
          <t>경기도 용인시 기흥구 용구대로2469번길 20</t>
        </is>
      </c>
      <c r="AH555" s="0" t="n">
        <v>0</v>
      </c>
      <c r="AI555" s="0" t="n">
        <v>354</v>
      </c>
      <c r="AJ555" s="0" t="n">
        <v>48</v>
      </c>
      <c r="AK555" s="0" t="n">
        <v>369</v>
      </c>
      <c r="AL555" s="0" t="n">
        <v>1.34</v>
      </c>
    </row>
    <row r="556">
      <c r="A556" s="0" t="inlineStr">
        <is>
          <t>[보정동]</t>
        </is>
      </c>
      <c r="B556" s="0" t="n">
        <v>17540</v>
      </c>
      <c r="C556" s="0" t="n">
        <v>13</v>
      </c>
      <c r="D556" s="0" t="inlineStr">
        <is>
          <t>죽전자이2차</t>
        </is>
      </c>
      <c r="E556" s="0" t="inlineStr">
        <is>
          <t>2005.12.</t>
        </is>
      </c>
      <c r="F556" s="0" t="n">
        <v>275</v>
      </c>
      <c r="G556" s="0" t="n">
        <v>48.99</v>
      </c>
      <c r="H556" s="0" t="n">
        <v>161.96</v>
      </c>
      <c r="I556" s="0" t="n">
        <v>39.74</v>
      </c>
      <c r="J556" s="0" t="n">
        <v>131.38</v>
      </c>
      <c r="K556" s="0" t="n">
        <v>7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161C</t>
        </is>
      </c>
      <c r="X556" s="0" t="n">
        <v>13</v>
      </c>
      <c r="Y556" s="0" t="n">
        <v>8</v>
      </c>
      <c r="Z556" s="0" t="inlineStr">
        <is>
          <t>https://new.land.naver.com/complexes/17540?tab=detail&amp;rf=Y</t>
        </is>
      </c>
      <c r="AA556" s="0" t="inlineStr">
        <is>
          <t>경기도 용인시 기흥구 보정동 1291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기흥구</t>
        </is>
      </c>
      <c r="AE556" s="0" t="inlineStr">
        <is>
          <t>보정동</t>
        </is>
      </c>
      <c r="AG556" s="0" t="inlineStr">
        <is>
          <t>경기도 용인시 기흥구 용구대로2469번길 20</t>
        </is>
      </c>
      <c r="AH556" s="0" t="n">
        <v>0</v>
      </c>
      <c r="AI556" s="0" t="n">
        <v>354</v>
      </c>
      <c r="AJ556" s="0" t="n">
        <v>48</v>
      </c>
      <c r="AK556" s="0" t="n">
        <v>369</v>
      </c>
      <c r="AL556" s="0" t="n">
        <v>1.34</v>
      </c>
    </row>
    <row r="557">
      <c r="A557" s="0" t="inlineStr">
        <is>
          <t>[보정동]</t>
        </is>
      </c>
      <c r="B557" s="0" t="n">
        <v>17540</v>
      </c>
      <c r="C557" s="0" t="n">
        <v>14</v>
      </c>
      <c r="D557" s="0" t="inlineStr">
        <is>
          <t>죽전자이2차</t>
        </is>
      </c>
      <c r="E557" s="0" t="inlineStr">
        <is>
          <t>2005.12.</t>
        </is>
      </c>
      <c r="F557" s="0" t="n">
        <v>275</v>
      </c>
      <c r="G557" s="0" t="n">
        <v>59.45</v>
      </c>
      <c r="H557" s="0" t="n">
        <v>196.53</v>
      </c>
      <c r="I557" s="0" t="n">
        <v>49.37</v>
      </c>
      <c r="J557" s="0" t="n">
        <v>163.21</v>
      </c>
      <c r="K557" s="0" t="n">
        <v>1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196</v>
      </c>
      <c r="X557" s="0" t="n">
        <v>13</v>
      </c>
      <c r="Y557" s="0" t="n">
        <v>8</v>
      </c>
      <c r="Z557" s="0" t="inlineStr">
        <is>
          <t>https://new.land.naver.com/complexes/17540?tab=detail&amp;rf=Y</t>
        </is>
      </c>
      <c r="AA557" s="0" t="inlineStr">
        <is>
          <t>경기도 용인시 기흥구 보정동 1291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기흥구</t>
        </is>
      </c>
      <c r="AE557" s="0" t="inlineStr">
        <is>
          <t>보정동</t>
        </is>
      </c>
      <c r="AG557" s="0" t="inlineStr">
        <is>
          <t>경기도 용인시 기흥구 용구대로2469번길 20</t>
        </is>
      </c>
      <c r="AH557" s="0" t="n">
        <v>0</v>
      </c>
      <c r="AI557" s="0" t="n">
        <v>354</v>
      </c>
      <c r="AJ557" s="0" t="n">
        <v>48</v>
      </c>
      <c r="AK557" s="0" t="n">
        <v>369</v>
      </c>
      <c r="AL557" s="0" t="n">
        <v>1.34</v>
      </c>
    </row>
    <row r="558">
      <c r="A558" s="0" t="inlineStr">
        <is>
          <t>[보정동]</t>
        </is>
      </c>
      <c r="B558" s="0" t="n">
        <v>17540</v>
      </c>
      <c r="C558" s="0" t="n">
        <v>15</v>
      </c>
      <c r="D558" s="0" t="inlineStr">
        <is>
          <t>죽전자이2차</t>
        </is>
      </c>
      <c r="E558" s="0" t="inlineStr">
        <is>
          <t>2005.12.</t>
        </is>
      </c>
      <c r="F558" s="0" t="n">
        <v>275</v>
      </c>
      <c r="G558" s="0" t="n">
        <v>63.98</v>
      </c>
      <c r="H558" s="0" t="n">
        <v>211.52</v>
      </c>
      <c r="I558" s="0" t="n">
        <v>50.23</v>
      </c>
      <c r="J558" s="0" t="n">
        <v>166.07</v>
      </c>
      <c r="K558" s="0" t="n">
        <v>3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211A</t>
        </is>
      </c>
      <c r="X558" s="0" t="n">
        <v>13</v>
      </c>
      <c r="Y558" s="0" t="n">
        <v>8</v>
      </c>
      <c r="Z558" s="0" t="inlineStr">
        <is>
          <t>https://new.land.naver.com/complexes/17540?tab=detail&amp;rf=Y</t>
        </is>
      </c>
      <c r="AA558" s="0" t="inlineStr">
        <is>
          <t>경기도 용인시 기흥구 보정동 1291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기흥구</t>
        </is>
      </c>
      <c r="AE558" s="0" t="inlineStr">
        <is>
          <t>보정동</t>
        </is>
      </c>
      <c r="AG558" s="0" t="inlineStr">
        <is>
          <t>경기도 용인시 기흥구 용구대로2469번길 20</t>
        </is>
      </c>
      <c r="AH558" s="0" t="n">
        <v>0</v>
      </c>
      <c r="AI558" s="0" t="n">
        <v>354</v>
      </c>
      <c r="AJ558" s="0" t="n">
        <v>48</v>
      </c>
      <c r="AK558" s="0" t="n">
        <v>369</v>
      </c>
      <c r="AL558" s="0" t="n">
        <v>1.34</v>
      </c>
    </row>
    <row r="559">
      <c r="A559" s="0" t="inlineStr">
        <is>
          <t>[보정동]</t>
        </is>
      </c>
      <c r="B559" s="0" t="n">
        <v>17540</v>
      </c>
      <c r="C559" s="0" t="n">
        <v>16</v>
      </c>
      <c r="D559" s="0" t="inlineStr">
        <is>
          <t>죽전자이2차</t>
        </is>
      </c>
      <c r="E559" s="0" t="inlineStr">
        <is>
          <t>2005.12.</t>
        </is>
      </c>
      <c r="F559" s="0" t="n">
        <v>275</v>
      </c>
      <c r="G559" s="0" t="n">
        <v>64.16</v>
      </c>
      <c r="H559" s="0" t="n">
        <v>212.1</v>
      </c>
      <c r="I559" s="0" t="n">
        <v>52.59</v>
      </c>
      <c r="J559" s="0" t="n">
        <v>173.87</v>
      </c>
      <c r="K559" s="0" t="n">
        <v>1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212B</t>
        </is>
      </c>
      <c r="X559" s="0" t="n">
        <v>13</v>
      </c>
      <c r="Y559" s="0" t="n">
        <v>8</v>
      </c>
      <c r="Z559" s="0" t="inlineStr">
        <is>
          <t>https://new.land.naver.com/complexes/17540?tab=detail&amp;rf=Y</t>
        </is>
      </c>
      <c r="AA559" s="0" t="inlineStr">
        <is>
          <t>경기도 용인시 기흥구 보정동 1291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기흥구</t>
        </is>
      </c>
      <c r="AE559" s="0" t="inlineStr">
        <is>
          <t>보정동</t>
        </is>
      </c>
      <c r="AG559" s="0" t="inlineStr">
        <is>
          <t>경기도 용인시 기흥구 용구대로2469번길 20</t>
        </is>
      </c>
      <c r="AH559" s="0" t="n">
        <v>0</v>
      </c>
      <c r="AI559" s="0" t="n">
        <v>354</v>
      </c>
      <c r="AJ559" s="0" t="n">
        <v>48</v>
      </c>
      <c r="AK559" s="0" t="n">
        <v>369</v>
      </c>
      <c r="AL559" s="0" t="n">
        <v>1.34</v>
      </c>
    </row>
    <row r="560">
      <c r="A560" s="0" t="inlineStr">
        <is>
          <t>[보정동]</t>
        </is>
      </c>
      <c r="B560" s="0" t="n">
        <v>17540</v>
      </c>
      <c r="C560" s="0" t="n">
        <v>17</v>
      </c>
      <c r="D560" s="0" t="inlineStr">
        <is>
          <t>죽전자이2차</t>
        </is>
      </c>
      <c r="E560" s="0" t="inlineStr">
        <is>
          <t>2005.12.</t>
        </is>
      </c>
      <c r="F560" s="0" t="n">
        <v>275</v>
      </c>
      <c r="G560" s="0" t="n">
        <v>64.16</v>
      </c>
      <c r="H560" s="0" t="n">
        <v>212.12</v>
      </c>
      <c r="I560" s="0" t="n">
        <v>52.63</v>
      </c>
      <c r="J560" s="0" t="n">
        <v>174.01</v>
      </c>
      <c r="K560" s="0" t="n">
        <v>1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212C</t>
        </is>
      </c>
      <c r="X560" s="0" t="n">
        <v>13</v>
      </c>
      <c r="Y560" s="0" t="n">
        <v>8</v>
      </c>
      <c r="Z560" s="0" t="inlineStr">
        <is>
          <t>https://new.land.naver.com/complexes/17540?tab=detail&amp;rf=Y</t>
        </is>
      </c>
      <c r="AA560" s="0" t="inlineStr">
        <is>
          <t>경기도 용인시 기흥구 보정동 1291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기흥구</t>
        </is>
      </c>
      <c r="AE560" s="0" t="inlineStr">
        <is>
          <t>보정동</t>
        </is>
      </c>
      <c r="AG560" s="0" t="inlineStr">
        <is>
          <t>경기도 용인시 기흥구 용구대로2469번길 20</t>
        </is>
      </c>
      <c r="AH560" s="0" t="n">
        <v>0</v>
      </c>
      <c r="AI560" s="0" t="n">
        <v>354</v>
      </c>
      <c r="AJ560" s="0" t="n">
        <v>48</v>
      </c>
      <c r="AK560" s="0" t="n">
        <v>369</v>
      </c>
      <c r="AL560" s="0" t="n">
        <v>1.34</v>
      </c>
    </row>
    <row r="561">
      <c r="A561" s="0" t="inlineStr">
        <is>
          <t>[보정동]</t>
        </is>
      </c>
      <c r="B561" s="0" t="n">
        <v>102170</v>
      </c>
      <c r="C561" s="0" t="n">
        <v>1</v>
      </c>
      <c r="D561" s="0" t="inlineStr">
        <is>
          <t>신촌마을죽전스타클래스</t>
        </is>
      </c>
      <c r="E561" s="0" t="inlineStr">
        <is>
          <t>2008.03.</t>
        </is>
      </c>
      <c r="F561" s="0" t="n">
        <v>36</v>
      </c>
      <c r="G561" s="0" t="n">
        <v>69.05</v>
      </c>
      <c r="H561" s="0" t="n">
        <v>228.28</v>
      </c>
      <c r="I561" s="0" t="n">
        <v>60.59</v>
      </c>
      <c r="J561" s="0" t="n">
        <v>200.31</v>
      </c>
      <c r="K561" s="0" t="n">
        <v>18</v>
      </c>
      <c r="T561" s="0" t="n">
        <v>4</v>
      </c>
      <c r="U561" s="0" t="n">
        <v>3</v>
      </c>
      <c r="V561" s="0" t="inlineStr">
        <is>
          <t>계단식</t>
        </is>
      </c>
      <c r="W561" s="0" t="inlineStr">
        <is>
          <t>228C</t>
        </is>
      </c>
      <c r="X561" s="0" t="n">
        <v>3</v>
      </c>
      <c r="Y561" s="0" t="n">
        <v>3</v>
      </c>
      <c r="Z561" s="0" t="inlineStr">
        <is>
          <t>https://new.land.naver.com/complexes/102170?tab=detail&amp;rf=Y</t>
        </is>
      </c>
      <c r="AA561" s="0" t="inlineStr">
        <is>
          <t>경기도 용인시 기흥구 보정동 1307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기흥구</t>
        </is>
      </c>
      <c r="AE561" s="0" t="inlineStr">
        <is>
          <t>보정동</t>
        </is>
      </c>
      <c r="AG561" s="0" t="inlineStr">
        <is>
          <t>경기도 용인시 기흥구 신촌로 77</t>
        </is>
      </c>
      <c r="AH561" s="0" t="n">
        <v>0</v>
      </c>
      <c r="AI561" s="0" t="n">
        <v>99</v>
      </c>
      <c r="AJ561" s="0" t="n">
        <v>43</v>
      </c>
      <c r="AK561" s="0" t="n">
        <v>108</v>
      </c>
      <c r="AL561" s="0" t="n">
        <v>3</v>
      </c>
    </row>
    <row r="562">
      <c r="A562" s="0" t="inlineStr">
        <is>
          <t>[보정동]</t>
        </is>
      </c>
      <c r="B562" s="0" t="n">
        <v>102170</v>
      </c>
      <c r="C562" s="0" t="n">
        <v>2</v>
      </c>
      <c r="D562" s="0" t="inlineStr">
        <is>
          <t>신촌마을죽전스타클래스</t>
        </is>
      </c>
      <c r="E562" s="0" t="inlineStr">
        <is>
          <t>2008.03.</t>
        </is>
      </c>
      <c r="F562" s="0" t="n">
        <v>36</v>
      </c>
      <c r="G562" s="0" t="n">
        <v>69.03</v>
      </c>
      <c r="H562" s="0" t="n">
        <v>228.22</v>
      </c>
      <c r="I562" s="0" t="n">
        <v>60.61</v>
      </c>
      <c r="J562" s="0" t="n">
        <v>200.37</v>
      </c>
      <c r="K562" s="0" t="n">
        <v>12</v>
      </c>
      <c r="T562" s="0" t="n">
        <v>4</v>
      </c>
      <c r="U562" s="0" t="n">
        <v>3</v>
      </c>
      <c r="V562" s="0" t="inlineStr">
        <is>
          <t>계단식</t>
        </is>
      </c>
      <c r="W562" s="0" t="inlineStr">
        <is>
          <t>228B</t>
        </is>
      </c>
      <c r="X562" s="0" t="n">
        <v>3</v>
      </c>
      <c r="Y562" s="0" t="n">
        <v>3</v>
      </c>
      <c r="Z562" s="0" t="inlineStr">
        <is>
          <t>https://new.land.naver.com/complexes/102170?tab=detail&amp;rf=Y</t>
        </is>
      </c>
      <c r="AA562" s="0" t="inlineStr">
        <is>
          <t>경기도 용인시 기흥구 보정동 1307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기흥구</t>
        </is>
      </c>
      <c r="AE562" s="0" t="inlineStr">
        <is>
          <t>보정동</t>
        </is>
      </c>
      <c r="AG562" s="0" t="inlineStr">
        <is>
          <t>경기도 용인시 기흥구 신촌로 77</t>
        </is>
      </c>
      <c r="AH562" s="0" t="n">
        <v>0</v>
      </c>
      <c r="AI562" s="0" t="n">
        <v>99</v>
      </c>
      <c r="AJ562" s="0" t="n">
        <v>43</v>
      </c>
      <c r="AK562" s="0" t="n">
        <v>108</v>
      </c>
      <c r="AL562" s="0" t="n">
        <v>3</v>
      </c>
    </row>
    <row r="563">
      <c r="A563" s="0" t="inlineStr">
        <is>
          <t>[보정동]</t>
        </is>
      </c>
      <c r="B563" s="0" t="n">
        <v>102170</v>
      </c>
      <c r="C563" s="0" t="n">
        <v>3</v>
      </c>
      <c r="D563" s="0" t="inlineStr">
        <is>
          <t>신촌마을죽전스타클래스</t>
        </is>
      </c>
      <c r="E563" s="0" t="inlineStr">
        <is>
          <t>2008.03.</t>
        </is>
      </c>
      <c r="F563" s="0" t="n">
        <v>36</v>
      </c>
      <c r="G563" s="0" t="n">
        <v>69.08</v>
      </c>
      <c r="H563" s="0" t="n">
        <v>228.37</v>
      </c>
      <c r="I563" s="0" t="n">
        <v>60.57</v>
      </c>
      <c r="J563" s="0" t="n">
        <v>200.26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228A</t>
        </is>
      </c>
      <c r="X563" s="0" t="n">
        <v>3</v>
      </c>
      <c r="Y563" s="0" t="n">
        <v>3</v>
      </c>
      <c r="Z563" s="0" t="inlineStr">
        <is>
          <t>https://new.land.naver.com/complexes/102170?tab=detail&amp;rf=Y</t>
        </is>
      </c>
      <c r="AA563" s="0" t="inlineStr">
        <is>
          <t>경기도 용인시 기흥구 보정동 1307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기흥구</t>
        </is>
      </c>
      <c r="AE563" s="0" t="inlineStr">
        <is>
          <t>보정동</t>
        </is>
      </c>
      <c r="AG563" s="0" t="inlineStr">
        <is>
          <t>경기도 용인시 기흥구 신촌로 77</t>
        </is>
      </c>
      <c r="AH563" s="0" t="n">
        <v>0</v>
      </c>
      <c r="AI563" s="0" t="n">
        <v>99</v>
      </c>
      <c r="AJ563" s="0" t="n">
        <v>43</v>
      </c>
      <c r="AK563" s="0" t="n">
        <v>108</v>
      </c>
      <c r="AL563" s="0" t="n">
        <v>3</v>
      </c>
    </row>
    <row r="564">
      <c r="A564" s="0" t="inlineStr">
        <is>
          <t>[보정동]</t>
        </is>
      </c>
      <c r="B564" s="0" t="n">
        <v>104389</v>
      </c>
      <c r="C564" s="0" t="n">
        <v>1</v>
      </c>
      <c r="D564" s="0" t="inlineStr">
        <is>
          <t>죽전힐스테이트테라스하우스</t>
        </is>
      </c>
      <c r="E564" s="0" t="inlineStr">
        <is>
          <t>2009.10.</t>
        </is>
      </c>
      <c r="F564" s="0" t="n">
        <v>37</v>
      </c>
      <c r="G564" s="0" t="n">
        <v>66.48</v>
      </c>
      <c r="H564" s="0" t="n">
        <v>219.78</v>
      </c>
      <c r="I564" s="0" t="n">
        <v>61.52</v>
      </c>
      <c r="J564" s="0" t="n">
        <v>203.38</v>
      </c>
      <c r="K564" s="0" t="n">
        <v>9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219</v>
      </c>
      <c r="X564" s="0" t="n">
        <v>6</v>
      </c>
      <c r="Y564" s="0" t="n">
        <v>6</v>
      </c>
      <c r="Z564" s="0" t="inlineStr">
        <is>
          <t>https://new.land.naver.com/complexes/104389?tab=detail&amp;rf=Y</t>
        </is>
      </c>
      <c r="AA564" s="0" t="inlineStr">
        <is>
          <t>경기도 용인시 기흥구 보정동 1213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기흥구</t>
        </is>
      </c>
      <c r="AE564" s="0" t="inlineStr">
        <is>
          <t>보정동</t>
        </is>
      </c>
      <c r="AG564" s="0" t="inlineStr">
        <is>
          <t>경기도 용인시 기흥구 보정로114번길 19</t>
        </is>
      </c>
      <c r="AH564" s="0" t="n">
        <v>0</v>
      </c>
      <c r="AI564" s="0" t="n">
        <v>0</v>
      </c>
      <c r="AJ564" s="0" t="n">
        <v>0</v>
      </c>
      <c r="AK564" s="0" t="n">
        <v>110</v>
      </c>
      <c r="AL564" s="0" t="n">
        <v>2.97</v>
      </c>
    </row>
    <row r="565">
      <c r="A565" s="0" t="inlineStr">
        <is>
          <t>[보정동]</t>
        </is>
      </c>
      <c r="B565" s="0" t="n">
        <v>104389</v>
      </c>
      <c r="C565" s="0" t="n">
        <v>2</v>
      </c>
      <c r="D565" s="0" t="inlineStr">
        <is>
          <t>죽전힐스테이트테라스하우스</t>
        </is>
      </c>
      <c r="E565" s="0" t="inlineStr">
        <is>
          <t>2009.10.</t>
        </is>
      </c>
      <c r="F565" s="0" t="n">
        <v>37</v>
      </c>
      <c r="G565" s="0" t="n">
        <v>70.18000000000001</v>
      </c>
      <c r="H565" s="0" t="n">
        <v>232.01</v>
      </c>
      <c r="I565" s="0" t="n">
        <v>61.52</v>
      </c>
      <c r="J565" s="0" t="n">
        <v>203.38</v>
      </c>
      <c r="K565" s="0" t="n">
        <v>9</v>
      </c>
      <c r="T565" s="0" t="n">
        <v>4</v>
      </c>
      <c r="U565" s="0" t="n">
        <v>1</v>
      </c>
      <c r="V565" s="0" t="inlineStr">
        <is>
          <t>계단식</t>
        </is>
      </c>
      <c r="W565" s="0" t="n">
        <v>232</v>
      </c>
      <c r="X565" s="0" t="n">
        <v>6</v>
      </c>
      <c r="Y565" s="0" t="n">
        <v>6</v>
      </c>
      <c r="Z565" s="0" t="inlineStr">
        <is>
          <t>https://new.land.naver.com/complexes/104389?tab=detail&amp;rf=Y</t>
        </is>
      </c>
      <c r="AA565" s="0" t="inlineStr">
        <is>
          <t>경기도 용인시 기흥구 보정동 1213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기흥구</t>
        </is>
      </c>
      <c r="AE565" s="0" t="inlineStr">
        <is>
          <t>보정동</t>
        </is>
      </c>
      <c r="AG565" s="0" t="inlineStr">
        <is>
          <t>경기도 용인시 기흥구 보정로114번길 19</t>
        </is>
      </c>
      <c r="AH565" s="0" t="n">
        <v>0</v>
      </c>
      <c r="AI565" s="0" t="n">
        <v>0</v>
      </c>
      <c r="AJ565" s="0" t="n">
        <v>0</v>
      </c>
      <c r="AK565" s="0" t="n">
        <v>110</v>
      </c>
      <c r="AL565" s="0" t="n">
        <v>2.97</v>
      </c>
    </row>
    <row r="566">
      <c r="A566" s="0" t="inlineStr">
        <is>
          <t>[보정동]</t>
        </is>
      </c>
      <c r="B566" s="0" t="n">
        <v>104389</v>
      </c>
      <c r="C566" s="0" t="n">
        <v>3</v>
      </c>
      <c r="D566" s="0" t="inlineStr">
        <is>
          <t>죽전힐스테이트테라스하우스</t>
        </is>
      </c>
      <c r="E566" s="0" t="inlineStr">
        <is>
          <t>2009.10.</t>
        </is>
      </c>
      <c r="F566" s="0" t="n">
        <v>37</v>
      </c>
      <c r="G566" s="0" t="n">
        <v>70.48999999999999</v>
      </c>
      <c r="H566" s="0" t="n">
        <v>233.05</v>
      </c>
      <c r="I566" s="0" t="n">
        <v>61.84</v>
      </c>
      <c r="J566" s="0" t="n">
        <v>204.44</v>
      </c>
      <c r="K566" s="0" t="n">
        <v>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233A</t>
        </is>
      </c>
      <c r="X566" s="0" t="n">
        <v>6</v>
      </c>
      <c r="Y566" s="0" t="n">
        <v>6</v>
      </c>
      <c r="Z566" s="0" t="inlineStr">
        <is>
          <t>https://new.land.naver.com/complexes/104389?tab=detail&amp;rf=Y</t>
        </is>
      </c>
      <c r="AA566" s="0" t="inlineStr">
        <is>
          <t>경기도 용인시 기흥구 보정동 1213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기흥구</t>
        </is>
      </c>
      <c r="AE566" s="0" t="inlineStr">
        <is>
          <t>보정동</t>
        </is>
      </c>
      <c r="AG566" s="0" t="inlineStr">
        <is>
          <t>경기도 용인시 기흥구 보정로114번길 19</t>
        </is>
      </c>
      <c r="AH566" s="0" t="n">
        <v>0</v>
      </c>
      <c r="AI566" s="0" t="n">
        <v>0</v>
      </c>
      <c r="AJ566" s="0" t="n">
        <v>0</v>
      </c>
      <c r="AK566" s="0" t="n">
        <v>110</v>
      </c>
      <c r="AL566" s="0" t="n">
        <v>2.97</v>
      </c>
    </row>
    <row r="567">
      <c r="A567" s="0" t="inlineStr">
        <is>
          <t>[보정동]</t>
        </is>
      </c>
      <c r="B567" s="0" t="n">
        <v>104389</v>
      </c>
      <c r="C567" s="0" t="n">
        <v>4</v>
      </c>
      <c r="D567" s="0" t="inlineStr">
        <is>
          <t>죽전힐스테이트테라스하우스</t>
        </is>
      </c>
      <c r="E567" s="0" t="inlineStr">
        <is>
          <t>2009.10.</t>
        </is>
      </c>
      <c r="F567" s="0" t="n">
        <v>37</v>
      </c>
      <c r="G567" s="0" t="n">
        <v>70.54000000000001</v>
      </c>
      <c r="H567" s="0" t="n">
        <v>233.21</v>
      </c>
      <c r="I567" s="0" t="n">
        <v>61.84</v>
      </c>
      <c r="J567" s="0" t="n">
        <v>204.44</v>
      </c>
      <c r="K567" s="0" t="n">
        <v>6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233B</t>
        </is>
      </c>
      <c r="X567" s="0" t="n">
        <v>6</v>
      </c>
      <c r="Y567" s="0" t="n">
        <v>6</v>
      </c>
      <c r="Z567" s="0" t="inlineStr">
        <is>
          <t>https://new.land.naver.com/complexes/104389?tab=detail&amp;rf=Y</t>
        </is>
      </c>
      <c r="AA567" s="0" t="inlineStr">
        <is>
          <t>경기도 용인시 기흥구 보정동 1213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기흥구</t>
        </is>
      </c>
      <c r="AE567" s="0" t="inlineStr">
        <is>
          <t>보정동</t>
        </is>
      </c>
      <c r="AG567" s="0" t="inlineStr">
        <is>
          <t>경기도 용인시 기흥구 보정로114번길 19</t>
        </is>
      </c>
      <c r="AH567" s="0" t="n">
        <v>0</v>
      </c>
      <c r="AI567" s="0" t="n">
        <v>0</v>
      </c>
      <c r="AJ567" s="0" t="n">
        <v>0</v>
      </c>
      <c r="AK567" s="0" t="n">
        <v>110</v>
      </c>
      <c r="AL567" s="0" t="n">
        <v>2.97</v>
      </c>
    </row>
    <row r="568">
      <c r="A568" s="0" t="inlineStr">
        <is>
          <t>[보정동]</t>
        </is>
      </c>
      <c r="B568" s="0" t="n">
        <v>104389</v>
      </c>
      <c r="C568" s="0" t="n">
        <v>5</v>
      </c>
      <c r="D568" s="0" t="inlineStr">
        <is>
          <t>죽전힐스테이트테라스하우스</t>
        </is>
      </c>
      <c r="E568" s="0" t="inlineStr">
        <is>
          <t>2009.10.</t>
        </is>
      </c>
      <c r="F568" s="0" t="n">
        <v>37</v>
      </c>
      <c r="G568" s="0" t="n">
        <v>71.98</v>
      </c>
      <c r="H568" s="0" t="n">
        <v>237.96</v>
      </c>
      <c r="I568" s="0" t="n">
        <v>63.14</v>
      </c>
      <c r="J568" s="0" t="n">
        <v>208.75</v>
      </c>
      <c r="K568" s="0" t="n">
        <v>3</v>
      </c>
      <c r="T568" s="0" t="n">
        <v>5</v>
      </c>
      <c r="U568" s="0" t="n">
        <v>3</v>
      </c>
      <c r="V568" s="0" t="inlineStr">
        <is>
          <t>계단식</t>
        </is>
      </c>
      <c r="W568" s="0" t="inlineStr">
        <is>
          <t>237A</t>
        </is>
      </c>
      <c r="X568" s="0" t="n">
        <v>6</v>
      </c>
      <c r="Y568" s="0" t="n">
        <v>6</v>
      </c>
      <c r="Z568" s="0" t="inlineStr">
        <is>
          <t>https://new.land.naver.com/complexes/104389?tab=detail&amp;rf=Y</t>
        </is>
      </c>
      <c r="AA568" s="0" t="inlineStr">
        <is>
          <t>경기도 용인시 기흥구 보정동 1213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기흥구</t>
        </is>
      </c>
      <c r="AE568" s="0" t="inlineStr">
        <is>
          <t>보정동</t>
        </is>
      </c>
      <c r="AG568" s="0" t="inlineStr">
        <is>
          <t>경기도 용인시 기흥구 보정로114번길 19</t>
        </is>
      </c>
      <c r="AH568" s="0" t="n">
        <v>0</v>
      </c>
      <c r="AI568" s="0" t="n">
        <v>0</v>
      </c>
      <c r="AJ568" s="0" t="n">
        <v>0</v>
      </c>
      <c r="AK568" s="0" t="n">
        <v>110</v>
      </c>
      <c r="AL568" s="0" t="n">
        <v>2.97</v>
      </c>
    </row>
    <row r="569">
      <c r="A569" s="0" t="inlineStr">
        <is>
          <t>[보정동]</t>
        </is>
      </c>
      <c r="B569" s="0" t="n">
        <v>104389</v>
      </c>
      <c r="C569" s="0" t="n">
        <v>6</v>
      </c>
      <c r="D569" s="0" t="inlineStr">
        <is>
          <t>죽전힐스테이트테라스하우스</t>
        </is>
      </c>
      <c r="E569" s="0" t="inlineStr">
        <is>
          <t>2009.10.</t>
        </is>
      </c>
      <c r="F569" s="0" t="n">
        <v>37</v>
      </c>
      <c r="G569" s="0" t="n">
        <v>71.90000000000001</v>
      </c>
      <c r="H569" s="0" t="n">
        <v>237.71</v>
      </c>
      <c r="I569" s="0" t="n">
        <v>71.90000000000001</v>
      </c>
      <c r="J569" s="0" t="n">
        <v>237.71</v>
      </c>
      <c r="K569" s="0" t="n">
        <v>1</v>
      </c>
      <c r="T569" s="0" t="n">
        <v>4</v>
      </c>
      <c r="U569" s="0" t="n">
        <v>3</v>
      </c>
      <c r="V569" s="0" t="inlineStr">
        <is>
          <t>계단식</t>
        </is>
      </c>
      <c r="W569" s="0" t="inlineStr">
        <is>
          <t>237B</t>
        </is>
      </c>
      <c r="X569" s="0" t="n">
        <v>6</v>
      </c>
      <c r="Y569" s="0" t="n">
        <v>6</v>
      </c>
      <c r="Z569" s="0" t="inlineStr">
        <is>
          <t>https://new.land.naver.com/complexes/104389?tab=detail&amp;rf=Y</t>
        </is>
      </c>
      <c r="AA569" s="0" t="inlineStr">
        <is>
          <t>경기도 용인시 기흥구 보정동 1213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기흥구</t>
        </is>
      </c>
      <c r="AE569" s="0" t="inlineStr">
        <is>
          <t>보정동</t>
        </is>
      </c>
      <c r="AG569" s="0" t="inlineStr">
        <is>
          <t>경기도 용인시 기흥구 보정로114번길 19</t>
        </is>
      </c>
      <c r="AH569" s="0" t="n">
        <v>0</v>
      </c>
      <c r="AI569" s="0" t="n">
        <v>0</v>
      </c>
      <c r="AJ569" s="0" t="n">
        <v>0</v>
      </c>
      <c r="AK569" s="0" t="n">
        <v>110</v>
      </c>
      <c r="AL569" s="0" t="n">
        <v>2.97</v>
      </c>
    </row>
    <row r="570">
      <c r="A570" s="0" t="inlineStr">
        <is>
          <t>[보정동]</t>
        </is>
      </c>
      <c r="B570" s="0" t="n">
        <v>104389</v>
      </c>
      <c r="C570" s="0" t="n">
        <v>7</v>
      </c>
      <c r="D570" s="0" t="inlineStr">
        <is>
          <t>죽전힐스테이트테라스하우스</t>
        </is>
      </c>
      <c r="E570" s="0" t="inlineStr">
        <is>
          <t>2009.10.</t>
        </is>
      </c>
      <c r="F570" s="0" t="n">
        <v>37</v>
      </c>
      <c r="G570" s="0" t="n">
        <v>72.03</v>
      </c>
      <c r="H570" s="0" t="n">
        <v>238.13</v>
      </c>
      <c r="I570" s="0" t="n">
        <v>63.14</v>
      </c>
      <c r="J570" s="0" t="n">
        <v>208.75</v>
      </c>
      <c r="K570" s="0" t="n">
        <v>3</v>
      </c>
      <c r="T570" s="0" t="n">
        <v>5</v>
      </c>
      <c r="U570" s="0" t="n">
        <v>2</v>
      </c>
      <c r="V570" s="0" t="inlineStr">
        <is>
          <t>계단식</t>
        </is>
      </c>
      <c r="W570" s="0" t="n">
        <v>238</v>
      </c>
      <c r="X570" s="0" t="n">
        <v>6</v>
      </c>
      <c r="Y570" s="0" t="n">
        <v>6</v>
      </c>
      <c r="Z570" s="0" t="inlineStr">
        <is>
          <t>https://new.land.naver.com/complexes/104389?tab=detail&amp;rf=Y</t>
        </is>
      </c>
      <c r="AA570" s="0" t="inlineStr">
        <is>
          <t>경기도 용인시 기흥구 보정동 1213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기흥구</t>
        </is>
      </c>
      <c r="AE570" s="0" t="inlineStr">
        <is>
          <t>보정동</t>
        </is>
      </c>
      <c r="AG570" s="0" t="inlineStr">
        <is>
          <t>경기도 용인시 기흥구 보정로114번길 19</t>
        </is>
      </c>
      <c r="AH570" s="0" t="n">
        <v>0</v>
      </c>
      <c r="AI570" s="0" t="n">
        <v>0</v>
      </c>
      <c r="AJ570" s="0" t="n">
        <v>0</v>
      </c>
      <c r="AK570" s="0" t="n">
        <v>110</v>
      </c>
      <c r="AL570" s="0" t="n">
        <v>2.97</v>
      </c>
    </row>
    <row r="571">
      <c r="A571" s="0" t="inlineStr">
        <is>
          <t>[보정동]</t>
        </is>
      </c>
      <c r="B571" s="0" t="n">
        <v>105675</v>
      </c>
      <c r="C571" s="0" t="n">
        <v>1</v>
      </c>
      <c r="D571" s="0" t="inlineStr">
        <is>
          <t>죽전극동스타클래스4차1단지</t>
        </is>
      </c>
      <c r="E571" s="0" t="inlineStr">
        <is>
          <t>2010.02.</t>
        </is>
      </c>
      <c r="F571" s="0" t="n">
        <v>18</v>
      </c>
      <c r="G571" s="0" t="n">
        <v>79.63</v>
      </c>
      <c r="H571" s="0" t="n">
        <v>263.27</v>
      </c>
      <c r="I571" s="0" t="n">
        <v>65.90000000000001</v>
      </c>
      <c r="J571" s="0" t="n">
        <v>217.87</v>
      </c>
      <c r="K571" s="0" t="n">
        <v>9</v>
      </c>
      <c r="T571" s="0" t="n">
        <v>4</v>
      </c>
      <c r="U571" s="0" t="n">
        <v>3</v>
      </c>
      <c r="V571" s="0" t="inlineStr">
        <is>
          <t>계단식</t>
        </is>
      </c>
      <c r="W571" s="0" t="inlineStr">
        <is>
          <t>263A</t>
        </is>
      </c>
      <c r="X571" s="0" t="n">
        <v>3</v>
      </c>
      <c r="Y571" s="0" t="n">
        <v>3</v>
      </c>
      <c r="Z571" s="0" t="inlineStr">
        <is>
          <t>https://new.land.naver.com/complexes/105675?tab=detail&amp;rf=Y</t>
        </is>
      </c>
      <c r="AA571" s="0" t="inlineStr">
        <is>
          <t>경기도 용인시 기흥구 보정동 1237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기흥구</t>
        </is>
      </c>
      <c r="AE571" s="0" t="inlineStr">
        <is>
          <t>보정동</t>
        </is>
      </c>
      <c r="AG571" s="0" t="inlineStr">
        <is>
          <t>경기도 용인시 기흥구 죽현로80번길 3</t>
        </is>
      </c>
      <c r="AH571" s="0" t="n">
        <v>0</v>
      </c>
      <c r="AI571" s="0" t="n">
        <v>0</v>
      </c>
      <c r="AJ571" s="0" t="n">
        <v>0</v>
      </c>
      <c r="AK571" s="0" t="n">
        <v>59</v>
      </c>
      <c r="AL571" s="0" t="n">
        <v>3.28</v>
      </c>
    </row>
    <row r="572">
      <c r="A572" s="0" t="inlineStr">
        <is>
          <t>[보정동]</t>
        </is>
      </c>
      <c r="B572" s="0" t="n">
        <v>105675</v>
      </c>
      <c r="C572" s="0" t="n">
        <v>2</v>
      </c>
      <c r="D572" s="0" t="inlineStr">
        <is>
          <t>죽전극동스타클래스4차1단지</t>
        </is>
      </c>
      <c r="E572" s="0" t="inlineStr">
        <is>
          <t>2010.02.</t>
        </is>
      </c>
      <c r="F572" s="0" t="n">
        <v>18</v>
      </c>
      <c r="G572" s="0" t="n">
        <v>80.33</v>
      </c>
      <c r="H572" s="0" t="n">
        <v>265.58</v>
      </c>
      <c r="I572" s="0" t="n">
        <v>65.98999999999999</v>
      </c>
      <c r="J572" s="0" t="n">
        <v>218.16</v>
      </c>
      <c r="K572" s="0" t="n">
        <v>3</v>
      </c>
      <c r="T572" s="0" t="n">
        <v>4</v>
      </c>
      <c r="U572" s="0" t="n">
        <v>3</v>
      </c>
      <c r="V572" s="0" t="inlineStr">
        <is>
          <t>계단식</t>
        </is>
      </c>
      <c r="W572" s="0" t="inlineStr">
        <is>
          <t>265B</t>
        </is>
      </c>
      <c r="X572" s="0" t="n">
        <v>3</v>
      </c>
      <c r="Y572" s="0" t="n">
        <v>3</v>
      </c>
      <c r="Z572" s="0" t="inlineStr">
        <is>
          <t>https://new.land.naver.com/complexes/105675?tab=detail&amp;rf=Y</t>
        </is>
      </c>
      <c r="AA572" s="0" t="inlineStr">
        <is>
          <t>경기도 용인시 기흥구 보정동 1237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기흥구</t>
        </is>
      </c>
      <c r="AE572" s="0" t="inlineStr">
        <is>
          <t>보정동</t>
        </is>
      </c>
      <c r="AG572" s="0" t="inlineStr">
        <is>
          <t>경기도 용인시 기흥구 죽현로80번길 3</t>
        </is>
      </c>
      <c r="AH572" s="0" t="n">
        <v>0</v>
      </c>
      <c r="AI572" s="0" t="n">
        <v>0</v>
      </c>
      <c r="AJ572" s="0" t="n">
        <v>0</v>
      </c>
      <c r="AK572" s="0" t="n">
        <v>59</v>
      </c>
      <c r="AL572" s="0" t="n">
        <v>3.28</v>
      </c>
    </row>
    <row r="573">
      <c r="A573" s="0" t="inlineStr">
        <is>
          <t>[보정동]</t>
        </is>
      </c>
      <c r="B573" s="0" t="n">
        <v>105675</v>
      </c>
      <c r="C573" s="0" t="n">
        <v>3</v>
      </c>
      <c r="D573" s="0" t="inlineStr">
        <is>
          <t>죽전극동스타클래스4차1단지</t>
        </is>
      </c>
      <c r="E573" s="0" t="inlineStr">
        <is>
          <t>2010.02.</t>
        </is>
      </c>
      <c r="F573" s="0" t="n">
        <v>18</v>
      </c>
      <c r="G573" s="0" t="n">
        <v>89.14</v>
      </c>
      <c r="H573" s="0" t="n">
        <v>294.68</v>
      </c>
      <c r="I573" s="0" t="n">
        <v>74.04000000000001</v>
      </c>
      <c r="J573" s="0" t="n">
        <v>244.77</v>
      </c>
      <c r="K573" s="0" t="n">
        <v>6</v>
      </c>
      <c r="T573" s="0" t="n">
        <v>4</v>
      </c>
      <c r="U573" s="0" t="n">
        <v>3</v>
      </c>
      <c r="V573" s="0" t="inlineStr">
        <is>
          <t>계단식</t>
        </is>
      </c>
      <c r="W573" s="0" t="n">
        <v>294</v>
      </c>
      <c r="X573" s="0" t="n">
        <v>3</v>
      </c>
      <c r="Y573" s="0" t="n">
        <v>3</v>
      </c>
      <c r="Z573" s="0" t="inlineStr">
        <is>
          <t>https://new.land.naver.com/complexes/105675?tab=detail&amp;rf=Y</t>
        </is>
      </c>
      <c r="AA573" s="0" t="inlineStr">
        <is>
          <t>경기도 용인시 기흥구 보정동 1237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기흥구</t>
        </is>
      </c>
      <c r="AE573" s="0" t="inlineStr">
        <is>
          <t>보정동</t>
        </is>
      </c>
      <c r="AG573" s="0" t="inlineStr">
        <is>
          <t>경기도 용인시 기흥구 죽현로80번길 3</t>
        </is>
      </c>
      <c r="AH573" s="0" t="n">
        <v>0</v>
      </c>
      <c r="AI573" s="0" t="n">
        <v>0</v>
      </c>
      <c r="AJ573" s="0" t="n">
        <v>0</v>
      </c>
      <c r="AK573" s="0" t="n">
        <v>59</v>
      </c>
      <c r="AL573" s="0" t="n">
        <v>3.28</v>
      </c>
    </row>
    <row r="574">
      <c r="A574" s="0" t="inlineStr">
        <is>
          <t>[보정동]</t>
        </is>
      </c>
      <c r="B574" s="0" t="n">
        <v>3893</v>
      </c>
      <c r="C574" s="0" t="n">
        <v>1</v>
      </c>
      <c r="D574" s="0" t="inlineStr">
        <is>
          <t>연원마을삼성명가타운</t>
        </is>
      </c>
      <c r="E574" s="0" t="inlineStr">
        <is>
          <t>2002.12.</t>
        </is>
      </c>
      <c r="F574" s="0" t="n">
        <v>424</v>
      </c>
      <c r="G574" s="0" t="n">
        <v>23.64</v>
      </c>
      <c r="H574" s="0" t="n">
        <v>78.18000000000001</v>
      </c>
      <c r="I574" s="0" t="n">
        <v>18.02</v>
      </c>
      <c r="J574" s="0" t="n">
        <v>59.6</v>
      </c>
      <c r="K574" s="0" t="n">
        <v>38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78</v>
      </c>
      <c r="X574" s="0" t="n">
        <v>15</v>
      </c>
      <c r="Y574" s="0" t="n">
        <v>7</v>
      </c>
      <c r="Z574" s="0" t="inlineStr">
        <is>
          <t>https://new.land.naver.com/complexes/3893?tab=detail&amp;rf=Y</t>
        </is>
      </c>
      <c r="AA574" s="0" t="inlineStr">
        <is>
          <t>경기도 용인시 기흥구 보정동 1177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기흥구</t>
        </is>
      </c>
      <c r="AE574" s="0" t="inlineStr">
        <is>
          <t>보정동</t>
        </is>
      </c>
      <c r="AG574" s="0" t="inlineStr">
        <is>
          <t>경기도 용인시 기흥구 용구대로 2460</t>
        </is>
      </c>
      <c r="AH574" s="0" t="n">
        <v>0</v>
      </c>
      <c r="AI574" s="0" t="n">
        <v>174</v>
      </c>
      <c r="AJ574" s="0" t="n">
        <v>17</v>
      </c>
      <c r="AK574" s="0" t="n">
        <v>520</v>
      </c>
      <c r="AL574" s="0" t="n">
        <v>1.23</v>
      </c>
    </row>
    <row r="575">
      <c r="A575" s="0" t="inlineStr">
        <is>
          <t>[보정동]</t>
        </is>
      </c>
      <c r="B575" s="0" t="n">
        <v>3893</v>
      </c>
      <c r="C575" s="0" t="n">
        <v>2</v>
      </c>
      <c r="D575" s="0" t="inlineStr">
        <is>
          <t>연원마을삼성명가타운</t>
        </is>
      </c>
      <c r="E575" s="0" t="inlineStr">
        <is>
          <t>2002.12.</t>
        </is>
      </c>
      <c r="F575" s="0" t="n">
        <v>424</v>
      </c>
      <c r="G575" s="0" t="n">
        <v>32.08</v>
      </c>
      <c r="H575" s="0" t="n">
        <v>106.05</v>
      </c>
      <c r="I575" s="0" t="n">
        <v>25.7</v>
      </c>
      <c r="J575" s="0" t="n">
        <v>84.98</v>
      </c>
      <c r="K575" s="0" t="n">
        <v>326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106</v>
      </c>
      <c r="X575" s="0" t="n">
        <v>15</v>
      </c>
      <c r="Y575" s="0" t="n">
        <v>7</v>
      </c>
      <c r="Z575" s="0" t="inlineStr">
        <is>
          <t>https://new.land.naver.com/complexes/3893?tab=detail&amp;rf=Y</t>
        </is>
      </c>
      <c r="AA575" s="0" t="inlineStr">
        <is>
          <t>경기도 용인시 기흥구 보정동 1177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기흥구</t>
        </is>
      </c>
      <c r="AE575" s="0" t="inlineStr">
        <is>
          <t>보정동</t>
        </is>
      </c>
      <c r="AG575" s="0" t="inlineStr">
        <is>
          <t>경기도 용인시 기흥구 용구대로 2460</t>
        </is>
      </c>
      <c r="AH575" s="0" t="n">
        <v>0</v>
      </c>
      <c r="AI575" s="0" t="n">
        <v>174</v>
      </c>
      <c r="AJ575" s="0" t="n">
        <v>17</v>
      </c>
      <c r="AK575" s="0" t="n">
        <v>520</v>
      </c>
      <c r="AL575" s="0" t="n">
        <v>1.23</v>
      </c>
    </row>
    <row r="576">
      <c r="A576" s="0" t="inlineStr">
        <is>
          <t>[보정동]</t>
        </is>
      </c>
      <c r="B576" s="0" t="n">
        <v>3893</v>
      </c>
      <c r="C576" s="0" t="n">
        <v>3</v>
      </c>
      <c r="D576" s="0" t="inlineStr">
        <is>
          <t>연원마을삼성명가타운</t>
        </is>
      </c>
      <c r="E576" s="0" t="inlineStr">
        <is>
          <t>2002.12.</t>
        </is>
      </c>
      <c r="F576" s="0" t="n">
        <v>424</v>
      </c>
      <c r="G576" s="0" t="n">
        <v>45.96</v>
      </c>
      <c r="H576" s="0" t="n">
        <v>151.95</v>
      </c>
      <c r="I576" s="0" t="n">
        <v>37.78</v>
      </c>
      <c r="J576" s="0" t="n">
        <v>124.91</v>
      </c>
      <c r="K576" s="0" t="n">
        <v>60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151</v>
      </c>
      <c r="X576" s="0" t="n">
        <v>15</v>
      </c>
      <c r="Y576" s="0" t="n">
        <v>7</v>
      </c>
      <c r="Z576" s="0" t="inlineStr">
        <is>
          <t>https://new.land.naver.com/complexes/3893?tab=detail&amp;rf=Y</t>
        </is>
      </c>
      <c r="AA576" s="0" t="inlineStr">
        <is>
          <t>경기도 용인시 기흥구 보정동 1177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기흥구</t>
        </is>
      </c>
      <c r="AE576" s="0" t="inlineStr">
        <is>
          <t>보정동</t>
        </is>
      </c>
      <c r="AG576" s="0" t="inlineStr">
        <is>
          <t>경기도 용인시 기흥구 용구대로 2460</t>
        </is>
      </c>
      <c r="AH576" s="0" t="n">
        <v>0</v>
      </c>
      <c r="AI576" s="0" t="n">
        <v>174</v>
      </c>
      <c r="AJ576" s="0" t="n">
        <v>17</v>
      </c>
      <c r="AK576" s="0" t="n">
        <v>520</v>
      </c>
      <c r="AL576" s="0" t="n">
        <v>1.23</v>
      </c>
    </row>
    <row r="577">
      <c r="A577" s="0" t="inlineStr">
        <is>
          <t>[보정동]</t>
        </is>
      </c>
      <c r="B577" s="0" t="n">
        <v>9660</v>
      </c>
      <c r="C577" s="0" t="n">
        <v>1</v>
      </c>
      <c r="D577" s="0" t="inlineStr">
        <is>
          <t>신촌마을포스홈타운1단지</t>
        </is>
      </c>
      <c r="E577" s="0" t="inlineStr">
        <is>
          <t>2004.09.</t>
        </is>
      </c>
      <c r="F577" s="0" t="n">
        <v>884</v>
      </c>
      <c r="G577" s="0" t="n">
        <v>39.79</v>
      </c>
      <c r="H577" s="0" t="n">
        <v>131.54</v>
      </c>
      <c r="I577" s="0" t="n">
        <v>30.76</v>
      </c>
      <c r="J577" s="0" t="n">
        <v>101.71</v>
      </c>
      <c r="K577" s="0" t="n">
        <v>254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131</v>
      </c>
      <c r="X577" s="0" t="n">
        <v>23</v>
      </c>
      <c r="Y577" s="0" t="n">
        <v>17</v>
      </c>
      <c r="Z577" s="0" t="inlineStr">
        <is>
          <t>https://new.land.naver.com/complexes/9660?tab=detail&amp;rf=Y</t>
        </is>
      </c>
      <c r="AA577" s="0" t="inlineStr">
        <is>
          <t>경기도 용인시 기흥구 보정동 1282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기흥구</t>
        </is>
      </c>
      <c r="AE577" s="0" t="inlineStr">
        <is>
          <t>보정동</t>
        </is>
      </c>
      <c r="AG577" s="0" t="inlineStr">
        <is>
          <t>경기도 용인시 기흥구 용구대로2518번길 15</t>
        </is>
      </c>
      <c r="AH577" s="0" t="n">
        <v>0</v>
      </c>
      <c r="AI577" s="0" t="n">
        <v>198</v>
      </c>
      <c r="AJ577" s="0" t="n">
        <v>12</v>
      </c>
      <c r="AK577" s="0" t="n">
        <v>1662</v>
      </c>
      <c r="AL577" s="0" t="n">
        <v>1.88</v>
      </c>
    </row>
    <row r="578">
      <c r="A578" s="0" t="inlineStr">
        <is>
          <t>[보정동]</t>
        </is>
      </c>
      <c r="B578" s="0" t="n">
        <v>9660</v>
      </c>
      <c r="C578" s="0" t="n">
        <v>2</v>
      </c>
      <c r="D578" s="0" t="inlineStr">
        <is>
          <t>신촌마을포스홈타운1단지</t>
        </is>
      </c>
      <c r="E578" s="0" t="inlineStr">
        <is>
          <t>2004.09.</t>
        </is>
      </c>
      <c r="F578" s="0" t="n">
        <v>884</v>
      </c>
      <c r="G578" s="0" t="n">
        <v>49.94</v>
      </c>
      <c r="H578" s="0" t="n">
        <v>165.12</v>
      </c>
      <c r="I578" s="0" t="n">
        <v>40.45</v>
      </c>
      <c r="J578" s="0" t="n">
        <v>133.72</v>
      </c>
      <c r="K578" s="0" t="n">
        <v>414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165</v>
      </c>
      <c r="X578" s="0" t="n">
        <v>23</v>
      </c>
      <c r="Y578" s="0" t="n">
        <v>17</v>
      </c>
      <c r="Z578" s="0" t="inlineStr">
        <is>
          <t>https://new.land.naver.com/complexes/9660?tab=detail&amp;rf=Y</t>
        </is>
      </c>
      <c r="AA578" s="0" t="inlineStr">
        <is>
          <t>경기도 용인시 기흥구 보정동 1282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기흥구</t>
        </is>
      </c>
      <c r="AE578" s="0" t="inlineStr">
        <is>
          <t>보정동</t>
        </is>
      </c>
      <c r="AG578" s="0" t="inlineStr">
        <is>
          <t>경기도 용인시 기흥구 용구대로2518번길 15</t>
        </is>
      </c>
      <c r="AH578" s="0" t="n">
        <v>0</v>
      </c>
      <c r="AI578" s="0" t="n">
        <v>198</v>
      </c>
      <c r="AJ578" s="0" t="n">
        <v>12</v>
      </c>
      <c r="AK578" s="0" t="n">
        <v>1662</v>
      </c>
      <c r="AL578" s="0" t="n">
        <v>1.88</v>
      </c>
    </row>
    <row r="579">
      <c r="A579" s="0" t="inlineStr">
        <is>
          <t>[보정동]</t>
        </is>
      </c>
      <c r="B579" s="0" t="n">
        <v>9660</v>
      </c>
      <c r="C579" s="0" t="n">
        <v>3</v>
      </c>
      <c r="D579" s="0" t="inlineStr">
        <is>
          <t>신촌마을포스홈타운1단지</t>
        </is>
      </c>
      <c r="E579" s="0" t="inlineStr">
        <is>
          <t>2004.09.</t>
        </is>
      </c>
      <c r="F579" s="0" t="n">
        <v>884</v>
      </c>
      <c r="G579" s="0" t="n">
        <v>58.82</v>
      </c>
      <c r="H579" s="0" t="n">
        <v>194.47</v>
      </c>
      <c r="I579" s="0" t="n">
        <v>47.28</v>
      </c>
      <c r="J579" s="0" t="n">
        <v>156.33</v>
      </c>
      <c r="K579" s="0" t="n">
        <v>153</v>
      </c>
      <c r="T579" s="0" t="n">
        <v>5</v>
      </c>
      <c r="U579" s="0" t="n">
        <v>2</v>
      </c>
      <c r="V579" s="0" t="inlineStr">
        <is>
          <t>계단식</t>
        </is>
      </c>
      <c r="W579" s="0" t="inlineStr">
        <is>
          <t>194A</t>
        </is>
      </c>
      <c r="X579" s="0" t="n">
        <v>23</v>
      </c>
      <c r="Y579" s="0" t="n">
        <v>17</v>
      </c>
      <c r="Z579" s="0" t="inlineStr">
        <is>
          <t>https://new.land.naver.com/complexes/9660?tab=detail&amp;rf=Y</t>
        </is>
      </c>
      <c r="AA579" s="0" t="inlineStr">
        <is>
          <t>경기도 용인시 기흥구 보정동 1282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기흥구</t>
        </is>
      </c>
      <c r="AE579" s="0" t="inlineStr">
        <is>
          <t>보정동</t>
        </is>
      </c>
      <c r="AG579" s="0" t="inlineStr">
        <is>
          <t>경기도 용인시 기흥구 용구대로2518번길 15</t>
        </is>
      </c>
      <c r="AH579" s="0" t="n">
        <v>0</v>
      </c>
      <c r="AI579" s="0" t="n">
        <v>198</v>
      </c>
      <c r="AJ579" s="0" t="n">
        <v>12</v>
      </c>
      <c r="AK579" s="0" t="n">
        <v>1662</v>
      </c>
      <c r="AL579" s="0" t="n">
        <v>1.88</v>
      </c>
    </row>
    <row r="580">
      <c r="A580" s="0" t="inlineStr">
        <is>
          <t>[보정동]</t>
        </is>
      </c>
      <c r="B580" s="0" t="n">
        <v>9660</v>
      </c>
      <c r="C580" s="0" t="n">
        <v>4</v>
      </c>
      <c r="D580" s="0" t="inlineStr">
        <is>
          <t>신촌마을포스홈타운1단지</t>
        </is>
      </c>
      <c r="E580" s="0" t="inlineStr">
        <is>
          <t>2004.09.</t>
        </is>
      </c>
      <c r="F580" s="0" t="n">
        <v>884</v>
      </c>
      <c r="G580" s="0" t="n">
        <v>59.27</v>
      </c>
      <c r="H580" s="0" t="n">
        <v>195.95</v>
      </c>
      <c r="I580" s="0" t="n">
        <v>47.5</v>
      </c>
      <c r="J580" s="0" t="n">
        <v>157.03</v>
      </c>
      <c r="K580" s="0" t="n">
        <v>57</v>
      </c>
      <c r="T580" s="0" t="n">
        <v>5</v>
      </c>
      <c r="U580" s="0" t="n">
        <v>2</v>
      </c>
      <c r="V580" s="0" t="inlineStr">
        <is>
          <t>계단식</t>
        </is>
      </c>
      <c r="W580" s="0" t="inlineStr">
        <is>
          <t>195B</t>
        </is>
      </c>
      <c r="X580" s="0" t="n">
        <v>23</v>
      </c>
      <c r="Y580" s="0" t="n">
        <v>17</v>
      </c>
      <c r="Z580" s="0" t="inlineStr">
        <is>
          <t>https://new.land.naver.com/complexes/9660?tab=detail&amp;rf=Y</t>
        </is>
      </c>
      <c r="AA580" s="0" t="inlineStr">
        <is>
          <t>경기도 용인시 기흥구 보정동 1282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기흥구</t>
        </is>
      </c>
      <c r="AE580" s="0" t="inlineStr">
        <is>
          <t>보정동</t>
        </is>
      </c>
      <c r="AG580" s="0" t="inlineStr">
        <is>
          <t>경기도 용인시 기흥구 용구대로2518번길 15</t>
        </is>
      </c>
      <c r="AH580" s="0" t="n">
        <v>0</v>
      </c>
      <c r="AI580" s="0" t="n">
        <v>198</v>
      </c>
      <c r="AJ580" s="0" t="n">
        <v>12</v>
      </c>
      <c r="AK580" s="0" t="n">
        <v>1662</v>
      </c>
      <c r="AL580" s="0" t="n">
        <v>1.88</v>
      </c>
    </row>
    <row r="581">
      <c r="A581" s="0" t="inlineStr">
        <is>
          <t>[보정동]</t>
        </is>
      </c>
      <c r="B581" s="0" t="n">
        <v>9660</v>
      </c>
      <c r="C581" s="0" t="n">
        <v>5</v>
      </c>
      <c r="D581" s="0" t="inlineStr">
        <is>
          <t>신촌마을포스홈타운1단지</t>
        </is>
      </c>
      <c r="E581" s="0" t="inlineStr">
        <is>
          <t>2004.09.</t>
        </is>
      </c>
      <c r="F581" s="0" t="n">
        <v>884</v>
      </c>
      <c r="G581" s="0" t="n">
        <v>77.04000000000001</v>
      </c>
      <c r="H581" s="0" t="n">
        <v>254.7</v>
      </c>
      <c r="I581" s="0" t="n">
        <v>62.44</v>
      </c>
      <c r="J581" s="0" t="n">
        <v>206.42</v>
      </c>
      <c r="K581" s="0" t="n">
        <v>6</v>
      </c>
      <c r="T581" s="0" t="n">
        <v>6</v>
      </c>
      <c r="U581" s="0" t="n">
        <v>3</v>
      </c>
      <c r="V581" s="0" t="inlineStr">
        <is>
          <t>계단식</t>
        </is>
      </c>
      <c r="W581" s="0" t="n">
        <v>254</v>
      </c>
      <c r="X581" s="0" t="n">
        <v>23</v>
      </c>
      <c r="Y581" s="0" t="n">
        <v>17</v>
      </c>
      <c r="Z581" s="0" t="inlineStr">
        <is>
          <t>https://new.land.naver.com/complexes/9660?tab=detail&amp;rf=Y</t>
        </is>
      </c>
      <c r="AA581" s="0" t="inlineStr">
        <is>
          <t>경기도 용인시 기흥구 보정동 1282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기흥구</t>
        </is>
      </c>
      <c r="AE581" s="0" t="inlineStr">
        <is>
          <t>보정동</t>
        </is>
      </c>
      <c r="AG581" s="0" t="inlineStr">
        <is>
          <t>경기도 용인시 기흥구 용구대로2518번길 15</t>
        </is>
      </c>
      <c r="AH581" s="0" t="n">
        <v>0</v>
      </c>
      <c r="AI581" s="0" t="n">
        <v>198</v>
      </c>
      <c r="AJ581" s="0" t="n">
        <v>12</v>
      </c>
      <c r="AK581" s="0" t="n">
        <v>1662</v>
      </c>
      <c r="AL581" s="0" t="n">
        <v>1.88</v>
      </c>
    </row>
    <row r="582">
      <c r="A582" s="0" t="inlineStr">
        <is>
          <t>[보정동]</t>
        </is>
      </c>
      <c r="B582" s="0" t="n">
        <v>104973</v>
      </c>
      <c r="C582" s="0" t="n">
        <v>1</v>
      </c>
      <c r="D582" s="0" t="inlineStr">
        <is>
          <t>죽전극동스타클래스3차</t>
        </is>
      </c>
      <c r="E582" s="0" t="inlineStr">
        <is>
          <t>2010.04.</t>
        </is>
      </c>
      <c r="F582" s="0" t="n">
        <v>36</v>
      </c>
      <c r="G582" s="0" t="n">
        <v>57.17</v>
      </c>
      <c r="H582" s="0" t="n">
        <v>189</v>
      </c>
      <c r="I582" s="0" t="n">
        <v>48.15</v>
      </c>
      <c r="J582" s="0" t="n">
        <v>159.19</v>
      </c>
      <c r="K582" s="0" t="n">
        <v>6</v>
      </c>
      <c r="T582" s="0" t="n">
        <v>4</v>
      </c>
      <c r="U582" s="0" t="n">
        <v>3</v>
      </c>
      <c r="V582" s="0" t="inlineStr">
        <is>
          <t>계단식</t>
        </is>
      </c>
      <c r="W582" s="0" t="n">
        <v>189</v>
      </c>
      <c r="X582" s="0" t="n">
        <v>3</v>
      </c>
      <c r="Y582" s="0" t="n">
        <v>3</v>
      </c>
      <c r="Z582" s="0" t="inlineStr">
        <is>
          <t>https://new.land.naver.com/complexes/104973?tab=detail&amp;rf=Y</t>
        </is>
      </c>
      <c r="AA582" s="0" t="inlineStr">
        <is>
          <t>경기도 용인시 기흥구 보정동 1229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기흥구</t>
        </is>
      </c>
      <c r="AE582" s="0" t="inlineStr">
        <is>
          <t>보정동</t>
        </is>
      </c>
      <c r="AG582" s="0" t="inlineStr">
        <is>
          <t>경기도 용인시 기흥구 죽현로80번길 38</t>
        </is>
      </c>
      <c r="AH582" s="0" t="n">
        <v>0</v>
      </c>
      <c r="AI582" s="0" t="n">
        <v>99</v>
      </c>
      <c r="AJ582" s="0" t="n">
        <v>42</v>
      </c>
      <c r="AK582" s="0" t="n">
        <v>136</v>
      </c>
      <c r="AL582" s="0" t="n">
        <v>3.78</v>
      </c>
    </row>
    <row r="583">
      <c r="A583" s="0" t="inlineStr">
        <is>
          <t>[보정동]</t>
        </is>
      </c>
      <c r="B583" s="0" t="n">
        <v>104973</v>
      </c>
      <c r="C583" s="0" t="n">
        <v>2</v>
      </c>
      <c r="D583" s="0" t="inlineStr">
        <is>
          <t>죽전극동스타클래스3차</t>
        </is>
      </c>
      <c r="E583" s="0" t="inlineStr">
        <is>
          <t>2010.04.</t>
        </is>
      </c>
      <c r="F583" s="0" t="n">
        <v>36</v>
      </c>
      <c r="G583" s="0" t="n">
        <v>59.54</v>
      </c>
      <c r="H583" s="0" t="n">
        <v>196.85</v>
      </c>
      <c r="I583" s="0" t="n">
        <v>50.13</v>
      </c>
      <c r="J583" s="0" t="n">
        <v>165.74</v>
      </c>
      <c r="K583" s="0" t="n">
        <v>3</v>
      </c>
      <c r="T583" s="0" t="n">
        <v>4</v>
      </c>
      <c r="U583" s="0" t="n">
        <v>3</v>
      </c>
      <c r="V583" s="0" t="inlineStr">
        <is>
          <t>계단식</t>
        </is>
      </c>
      <c r="W583" s="0" t="n">
        <v>196</v>
      </c>
      <c r="X583" s="0" t="n">
        <v>3</v>
      </c>
      <c r="Y583" s="0" t="n">
        <v>3</v>
      </c>
      <c r="Z583" s="0" t="inlineStr">
        <is>
          <t>https://new.land.naver.com/complexes/104973?tab=detail&amp;rf=Y</t>
        </is>
      </c>
      <c r="AA583" s="0" t="inlineStr">
        <is>
          <t>경기도 용인시 기흥구 보정동 1229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기흥구</t>
        </is>
      </c>
      <c r="AE583" s="0" t="inlineStr">
        <is>
          <t>보정동</t>
        </is>
      </c>
      <c r="AG583" s="0" t="inlineStr">
        <is>
          <t>경기도 용인시 기흥구 죽현로80번길 38</t>
        </is>
      </c>
      <c r="AH583" s="0" t="n">
        <v>0</v>
      </c>
      <c r="AI583" s="0" t="n">
        <v>99</v>
      </c>
      <c r="AJ583" s="0" t="n">
        <v>42</v>
      </c>
      <c r="AK583" s="0" t="n">
        <v>136</v>
      </c>
      <c r="AL583" s="0" t="n">
        <v>3.78</v>
      </c>
    </row>
    <row r="584">
      <c r="A584" s="0" t="inlineStr">
        <is>
          <t>[보정동]</t>
        </is>
      </c>
      <c r="B584" s="0" t="n">
        <v>104973</v>
      </c>
      <c r="C584" s="0" t="n">
        <v>3</v>
      </c>
      <c r="D584" s="0" t="inlineStr">
        <is>
          <t>죽전극동스타클래스3차</t>
        </is>
      </c>
      <c r="E584" s="0" t="inlineStr">
        <is>
          <t>2010.04.</t>
        </is>
      </c>
      <c r="F584" s="0" t="n">
        <v>36</v>
      </c>
      <c r="G584" s="0" t="n">
        <v>64.18000000000001</v>
      </c>
      <c r="H584" s="0" t="n">
        <v>212.17</v>
      </c>
      <c r="I584" s="0" t="n">
        <v>54.09</v>
      </c>
      <c r="J584" s="0" t="n">
        <v>178.84</v>
      </c>
      <c r="K584" s="0" t="n">
        <v>2</v>
      </c>
      <c r="T584" s="0" t="n">
        <v>4</v>
      </c>
      <c r="U584" s="0" t="n">
        <v>3</v>
      </c>
      <c r="V584" s="0" t="inlineStr">
        <is>
          <t>계단식</t>
        </is>
      </c>
      <c r="W584" s="0" t="n">
        <v>212</v>
      </c>
      <c r="X584" s="0" t="n">
        <v>3</v>
      </c>
      <c r="Y584" s="0" t="n">
        <v>3</v>
      </c>
      <c r="Z584" s="0" t="inlineStr">
        <is>
          <t>https://new.land.naver.com/complexes/104973?tab=detail&amp;rf=Y</t>
        </is>
      </c>
      <c r="AA584" s="0" t="inlineStr">
        <is>
          <t>경기도 용인시 기흥구 보정동 1229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기흥구</t>
        </is>
      </c>
      <c r="AE584" s="0" t="inlineStr">
        <is>
          <t>보정동</t>
        </is>
      </c>
      <c r="AG584" s="0" t="inlineStr">
        <is>
          <t>경기도 용인시 기흥구 죽현로80번길 38</t>
        </is>
      </c>
      <c r="AH584" s="0" t="n">
        <v>0</v>
      </c>
      <c r="AI584" s="0" t="n">
        <v>99</v>
      </c>
      <c r="AJ584" s="0" t="n">
        <v>42</v>
      </c>
      <c r="AK584" s="0" t="n">
        <v>136</v>
      </c>
      <c r="AL584" s="0" t="n">
        <v>3.78</v>
      </c>
    </row>
    <row r="585">
      <c r="A585" s="0" t="inlineStr">
        <is>
          <t>[보정동]</t>
        </is>
      </c>
      <c r="B585" s="0" t="n">
        <v>104973</v>
      </c>
      <c r="C585" s="0" t="n">
        <v>4</v>
      </c>
      <c r="D585" s="0" t="inlineStr">
        <is>
          <t>죽전극동스타클래스3차</t>
        </is>
      </c>
      <c r="E585" s="0" t="inlineStr">
        <is>
          <t>2010.04.</t>
        </is>
      </c>
      <c r="F585" s="0" t="n">
        <v>36</v>
      </c>
      <c r="G585" s="0" t="n">
        <v>66.94</v>
      </c>
      <c r="H585" s="0" t="n">
        <v>221.32</v>
      </c>
      <c r="I585" s="0" t="n">
        <v>56.38</v>
      </c>
      <c r="J585" s="0" t="n">
        <v>186.4</v>
      </c>
      <c r="K585" s="0" t="n">
        <v>1</v>
      </c>
      <c r="T585" s="0" t="n">
        <v>4</v>
      </c>
      <c r="U585" s="0" t="n">
        <v>3</v>
      </c>
      <c r="V585" s="0" t="inlineStr">
        <is>
          <t>계단식</t>
        </is>
      </c>
      <c r="W585" s="0" t="n">
        <v>221</v>
      </c>
      <c r="X585" s="0" t="n">
        <v>3</v>
      </c>
      <c r="Y585" s="0" t="n">
        <v>3</v>
      </c>
      <c r="Z585" s="0" t="inlineStr">
        <is>
          <t>https://new.land.naver.com/complexes/104973?tab=detail&amp;rf=Y</t>
        </is>
      </c>
      <c r="AA585" s="0" t="inlineStr">
        <is>
          <t>경기도 용인시 기흥구 보정동 1229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기흥구</t>
        </is>
      </c>
      <c r="AE585" s="0" t="inlineStr">
        <is>
          <t>보정동</t>
        </is>
      </c>
      <c r="AG585" s="0" t="inlineStr">
        <is>
          <t>경기도 용인시 기흥구 죽현로80번길 38</t>
        </is>
      </c>
      <c r="AH585" s="0" t="n">
        <v>0</v>
      </c>
      <c r="AI585" s="0" t="n">
        <v>99</v>
      </c>
      <c r="AJ585" s="0" t="n">
        <v>42</v>
      </c>
      <c r="AK585" s="0" t="n">
        <v>136</v>
      </c>
      <c r="AL585" s="0" t="n">
        <v>3.78</v>
      </c>
    </row>
    <row r="586">
      <c r="A586" s="0" t="inlineStr">
        <is>
          <t>[보정동]</t>
        </is>
      </c>
      <c r="B586" s="0" t="n">
        <v>104973</v>
      </c>
      <c r="C586" s="0" t="n">
        <v>5</v>
      </c>
      <c r="D586" s="0" t="inlineStr">
        <is>
          <t>죽전극동스타클래스3차</t>
        </is>
      </c>
      <c r="E586" s="0" t="inlineStr">
        <is>
          <t>2010.04.</t>
        </is>
      </c>
      <c r="F586" s="0" t="n">
        <v>36</v>
      </c>
      <c r="G586" s="0" t="n">
        <v>68.25</v>
      </c>
      <c r="H586" s="0" t="n">
        <v>225.63</v>
      </c>
      <c r="I586" s="0" t="n">
        <v>57.52</v>
      </c>
      <c r="J586" s="0" t="n">
        <v>190.18</v>
      </c>
      <c r="K586" s="0" t="n">
        <v>2</v>
      </c>
      <c r="T586" s="0" t="n">
        <v>4</v>
      </c>
      <c r="U586" s="0" t="n">
        <v>3</v>
      </c>
      <c r="V586" s="0" t="inlineStr">
        <is>
          <t>계단식</t>
        </is>
      </c>
      <c r="W586" s="0" t="inlineStr">
        <is>
          <t>225A</t>
        </is>
      </c>
      <c r="X586" s="0" t="n">
        <v>3</v>
      </c>
      <c r="Y586" s="0" t="n">
        <v>3</v>
      </c>
      <c r="Z586" s="0" t="inlineStr">
        <is>
          <t>https://new.land.naver.com/complexes/104973?tab=detail&amp;rf=Y</t>
        </is>
      </c>
      <c r="AA586" s="0" t="inlineStr">
        <is>
          <t>경기도 용인시 기흥구 보정동 1229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기흥구</t>
        </is>
      </c>
      <c r="AE586" s="0" t="inlineStr">
        <is>
          <t>보정동</t>
        </is>
      </c>
      <c r="AG586" s="0" t="inlineStr">
        <is>
          <t>경기도 용인시 기흥구 죽현로80번길 38</t>
        </is>
      </c>
      <c r="AH586" s="0" t="n">
        <v>0</v>
      </c>
      <c r="AI586" s="0" t="n">
        <v>99</v>
      </c>
      <c r="AJ586" s="0" t="n">
        <v>42</v>
      </c>
      <c r="AK586" s="0" t="n">
        <v>136</v>
      </c>
      <c r="AL586" s="0" t="n">
        <v>3.78</v>
      </c>
    </row>
    <row r="587">
      <c r="A587" s="0" t="inlineStr">
        <is>
          <t>[보정동]</t>
        </is>
      </c>
      <c r="B587" s="0" t="n">
        <v>104973</v>
      </c>
      <c r="C587" s="0" t="n">
        <v>6</v>
      </c>
      <c r="D587" s="0" t="inlineStr">
        <is>
          <t>죽전극동스타클래스3차</t>
        </is>
      </c>
      <c r="E587" s="0" t="inlineStr">
        <is>
          <t>2010.04.</t>
        </is>
      </c>
      <c r="F587" s="0" t="n">
        <v>36</v>
      </c>
      <c r="G587" s="0" t="n">
        <v>68.59</v>
      </c>
      <c r="H587" s="0" t="n">
        <v>226.76</v>
      </c>
      <c r="I587" s="0" t="n">
        <v>57.8</v>
      </c>
      <c r="J587" s="0" t="n">
        <v>191.08</v>
      </c>
      <c r="K587" s="0" t="n">
        <v>2</v>
      </c>
      <c r="T587" s="0" t="n">
        <v>4</v>
      </c>
      <c r="U587" s="0" t="n">
        <v>3</v>
      </c>
      <c r="V587" s="0" t="inlineStr">
        <is>
          <t>계단식</t>
        </is>
      </c>
      <c r="W587" s="0" t="inlineStr">
        <is>
          <t>226B</t>
        </is>
      </c>
      <c r="X587" s="0" t="n">
        <v>3</v>
      </c>
      <c r="Y587" s="0" t="n">
        <v>3</v>
      </c>
      <c r="Z587" s="0" t="inlineStr">
        <is>
          <t>https://new.land.naver.com/complexes/104973?tab=detail&amp;rf=Y</t>
        </is>
      </c>
      <c r="AA587" s="0" t="inlineStr">
        <is>
          <t>경기도 용인시 기흥구 보정동 1229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기흥구</t>
        </is>
      </c>
      <c r="AE587" s="0" t="inlineStr">
        <is>
          <t>보정동</t>
        </is>
      </c>
      <c r="AG587" s="0" t="inlineStr">
        <is>
          <t>경기도 용인시 기흥구 죽현로80번길 38</t>
        </is>
      </c>
      <c r="AH587" s="0" t="n">
        <v>0</v>
      </c>
      <c r="AI587" s="0" t="n">
        <v>99</v>
      </c>
      <c r="AJ587" s="0" t="n">
        <v>42</v>
      </c>
      <c r="AK587" s="0" t="n">
        <v>136</v>
      </c>
      <c r="AL587" s="0" t="n">
        <v>3.78</v>
      </c>
    </row>
    <row r="588">
      <c r="A588" s="0" t="inlineStr">
        <is>
          <t>[보정동]</t>
        </is>
      </c>
      <c r="B588" s="0" t="n">
        <v>104973</v>
      </c>
      <c r="C588" s="0" t="n">
        <v>7</v>
      </c>
      <c r="D588" s="0" t="inlineStr">
        <is>
          <t>죽전극동스타클래스3차</t>
        </is>
      </c>
      <c r="E588" s="0" t="inlineStr">
        <is>
          <t>2010.04.</t>
        </is>
      </c>
      <c r="F588" s="0" t="n">
        <v>36</v>
      </c>
      <c r="G588" s="0" t="n">
        <v>68.93000000000001</v>
      </c>
      <c r="H588" s="0" t="n">
        <v>227.87</v>
      </c>
      <c r="I588" s="0" t="n">
        <v>58.38</v>
      </c>
      <c r="J588" s="0" t="n">
        <v>193.01</v>
      </c>
      <c r="K588" s="0" t="n">
        <v>6</v>
      </c>
      <c r="T588" s="0" t="n">
        <v>4</v>
      </c>
      <c r="U588" s="0" t="n">
        <v>3</v>
      </c>
      <c r="V588" s="0" t="inlineStr">
        <is>
          <t>계단식</t>
        </is>
      </c>
      <c r="W588" s="0" t="inlineStr">
        <is>
          <t>227C</t>
        </is>
      </c>
      <c r="X588" s="0" t="n">
        <v>3</v>
      </c>
      <c r="Y588" s="0" t="n">
        <v>3</v>
      </c>
      <c r="Z588" s="0" t="inlineStr">
        <is>
          <t>https://new.land.naver.com/complexes/104973?tab=detail&amp;rf=Y</t>
        </is>
      </c>
      <c r="AA588" s="0" t="inlineStr">
        <is>
          <t>경기도 용인시 기흥구 보정동 1229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기흥구</t>
        </is>
      </c>
      <c r="AE588" s="0" t="inlineStr">
        <is>
          <t>보정동</t>
        </is>
      </c>
      <c r="AG588" s="0" t="inlineStr">
        <is>
          <t>경기도 용인시 기흥구 죽현로80번길 38</t>
        </is>
      </c>
      <c r="AH588" s="0" t="n">
        <v>0</v>
      </c>
      <c r="AI588" s="0" t="n">
        <v>99</v>
      </c>
      <c r="AJ588" s="0" t="n">
        <v>42</v>
      </c>
      <c r="AK588" s="0" t="n">
        <v>136</v>
      </c>
      <c r="AL588" s="0" t="n">
        <v>3.78</v>
      </c>
    </row>
    <row r="589">
      <c r="A589" s="0" t="inlineStr">
        <is>
          <t>[보정동]</t>
        </is>
      </c>
      <c r="B589" s="0" t="n">
        <v>104973</v>
      </c>
      <c r="C589" s="0" t="n">
        <v>8</v>
      </c>
      <c r="D589" s="0" t="inlineStr">
        <is>
          <t>죽전극동스타클래스3차</t>
        </is>
      </c>
      <c r="E589" s="0" t="inlineStr">
        <is>
          <t>2010.04.</t>
        </is>
      </c>
      <c r="F589" s="0" t="n">
        <v>36</v>
      </c>
      <c r="G589" s="0" t="n">
        <v>70.89</v>
      </c>
      <c r="H589" s="0" t="n">
        <v>234.38</v>
      </c>
      <c r="I589" s="0" t="n">
        <v>59.74</v>
      </c>
      <c r="J589" s="0" t="n">
        <v>197.5</v>
      </c>
      <c r="K589" s="0" t="n">
        <v>1</v>
      </c>
      <c r="T589" s="0" t="n">
        <v>4</v>
      </c>
      <c r="U589" s="0" t="n">
        <v>3</v>
      </c>
      <c r="V589" s="0" t="inlineStr">
        <is>
          <t>계단식</t>
        </is>
      </c>
      <c r="W589" s="0" t="inlineStr">
        <is>
          <t>234A</t>
        </is>
      </c>
      <c r="X589" s="0" t="n">
        <v>3</v>
      </c>
      <c r="Y589" s="0" t="n">
        <v>3</v>
      </c>
      <c r="Z589" s="0" t="inlineStr">
        <is>
          <t>https://new.land.naver.com/complexes/104973?tab=detail&amp;rf=Y</t>
        </is>
      </c>
      <c r="AA589" s="0" t="inlineStr">
        <is>
          <t>경기도 용인시 기흥구 보정동 1229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기흥구</t>
        </is>
      </c>
      <c r="AE589" s="0" t="inlineStr">
        <is>
          <t>보정동</t>
        </is>
      </c>
      <c r="AG589" s="0" t="inlineStr">
        <is>
          <t>경기도 용인시 기흥구 죽현로80번길 38</t>
        </is>
      </c>
      <c r="AH589" s="0" t="n">
        <v>0</v>
      </c>
      <c r="AI589" s="0" t="n">
        <v>99</v>
      </c>
      <c r="AJ589" s="0" t="n">
        <v>42</v>
      </c>
      <c r="AK589" s="0" t="n">
        <v>136</v>
      </c>
      <c r="AL589" s="0" t="n">
        <v>3.78</v>
      </c>
    </row>
    <row r="590">
      <c r="A590" s="0" t="inlineStr">
        <is>
          <t>[보정동]</t>
        </is>
      </c>
      <c r="B590" s="0" t="n">
        <v>104973</v>
      </c>
      <c r="C590" s="0" t="n">
        <v>9</v>
      </c>
      <c r="D590" s="0" t="inlineStr">
        <is>
          <t>죽전극동스타클래스3차</t>
        </is>
      </c>
      <c r="E590" s="0" t="inlineStr">
        <is>
          <t>2010.04.</t>
        </is>
      </c>
      <c r="F590" s="0" t="n">
        <v>36</v>
      </c>
      <c r="G590" s="0" t="n">
        <v>71.04000000000001</v>
      </c>
      <c r="H590" s="0" t="n">
        <v>234.85</v>
      </c>
      <c r="I590" s="0" t="n">
        <v>59.84</v>
      </c>
      <c r="J590" s="0" t="n">
        <v>197.83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234B</t>
        </is>
      </c>
      <c r="X590" s="0" t="n">
        <v>3</v>
      </c>
      <c r="Y590" s="0" t="n">
        <v>3</v>
      </c>
      <c r="Z590" s="0" t="inlineStr">
        <is>
          <t>https://new.land.naver.com/complexes/104973?tab=detail&amp;rf=Y</t>
        </is>
      </c>
      <c r="AA590" s="0" t="inlineStr">
        <is>
          <t>경기도 용인시 기흥구 보정동 1229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기흥구</t>
        </is>
      </c>
      <c r="AE590" s="0" t="inlineStr">
        <is>
          <t>보정동</t>
        </is>
      </c>
      <c r="AG590" s="0" t="inlineStr">
        <is>
          <t>경기도 용인시 기흥구 죽현로80번길 38</t>
        </is>
      </c>
      <c r="AH590" s="0" t="n">
        <v>0</v>
      </c>
      <c r="AI590" s="0" t="n">
        <v>99</v>
      </c>
      <c r="AJ590" s="0" t="n">
        <v>42</v>
      </c>
      <c r="AK590" s="0" t="n">
        <v>136</v>
      </c>
      <c r="AL590" s="0" t="n">
        <v>3.78</v>
      </c>
    </row>
    <row r="591">
      <c r="A591" s="0" t="inlineStr">
        <is>
          <t>[보정동]</t>
        </is>
      </c>
      <c r="B591" s="0" t="n">
        <v>104973</v>
      </c>
      <c r="C591" s="0" t="n">
        <v>10</v>
      </c>
      <c r="D591" s="0" t="inlineStr">
        <is>
          <t>죽전극동스타클래스3차</t>
        </is>
      </c>
      <c r="E591" s="0" t="inlineStr">
        <is>
          <t>2010.04.</t>
        </is>
      </c>
      <c r="F591" s="0" t="n">
        <v>36</v>
      </c>
      <c r="G591" s="0" t="n">
        <v>71.66</v>
      </c>
      <c r="H591" s="0" t="n">
        <v>236.92</v>
      </c>
      <c r="I591" s="0" t="n">
        <v>60.64</v>
      </c>
      <c r="J591" s="0" t="n">
        <v>200.48</v>
      </c>
      <c r="K591" s="0" t="n">
        <v>3</v>
      </c>
      <c r="T591" s="0" t="n">
        <v>4</v>
      </c>
      <c r="U591" s="0" t="n">
        <v>3</v>
      </c>
      <c r="V591" s="0" t="inlineStr">
        <is>
          <t>계단식</t>
        </is>
      </c>
      <c r="W591" s="0" t="n">
        <v>236</v>
      </c>
      <c r="X591" s="0" t="n">
        <v>3</v>
      </c>
      <c r="Y591" s="0" t="n">
        <v>3</v>
      </c>
      <c r="Z591" s="0" t="inlineStr">
        <is>
          <t>https://new.land.naver.com/complexes/104973?tab=detail&amp;rf=Y</t>
        </is>
      </c>
      <c r="AA591" s="0" t="inlineStr">
        <is>
          <t>경기도 용인시 기흥구 보정동 1229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기흥구</t>
        </is>
      </c>
      <c r="AE591" s="0" t="inlineStr">
        <is>
          <t>보정동</t>
        </is>
      </c>
      <c r="AG591" s="0" t="inlineStr">
        <is>
          <t>경기도 용인시 기흥구 죽현로80번길 38</t>
        </is>
      </c>
      <c r="AH591" s="0" t="n">
        <v>0</v>
      </c>
      <c r="AI591" s="0" t="n">
        <v>99</v>
      </c>
      <c r="AJ591" s="0" t="n">
        <v>42</v>
      </c>
      <c r="AK591" s="0" t="n">
        <v>136</v>
      </c>
      <c r="AL591" s="0" t="n">
        <v>3.78</v>
      </c>
    </row>
    <row r="592">
      <c r="A592" s="0" t="inlineStr">
        <is>
          <t>[보정동]</t>
        </is>
      </c>
      <c r="B592" s="0" t="n">
        <v>104973</v>
      </c>
      <c r="C592" s="0" t="n">
        <v>11</v>
      </c>
      <c r="D592" s="0" t="inlineStr">
        <is>
          <t>죽전극동스타클래스3차</t>
        </is>
      </c>
      <c r="E592" s="0" t="inlineStr">
        <is>
          <t>2010.04.</t>
        </is>
      </c>
      <c r="F592" s="0" t="n">
        <v>36</v>
      </c>
      <c r="G592" s="0" t="n">
        <v>78.93000000000001</v>
      </c>
      <c r="H592" s="0" t="n">
        <v>260.94</v>
      </c>
      <c r="I592" s="0" t="n">
        <v>66.98</v>
      </c>
      <c r="J592" s="0" t="n">
        <v>221.43</v>
      </c>
      <c r="K592" s="0" t="n">
        <v>2</v>
      </c>
      <c r="T592" s="0" t="n">
        <v>4</v>
      </c>
      <c r="U592" s="0" t="n">
        <v>3</v>
      </c>
      <c r="V592" s="0" t="inlineStr">
        <is>
          <t>계단식</t>
        </is>
      </c>
      <c r="W592" s="0" t="n">
        <v>260</v>
      </c>
      <c r="X592" s="0" t="n">
        <v>3</v>
      </c>
      <c r="Y592" s="0" t="n">
        <v>3</v>
      </c>
      <c r="Z592" s="0" t="inlineStr">
        <is>
          <t>https://new.land.naver.com/complexes/104973?tab=detail&amp;rf=Y</t>
        </is>
      </c>
      <c r="AA592" s="0" t="inlineStr">
        <is>
          <t>경기도 용인시 기흥구 보정동 1229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기흥구</t>
        </is>
      </c>
      <c r="AE592" s="0" t="inlineStr">
        <is>
          <t>보정동</t>
        </is>
      </c>
      <c r="AG592" s="0" t="inlineStr">
        <is>
          <t>경기도 용인시 기흥구 죽현로80번길 38</t>
        </is>
      </c>
      <c r="AH592" s="0" t="n">
        <v>0</v>
      </c>
      <c r="AI592" s="0" t="n">
        <v>99</v>
      </c>
      <c r="AJ592" s="0" t="n">
        <v>42</v>
      </c>
      <c r="AK592" s="0" t="n">
        <v>136</v>
      </c>
      <c r="AL592" s="0" t="n">
        <v>3.78</v>
      </c>
    </row>
    <row r="593">
      <c r="A593" s="0" t="inlineStr">
        <is>
          <t>[보정동]</t>
        </is>
      </c>
      <c r="B593" s="0" t="n">
        <v>104973</v>
      </c>
      <c r="C593" s="0" t="n">
        <v>12</v>
      </c>
      <c r="D593" s="0" t="inlineStr">
        <is>
          <t>죽전극동스타클래스3차</t>
        </is>
      </c>
      <c r="E593" s="0" t="inlineStr">
        <is>
          <t>2010.04.</t>
        </is>
      </c>
      <c r="F593" s="0" t="n">
        <v>36</v>
      </c>
      <c r="G593" s="0" t="n">
        <v>81.92</v>
      </c>
      <c r="H593" s="0" t="n">
        <v>270.81</v>
      </c>
      <c r="I593" s="0" t="n">
        <v>69.45</v>
      </c>
      <c r="J593" s="0" t="n">
        <v>229.6</v>
      </c>
      <c r="K593" s="0" t="n">
        <v>1</v>
      </c>
      <c r="T593" s="0" t="n">
        <v>4</v>
      </c>
      <c r="U593" s="0" t="n">
        <v>3</v>
      </c>
      <c r="V593" s="0" t="inlineStr">
        <is>
          <t>계단식</t>
        </is>
      </c>
      <c r="W593" s="0" t="inlineStr">
        <is>
          <t>270A</t>
        </is>
      </c>
      <c r="X593" s="0" t="n">
        <v>3</v>
      </c>
      <c r="Y593" s="0" t="n">
        <v>3</v>
      </c>
      <c r="Z593" s="0" t="inlineStr">
        <is>
          <t>https://new.land.naver.com/complexes/104973?tab=detail&amp;rf=Y</t>
        </is>
      </c>
      <c r="AA593" s="0" t="inlineStr">
        <is>
          <t>경기도 용인시 기흥구 보정동 1229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기흥구</t>
        </is>
      </c>
      <c r="AE593" s="0" t="inlineStr">
        <is>
          <t>보정동</t>
        </is>
      </c>
      <c r="AG593" s="0" t="inlineStr">
        <is>
          <t>경기도 용인시 기흥구 죽현로80번길 38</t>
        </is>
      </c>
      <c r="AH593" s="0" t="n">
        <v>0</v>
      </c>
      <c r="AI593" s="0" t="n">
        <v>99</v>
      </c>
      <c r="AJ593" s="0" t="n">
        <v>42</v>
      </c>
      <c r="AK593" s="0" t="n">
        <v>136</v>
      </c>
      <c r="AL593" s="0" t="n">
        <v>3.78</v>
      </c>
    </row>
    <row r="594">
      <c r="A594" s="0" t="inlineStr">
        <is>
          <t>[보정동]</t>
        </is>
      </c>
      <c r="B594" s="0" t="n">
        <v>104973</v>
      </c>
      <c r="C594" s="0" t="n">
        <v>13</v>
      </c>
      <c r="D594" s="0" t="inlineStr">
        <is>
          <t>죽전극동스타클래스3차</t>
        </is>
      </c>
      <c r="E594" s="0" t="inlineStr">
        <is>
          <t>2010.04.</t>
        </is>
      </c>
      <c r="F594" s="0" t="n">
        <v>36</v>
      </c>
      <c r="G594" s="0" t="n">
        <v>82.05</v>
      </c>
      <c r="H594" s="0" t="n">
        <v>271.24</v>
      </c>
      <c r="I594" s="0" t="n">
        <v>69.63</v>
      </c>
      <c r="J594" s="0" t="n">
        <v>230.21</v>
      </c>
      <c r="K594" s="0" t="n">
        <v>2</v>
      </c>
      <c r="T594" s="0" t="n">
        <v>4</v>
      </c>
      <c r="U594" s="0" t="n">
        <v>3</v>
      </c>
      <c r="V594" s="0" t="inlineStr">
        <is>
          <t>계단식</t>
        </is>
      </c>
      <c r="W594" s="0" t="inlineStr">
        <is>
          <t>271B</t>
        </is>
      </c>
      <c r="X594" s="0" t="n">
        <v>3</v>
      </c>
      <c r="Y594" s="0" t="n">
        <v>3</v>
      </c>
      <c r="Z594" s="0" t="inlineStr">
        <is>
          <t>https://new.land.naver.com/complexes/104973?tab=detail&amp;rf=Y</t>
        </is>
      </c>
      <c r="AA594" s="0" t="inlineStr">
        <is>
          <t>경기도 용인시 기흥구 보정동 1229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기흥구</t>
        </is>
      </c>
      <c r="AE594" s="0" t="inlineStr">
        <is>
          <t>보정동</t>
        </is>
      </c>
      <c r="AG594" s="0" t="inlineStr">
        <is>
          <t>경기도 용인시 기흥구 죽현로80번길 38</t>
        </is>
      </c>
      <c r="AH594" s="0" t="n">
        <v>0</v>
      </c>
      <c r="AI594" s="0" t="n">
        <v>99</v>
      </c>
      <c r="AJ594" s="0" t="n">
        <v>42</v>
      </c>
      <c r="AK594" s="0" t="n">
        <v>136</v>
      </c>
      <c r="AL594" s="0" t="n">
        <v>3.78</v>
      </c>
    </row>
    <row r="595">
      <c r="A595" s="0" t="inlineStr">
        <is>
          <t>[보정동]</t>
        </is>
      </c>
      <c r="B595" s="0" t="n">
        <v>104973</v>
      </c>
      <c r="C595" s="0" t="n">
        <v>14</v>
      </c>
      <c r="D595" s="0" t="inlineStr">
        <is>
          <t>죽전극동스타클래스3차</t>
        </is>
      </c>
      <c r="E595" s="0" t="inlineStr">
        <is>
          <t>2010.04.</t>
        </is>
      </c>
      <c r="F595" s="0" t="n">
        <v>36</v>
      </c>
      <c r="G595" s="0" t="n">
        <v>82.18000000000001</v>
      </c>
      <c r="H595" s="0" t="n">
        <v>271.7</v>
      </c>
      <c r="I595" s="0" t="n">
        <v>69.64</v>
      </c>
      <c r="J595" s="0" t="n">
        <v>230.24</v>
      </c>
      <c r="K595" s="0" t="n">
        <v>2</v>
      </c>
      <c r="T595" s="0" t="n">
        <v>4</v>
      </c>
      <c r="U595" s="0" t="n">
        <v>3</v>
      </c>
      <c r="V595" s="0" t="inlineStr">
        <is>
          <t>계단식</t>
        </is>
      </c>
      <c r="W595" s="0" t="inlineStr">
        <is>
          <t>271C</t>
        </is>
      </c>
      <c r="X595" s="0" t="n">
        <v>3</v>
      </c>
      <c r="Y595" s="0" t="n">
        <v>3</v>
      </c>
      <c r="Z595" s="0" t="inlineStr">
        <is>
          <t>https://new.land.naver.com/complexes/104973?tab=detail&amp;rf=Y</t>
        </is>
      </c>
      <c r="AA595" s="0" t="inlineStr">
        <is>
          <t>경기도 용인시 기흥구 보정동 1229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기흥구</t>
        </is>
      </c>
      <c r="AE595" s="0" t="inlineStr">
        <is>
          <t>보정동</t>
        </is>
      </c>
      <c r="AG595" s="0" t="inlineStr">
        <is>
          <t>경기도 용인시 기흥구 죽현로80번길 38</t>
        </is>
      </c>
      <c r="AH595" s="0" t="n">
        <v>0</v>
      </c>
      <c r="AI595" s="0" t="n">
        <v>99</v>
      </c>
      <c r="AJ595" s="0" t="n">
        <v>42</v>
      </c>
      <c r="AK595" s="0" t="n">
        <v>136</v>
      </c>
      <c r="AL595" s="0" t="n">
        <v>3.78</v>
      </c>
    </row>
    <row r="596">
      <c r="A596" s="0" t="inlineStr">
        <is>
          <t>[보정동]</t>
        </is>
      </c>
      <c r="B596" s="0" t="n">
        <v>104973</v>
      </c>
      <c r="C596" s="0" t="n">
        <v>15</v>
      </c>
      <c r="D596" s="0" t="inlineStr">
        <is>
          <t>죽전극동스타클래스3차</t>
        </is>
      </c>
      <c r="E596" s="0" t="inlineStr">
        <is>
          <t>2010.04.</t>
        </is>
      </c>
      <c r="F596" s="0" t="n">
        <v>36</v>
      </c>
      <c r="G596" s="0" t="n">
        <v>85.2</v>
      </c>
      <c r="H596" s="0" t="n">
        <v>281.68</v>
      </c>
      <c r="I596" s="0" t="n">
        <v>72.3</v>
      </c>
      <c r="J596" s="0" t="n">
        <v>239.01</v>
      </c>
      <c r="K596" s="0" t="n">
        <v>1</v>
      </c>
      <c r="T596" s="0" t="n">
        <v>4</v>
      </c>
      <c r="U596" s="0" t="n">
        <v>3</v>
      </c>
      <c r="V596" s="0" t="inlineStr">
        <is>
          <t>계단식</t>
        </is>
      </c>
      <c r="W596" s="0" t="inlineStr">
        <is>
          <t>281A</t>
        </is>
      </c>
      <c r="X596" s="0" t="n">
        <v>3</v>
      </c>
      <c r="Y596" s="0" t="n">
        <v>3</v>
      </c>
      <c r="Z596" s="0" t="inlineStr">
        <is>
          <t>https://new.land.naver.com/complexes/104973?tab=detail&amp;rf=Y</t>
        </is>
      </c>
      <c r="AA596" s="0" t="inlineStr">
        <is>
          <t>경기도 용인시 기흥구 보정동 1229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기흥구</t>
        </is>
      </c>
      <c r="AE596" s="0" t="inlineStr">
        <is>
          <t>보정동</t>
        </is>
      </c>
      <c r="AG596" s="0" t="inlineStr">
        <is>
          <t>경기도 용인시 기흥구 죽현로80번길 38</t>
        </is>
      </c>
      <c r="AH596" s="0" t="n">
        <v>0</v>
      </c>
      <c r="AI596" s="0" t="n">
        <v>99</v>
      </c>
      <c r="AJ596" s="0" t="n">
        <v>42</v>
      </c>
      <c r="AK596" s="0" t="n">
        <v>136</v>
      </c>
      <c r="AL596" s="0" t="n">
        <v>3.78</v>
      </c>
    </row>
    <row r="597">
      <c r="A597" s="0" t="inlineStr">
        <is>
          <t>[보정동]</t>
        </is>
      </c>
      <c r="B597" s="0" t="n">
        <v>104973</v>
      </c>
      <c r="C597" s="0" t="n">
        <v>16</v>
      </c>
      <c r="D597" s="0" t="inlineStr">
        <is>
          <t>죽전극동스타클래스3차</t>
        </is>
      </c>
      <c r="E597" s="0" t="inlineStr">
        <is>
          <t>2010.04.</t>
        </is>
      </c>
      <c r="F597" s="0" t="n">
        <v>36</v>
      </c>
      <c r="G597" s="0" t="n">
        <v>85.34</v>
      </c>
      <c r="H597" s="0" t="n">
        <v>282.13</v>
      </c>
      <c r="I597" s="0" t="n">
        <v>72.3</v>
      </c>
      <c r="J597" s="0" t="n">
        <v>239.03</v>
      </c>
      <c r="K597" s="0" t="n">
        <v>1</v>
      </c>
      <c r="T597" s="0" t="n">
        <v>4</v>
      </c>
      <c r="U597" s="0" t="n">
        <v>3</v>
      </c>
      <c r="V597" s="0" t="inlineStr">
        <is>
          <t>계단식</t>
        </is>
      </c>
      <c r="W597" s="0" t="inlineStr">
        <is>
          <t>282B</t>
        </is>
      </c>
      <c r="X597" s="0" t="n">
        <v>3</v>
      </c>
      <c r="Y597" s="0" t="n">
        <v>3</v>
      </c>
      <c r="Z597" s="0" t="inlineStr">
        <is>
          <t>https://new.land.naver.com/complexes/104973?tab=detail&amp;rf=Y</t>
        </is>
      </c>
      <c r="AA597" s="0" t="inlineStr">
        <is>
          <t>경기도 용인시 기흥구 보정동 1229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기흥구</t>
        </is>
      </c>
      <c r="AE597" s="0" t="inlineStr">
        <is>
          <t>보정동</t>
        </is>
      </c>
      <c r="AG597" s="0" t="inlineStr">
        <is>
          <t>경기도 용인시 기흥구 죽현로80번길 38</t>
        </is>
      </c>
      <c r="AH597" s="0" t="n">
        <v>0</v>
      </c>
      <c r="AI597" s="0" t="n">
        <v>99</v>
      </c>
      <c r="AJ597" s="0" t="n">
        <v>42</v>
      </c>
      <c r="AK597" s="0" t="n">
        <v>136</v>
      </c>
      <c r="AL597" s="0" t="n">
        <v>3.78</v>
      </c>
    </row>
    <row r="598">
      <c r="A598" s="0" t="inlineStr">
        <is>
          <t>[보정동]</t>
        </is>
      </c>
      <c r="B598" s="0" t="n">
        <v>109502</v>
      </c>
      <c r="C598" s="0" t="n">
        <v>1</v>
      </c>
      <c r="D598" s="0" t="inlineStr">
        <is>
          <t>용인죽전비스하임</t>
        </is>
      </c>
      <c r="E598" s="0" t="inlineStr">
        <is>
          <t>2010.09.</t>
        </is>
      </c>
      <c r="F598" s="0" t="n">
        <v>21</v>
      </c>
      <c r="G598" s="0" t="n">
        <v>67.36</v>
      </c>
      <c r="H598" s="0" t="n">
        <v>222.69</v>
      </c>
      <c r="I598" s="0" t="n">
        <v>58.85</v>
      </c>
      <c r="J598" s="0" t="n">
        <v>194.55</v>
      </c>
      <c r="K598" s="0" t="n">
        <v>3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222</v>
      </c>
      <c r="X598" s="0" t="n">
        <v>3</v>
      </c>
      <c r="Y598" s="0" t="n">
        <v>3</v>
      </c>
      <c r="Z598" s="0" t="inlineStr">
        <is>
          <t>https://new.land.naver.com/complexes/109502?tab=detail&amp;rf=Y</t>
        </is>
      </c>
      <c r="AA598" s="0" t="inlineStr">
        <is>
          <t>경기도 용인시 기흥구 보정동 1305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기흥구</t>
        </is>
      </c>
      <c r="AE598" s="0" t="inlineStr">
        <is>
          <t>보정동</t>
        </is>
      </c>
      <c r="AG598" s="0" t="inlineStr">
        <is>
          <t>경기도 용인시 기흥구 신촌로73번길 10</t>
        </is>
      </c>
      <c r="AH598" s="0" t="n">
        <v>0</v>
      </c>
      <c r="AI598" s="0" t="n">
        <v>94</v>
      </c>
      <c r="AJ598" s="0" t="n">
        <v>36</v>
      </c>
      <c r="AK598" s="0" t="n">
        <v>63</v>
      </c>
      <c r="AL598" s="0" t="n">
        <v>3</v>
      </c>
    </row>
    <row r="599">
      <c r="A599" s="0" t="inlineStr">
        <is>
          <t>[보정동]</t>
        </is>
      </c>
      <c r="B599" s="0" t="n">
        <v>109502</v>
      </c>
      <c r="C599" s="0" t="n">
        <v>2</v>
      </c>
      <c r="D599" s="0" t="inlineStr">
        <is>
          <t>용인죽전비스하임</t>
        </is>
      </c>
      <c r="E599" s="0" t="inlineStr">
        <is>
          <t>2010.09.</t>
        </is>
      </c>
      <c r="F599" s="0" t="n">
        <v>21</v>
      </c>
      <c r="G599" s="0" t="n">
        <v>69.03</v>
      </c>
      <c r="H599" s="0" t="n">
        <v>228.21</v>
      </c>
      <c r="I599" s="0" t="n">
        <v>60.33</v>
      </c>
      <c r="J599" s="0" t="n">
        <v>199.46</v>
      </c>
      <c r="K599" s="0" t="n">
        <v>6</v>
      </c>
      <c r="T599" s="0" t="n">
        <v>5</v>
      </c>
      <c r="U599" s="0" t="n">
        <v>2</v>
      </c>
      <c r="V599" s="0" t="inlineStr">
        <is>
          <t>계단식</t>
        </is>
      </c>
      <c r="W599" s="0" t="n">
        <v>228</v>
      </c>
      <c r="X599" s="0" t="n">
        <v>3</v>
      </c>
      <c r="Y599" s="0" t="n">
        <v>3</v>
      </c>
      <c r="Z599" s="0" t="inlineStr">
        <is>
          <t>https://new.land.naver.com/complexes/109502?tab=detail&amp;rf=Y</t>
        </is>
      </c>
      <c r="AA599" s="0" t="inlineStr">
        <is>
          <t>경기도 용인시 기흥구 보정동 1305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기흥구</t>
        </is>
      </c>
      <c r="AE599" s="0" t="inlineStr">
        <is>
          <t>보정동</t>
        </is>
      </c>
      <c r="AG599" s="0" t="inlineStr">
        <is>
          <t>경기도 용인시 기흥구 신촌로73번길 10</t>
        </is>
      </c>
      <c r="AH599" s="0" t="n">
        <v>0</v>
      </c>
      <c r="AI599" s="0" t="n">
        <v>94</v>
      </c>
      <c r="AJ599" s="0" t="n">
        <v>36</v>
      </c>
      <c r="AK599" s="0" t="n">
        <v>63</v>
      </c>
      <c r="AL599" s="0" t="n">
        <v>3</v>
      </c>
    </row>
    <row r="600">
      <c r="A600" s="0" t="inlineStr">
        <is>
          <t>[보정동]</t>
        </is>
      </c>
      <c r="B600" s="0" t="n">
        <v>109502</v>
      </c>
      <c r="C600" s="0" t="n">
        <v>3</v>
      </c>
      <c r="D600" s="0" t="inlineStr">
        <is>
          <t>용인죽전비스하임</t>
        </is>
      </c>
      <c r="E600" s="0" t="inlineStr">
        <is>
          <t>2010.09.</t>
        </is>
      </c>
      <c r="F600" s="0" t="n">
        <v>21</v>
      </c>
      <c r="G600" s="0" t="n">
        <v>71.06999999999999</v>
      </c>
      <c r="H600" s="0" t="n">
        <v>234.96</v>
      </c>
      <c r="I600" s="0" t="n">
        <v>63.05</v>
      </c>
      <c r="J600" s="0" t="n">
        <v>208.45</v>
      </c>
      <c r="K600" s="0" t="n">
        <v>1</v>
      </c>
      <c r="T600" s="0" t="n">
        <v>5</v>
      </c>
      <c r="U600" s="0" t="n">
        <v>2</v>
      </c>
      <c r="V600" s="0" t="inlineStr">
        <is>
          <t>계단식</t>
        </is>
      </c>
      <c r="W600" s="0" t="n">
        <v>234</v>
      </c>
      <c r="X600" s="0" t="n">
        <v>3</v>
      </c>
      <c r="Y600" s="0" t="n">
        <v>3</v>
      </c>
      <c r="Z600" s="0" t="inlineStr">
        <is>
          <t>https://new.land.naver.com/complexes/109502?tab=detail&amp;rf=Y</t>
        </is>
      </c>
      <c r="AA600" s="0" t="inlineStr">
        <is>
          <t>경기도 용인시 기흥구 보정동 1305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기흥구</t>
        </is>
      </c>
      <c r="AE600" s="0" t="inlineStr">
        <is>
          <t>보정동</t>
        </is>
      </c>
      <c r="AG600" s="0" t="inlineStr">
        <is>
          <t>경기도 용인시 기흥구 신촌로73번길 10</t>
        </is>
      </c>
      <c r="AH600" s="0" t="n">
        <v>0</v>
      </c>
      <c r="AI600" s="0" t="n">
        <v>94</v>
      </c>
      <c r="AJ600" s="0" t="n">
        <v>36</v>
      </c>
      <c r="AK600" s="0" t="n">
        <v>63</v>
      </c>
      <c r="AL600" s="0" t="n">
        <v>3</v>
      </c>
    </row>
    <row r="601">
      <c r="A601" s="0" t="inlineStr">
        <is>
          <t>[보정동]</t>
        </is>
      </c>
      <c r="B601" s="0" t="n">
        <v>109502</v>
      </c>
      <c r="C601" s="0" t="n">
        <v>4</v>
      </c>
      <c r="D601" s="0" t="inlineStr">
        <is>
          <t>용인죽전비스하임</t>
        </is>
      </c>
      <c r="E601" s="0" t="inlineStr">
        <is>
          <t>2010.09.</t>
        </is>
      </c>
      <c r="F601" s="0" t="n">
        <v>21</v>
      </c>
      <c r="G601" s="0" t="n">
        <v>72.52</v>
      </c>
      <c r="H601" s="0" t="n">
        <v>239.75</v>
      </c>
      <c r="I601" s="0" t="n">
        <v>63.55</v>
      </c>
      <c r="J601" s="0" t="n">
        <v>210.1</v>
      </c>
      <c r="K601" s="0" t="n">
        <v>7</v>
      </c>
      <c r="T601" s="0" t="n">
        <v>6</v>
      </c>
      <c r="U601" s="0" t="n">
        <v>3</v>
      </c>
      <c r="V601" s="0" t="inlineStr">
        <is>
          <t>계단식</t>
        </is>
      </c>
      <c r="W601" s="0" t="n">
        <v>239</v>
      </c>
      <c r="X601" s="0" t="n">
        <v>3</v>
      </c>
      <c r="Y601" s="0" t="n">
        <v>3</v>
      </c>
      <c r="Z601" s="0" t="inlineStr">
        <is>
          <t>https://new.land.naver.com/complexes/109502?tab=detail&amp;rf=Y</t>
        </is>
      </c>
      <c r="AA601" s="0" t="inlineStr">
        <is>
          <t>경기도 용인시 기흥구 보정동 1305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기흥구</t>
        </is>
      </c>
      <c r="AE601" s="0" t="inlineStr">
        <is>
          <t>보정동</t>
        </is>
      </c>
      <c r="AG601" s="0" t="inlineStr">
        <is>
          <t>경기도 용인시 기흥구 신촌로73번길 10</t>
        </is>
      </c>
      <c r="AH601" s="0" t="n">
        <v>0</v>
      </c>
      <c r="AI601" s="0" t="n">
        <v>94</v>
      </c>
      <c r="AJ601" s="0" t="n">
        <v>36</v>
      </c>
      <c r="AK601" s="0" t="n">
        <v>63</v>
      </c>
      <c r="AL601" s="0" t="n">
        <v>3</v>
      </c>
    </row>
    <row r="602">
      <c r="A602" s="0" t="inlineStr">
        <is>
          <t>[보정동]</t>
        </is>
      </c>
      <c r="B602" s="0" t="n">
        <v>109502</v>
      </c>
      <c r="C602" s="0" t="n">
        <v>5</v>
      </c>
      <c r="D602" s="0" t="inlineStr">
        <is>
          <t>용인죽전비스하임</t>
        </is>
      </c>
      <c r="E602" s="0" t="inlineStr">
        <is>
          <t>2010.09.</t>
        </is>
      </c>
      <c r="F602" s="0" t="n">
        <v>21</v>
      </c>
      <c r="G602" s="0" t="n">
        <v>75.79000000000001</v>
      </c>
      <c r="H602" s="0" t="n">
        <v>250.57</v>
      </c>
      <c r="I602" s="0" t="n">
        <v>66.59</v>
      </c>
      <c r="J602" s="0" t="n">
        <v>220.14</v>
      </c>
      <c r="K602" s="0" t="n">
        <v>3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250A</t>
        </is>
      </c>
      <c r="X602" s="0" t="n">
        <v>3</v>
      </c>
      <c r="Y602" s="0" t="n">
        <v>3</v>
      </c>
      <c r="Z602" s="0" t="inlineStr">
        <is>
          <t>https://new.land.naver.com/complexes/109502?tab=detail&amp;rf=Y</t>
        </is>
      </c>
      <c r="AA602" s="0" t="inlineStr">
        <is>
          <t>경기도 용인시 기흥구 보정동 1305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기흥구</t>
        </is>
      </c>
      <c r="AE602" s="0" t="inlineStr">
        <is>
          <t>보정동</t>
        </is>
      </c>
      <c r="AG602" s="0" t="inlineStr">
        <is>
          <t>경기도 용인시 기흥구 신촌로73번길 10</t>
        </is>
      </c>
      <c r="AH602" s="0" t="n">
        <v>0</v>
      </c>
      <c r="AI602" s="0" t="n">
        <v>94</v>
      </c>
      <c r="AJ602" s="0" t="n">
        <v>36</v>
      </c>
      <c r="AK602" s="0" t="n">
        <v>63</v>
      </c>
      <c r="AL602" s="0" t="n">
        <v>3</v>
      </c>
    </row>
    <row r="603">
      <c r="A603" s="0" t="inlineStr">
        <is>
          <t>[보정동]</t>
        </is>
      </c>
      <c r="B603" s="0" t="n">
        <v>109502</v>
      </c>
      <c r="C603" s="0" t="n">
        <v>6</v>
      </c>
      <c r="D603" s="0" t="inlineStr">
        <is>
          <t>용인죽전비스하임</t>
        </is>
      </c>
      <c r="E603" s="0" t="inlineStr">
        <is>
          <t>2010.09.</t>
        </is>
      </c>
      <c r="F603" s="0" t="n">
        <v>21</v>
      </c>
      <c r="G603" s="0" t="n">
        <v>75.97</v>
      </c>
      <c r="H603" s="0" t="n">
        <v>251.16</v>
      </c>
      <c r="I603" s="0" t="n">
        <v>66.98999999999999</v>
      </c>
      <c r="J603" s="0" t="n">
        <v>221.46</v>
      </c>
      <c r="K603" s="0" t="n">
        <v>1</v>
      </c>
      <c r="T603" s="0" t="n">
        <v>4</v>
      </c>
      <c r="U603" s="0" t="n">
        <v>3</v>
      </c>
      <c r="V603" s="0" t="inlineStr">
        <is>
          <t>계단식</t>
        </is>
      </c>
      <c r="W603" s="0" t="inlineStr">
        <is>
          <t>251B</t>
        </is>
      </c>
      <c r="X603" s="0" t="n">
        <v>3</v>
      </c>
      <c r="Y603" s="0" t="n">
        <v>3</v>
      </c>
      <c r="Z603" s="0" t="inlineStr">
        <is>
          <t>https://new.land.naver.com/complexes/109502?tab=detail&amp;rf=Y</t>
        </is>
      </c>
      <c r="AA603" s="0" t="inlineStr">
        <is>
          <t>경기도 용인시 기흥구 보정동 1305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기흥구</t>
        </is>
      </c>
      <c r="AE603" s="0" t="inlineStr">
        <is>
          <t>보정동</t>
        </is>
      </c>
      <c r="AG603" s="0" t="inlineStr">
        <is>
          <t>경기도 용인시 기흥구 신촌로73번길 10</t>
        </is>
      </c>
      <c r="AH603" s="0" t="n">
        <v>0</v>
      </c>
      <c r="AI603" s="0" t="n">
        <v>94</v>
      </c>
      <c r="AJ603" s="0" t="n">
        <v>36</v>
      </c>
      <c r="AK603" s="0" t="n">
        <v>63</v>
      </c>
      <c r="AL603" s="0" t="n">
        <v>3</v>
      </c>
    </row>
    <row r="604">
      <c r="A604" s="0" t="inlineStr">
        <is>
          <t>[보정동]</t>
        </is>
      </c>
      <c r="B604" s="0" t="n">
        <v>123796</v>
      </c>
      <c r="C604" s="0" t="n">
        <v>1</v>
      </c>
      <c r="D604" s="0" t="inlineStr">
        <is>
          <t>아리에띠캐슬테라스&amp;가든</t>
        </is>
      </c>
      <c r="E604" s="0" t="inlineStr">
        <is>
          <t>2018.11.</t>
        </is>
      </c>
      <c r="F604" s="0" t="n">
        <v>29</v>
      </c>
      <c r="G604" s="0" t="n">
        <v>46.37</v>
      </c>
      <c r="H604" s="0" t="n">
        <v>153.29</v>
      </c>
      <c r="I604" s="0" t="n">
        <v>40.71</v>
      </c>
      <c r="J604" s="0" t="n">
        <v>134.61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153D1</t>
        </is>
      </c>
      <c r="X604" s="0" t="n">
        <v>3</v>
      </c>
      <c r="Y604" s="0" t="n">
        <v>2</v>
      </c>
      <c r="Z604" s="0" t="inlineStr">
        <is>
          <t>https://new.land.naver.com/complexes/123796?tab=detail&amp;rf=Y</t>
        </is>
      </c>
      <c r="AA604" s="0" t="inlineStr">
        <is>
          <t>경기도 용인시 기흥구 보정동 1226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기흥구</t>
        </is>
      </c>
      <c r="AE604" s="0" t="inlineStr">
        <is>
          <t>보정동</t>
        </is>
      </c>
      <c r="AG604" s="0" t="inlineStr">
        <is>
          <t>경기도 용인시 기흥구 죽현로 131</t>
        </is>
      </c>
      <c r="AH604" s="0" t="n">
        <v>0</v>
      </c>
      <c r="AI604" s="0" t="n">
        <v>87</v>
      </c>
      <c r="AJ604" s="0" t="n">
        <v>45</v>
      </c>
      <c r="AK604" s="0" t="n">
        <v>65</v>
      </c>
      <c r="AL604" s="0" t="n">
        <v>2.24</v>
      </c>
    </row>
    <row r="605">
      <c r="A605" s="0" t="inlineStr">
        <is>
          <t>[보정동]</t>
        </is>
      </c>
      <c r="B605" s="0" t="n">
        <v>123796</v>
      </c>
      <c r="C605" s="0" t="n">
        <v>2</v>
      </c>
      <c r="D605" s="0" t="inlineStr">
        <is>
          <t>아리에띠캐슬테라스&amp;가든</t>
        </is>
      </c>
      <c r="E605" s="0" t="inlineStr">
        <is>
          <t>2018.11.</t>
        </is>
      </c>
      <c r="F605" s="0" t="n">
        <v>29</v>
      </c>
      <c r="G605" s="0" t="n">
        <v>46.37</v>
      </c>
      <c r="H605" s="0" t="n">
        <v>153.29</v>
      </c>
      <c r="I605" s="0" t="n">
        <v>40.71</v>
      </c>
      <c r="J605" s="0" t="n">
        <v>134.61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153D2</t>
        </is>
      </c>
      <c r="X605" s="0" t="n">
        <v>3</v>
      </c>
      <c r="Y605" s="0" t="n">
        <v>2</v>
      </c>
      <c r="Z605" s="0" t="inlineStr">
        <is>
          <t>https://new.land.naver.com/complexes/123796?tab=detail&amp;rf=Y</t>
        </is>
      </c>
      <c r="AA605" s="0" t="inlineStr">
        <is>
          <t>경기도 용인시 기흥구 보정동 1226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기흥구</t>
        </is>
      </c>
      <c r="AE605" s="0" t="inlineStr">
        <is>
          <t>보정동</t>
        </is>
      </c>
      <c r="AG605" s="0" t="inlineStr">
        <is>
          <t>경기도 용인시 기흥구 죽현로 131</t>
        </is>
      </c>
      <c r="AH605" s="0" t="n">
        <v>0</v>
      </c>
      <c r="AI605" s="0" t="n">
        <v>87</v>
      </c>
      <c r="AJ605" s="0" t="n">
        <v>45</v>
      </c>
      <c r="AK605" s="0" t="n">
        <v>65</v>
      </c>
      <c r="AL605" s="0" t="n">
        <v>2.24</v>
      </c>
    </row>
    <row r="606">
      <c r="A606" s="0" t="inlineStr">
        <is>
          <t>[보정동]</t>
        </is>
      </c>
      <c r="B606" s="0" t="n">
        <v>123796</v>
      </c>
      <c r="C606" s="0" t="n">
        <v>3</v>
      </c>
      <c r="D606" s="0" t="inlineStr">
        <is>
          <t>아리에띠캐슬테라스&amp;가든</t>
        </is>
      </c>
      <c r="E606" s="0" t="inlineStr">
        <is>
          <t>2018.11.</t>
        </is>
      </c>
      <c r="F606" s="0" t="n">
        <v>29</v>
      </c>
      <c r="G606" s="0" t="n">
        <v>46.63</v>
      </c>
      <c r="H606" s="0" t="n">
        <v>154.17</v>
      </c>
      <c r="I606" s="0" t="n">
        <v>41.17</v>
      </c>
      <c r="J606" s="0" t="n">
        <v>136.13</v>
      </c>
      <c r="K606" s="0" t="n">
        <v>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154C1</t>
        </is>
      </c>
      <c r="X606" s="0" t="n">
        <v>3</v>
      </c>
      <c r="Y606" s="0" t="n">
        <v>2</v>
      </c>
      <c r="Z606" s="0" t="inlineStr">
        <is>
          <t>https://new.land.naver.com/complexes/123796?tab=detail&amp;rf=Y</t>
        </is>
      </c>
      <c r="AA606" s="0" t="inlineStr">
        <is>
          <t>경기도 용인시 기흥구 보정동 1226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기흥구</t>
        </is>
      </c>
      <c r="AE606" s="0" t="inlineStr">
        <is>
          <t>보정동</t>
        </is>
      </c>
      <c r="AG606" s="0" t="inlineStr">
        <is>
          <t>경기도 용인시 기흥구 죽현로 131</t>
        </is>
      </c>
      <c r="AH606" s="0" t="n">
        <v>0</v>
      </c>
      <c r="AI606" s="0" t="n">
        <v>87</v>
      </c>
      <c r="AJ606" s="0" t="n">
        <v>45</v>
      </c>
      <c r="AK606" s="0" t="n">
        <v>65</v>
      </c>
      <c r="AL606" s="0" t="n">
        <v>2.24</v>
      </c>
    </row>
    <row r="607">
      <c r="A607" s="0" t="inlineStr">
        <is>
          <t>[보정동]</t>
        </is>
      </c>
      <c r="B607" s="0" t="n">
        <v>123796</v>
      </c>
      <c r="C607" s="0" t="n">
        <v>4</v>
      </c>
      <c r="D607" s="0" t="inlineStr">
        <is>
          <t>아리에띠캐슬테라스&amp;가든</t>
        </is>
      </c>
      <c r="E607" s="0" t="inlineStr">
        <is>
          <t>2018.11.</t>
        </is>
      </c>
      <c r="F607" s="0" t="n">
        <v>29</v>
      </c>
      <c r="G607" s="0" t="n">
        <v>46.63</v>
      </c>
      <c r="H607" s="0" t="n">
        <v>154.17</v>
      </c>
      <c r="I607" s="0" t="n">
        <v>41.17</v>
      </c>
      <c r="J607" s="0" t="n">
        <v>136.13</v>
      </c>
      <c r="K607" s="0" t="n">
        <v>2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154C2</t>
        </is>
      </c>
      <c r="X607" s="0" t="n">
        <v>3</v>
      </c>
      <c r="Y607" s="0" t="n">
        <v>2</v>
      </c>
      <c r="Z607" s="0" t="inlineStr">
        <is>
          <t>https://new.land.naver.com/complexes/123796?tab=detail&amp;rf=Y</t>
        </is>
      </c>
      <c r="AA607" s="0" t="inlineStr">
        <is>
          <t>경기도 용인시 기흥구 보정동 1226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기흥구</t>
        </is>
      </c>
      <c r="AE607" s="0" t="inlineStr">
        <is>
          <t>보정동</t>
        </is>
      </c>
      <c r="AG607" s="0" t="inlineStr">
        <is>
          <t>경기도 용인시 기흥구 죽현로 131</t>
        </is>
      </c>
      <c r="AH607" s="0" t="n">
        <v>0</v>
      </c>
      <c r="AI607" s="0" t="n">
        <v>87</v>
      </c>
      <c r="AJ607" s="0" t="n">
        <v>45</v>
      </c>
      <c r="AK607" s="0" t="n">
        <v>65</v>
      </c>
      <c r="AL607" s="0" t="n">
        <v>2.24</v>
      </c>
    </row>
    <row r="608">
      <c r="A608" s="0" t="inlineStr">
        <is>
          <t>[보정동]</t>
        </is>
      </c>
      <c r="B608" s="0" t="n">
        <v>123796</v>
      </c>
      <c r="C608" s="0" t="n">
        <v>5</v>
      </c>
      <c r="D608" s="0" t="inlineStr">
        <is>
          <t>아리에띠캐슬테라스&amp;가든</t>
        </is>
      </c>
      <c r="E608" s="0" t="inlineStr">
        <is>
          <t>2018.11.</t>
        </is>
      </c>
      <c r="F608" s="0" t="n">
        <v>29</v>
      </c>
      <c r="G608" s="0" t="n">
        <v>50.52</v>
      </c>
      <c r="H608" s="0" t="n">
        <v>167.02</v>
      </c>
      <c r="I608" s="0" t="n">
        <v>44.81</v>
      </c>
      <c r="J608" s="0" t="n">
        <v>148.16</v>
      </c>
      <c r="K608" s="0" t="n">
        <v>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167C</t>
        </is>
      </c>
      <c r="X608" s="0" t="n">
        <v>3</v>
      </c>
      <c r="Y608" s="0" t="n">
        <v>2</v>
      </c>
      <c r="Z608" s="0" t="inlineStr">
        <is>
          <t>https://new.land.naver.com/complexes/123796?tab=detail&amp;rf=Y</t>
        </is>
      </c>
      <c r="AA608" s="0" t="inlineStr">
        <is>
          <t>경기도 용인시 기흥구 보정동 1226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기흥구</t>
        </is>
      </c>
      <c r="AE608" s="0" t="inlineStr">
        <is>
          <t>보정동</t>
        </is>
      </c>
      <c r="AG608" s="0" t="inlineStr">
        <is>
          <t>경기도 용인시 기흥구 죽현로 131</t>
        </is>
      </c>
      <c r="AH608" s="0" t="n">
        <v>0</v>
      </c>
      <c r="AI608" s="0" t="n">
        <v>87</v>
      </c>
      <c r="AJ608" s="0" t="n">
        <v>45</v>
      </c>
      <c r="AK608" s="0" t="n">
        <v>65</v>
      </c>
      <c r="AL608" s="0" t="n">
        <v>2.24</v>
      </c>
    </row>
    <row r="609">
      <c r="A609" s="0" t="inlineStr">
        <is>
          <t>[보정동]</t>
        </is>
      </c>
      <c r="B609" s="0" t="n">
        <v>123796</v>
      </c>
      <c r="C609" s="0" t="n">
        <v>6</v>
      </c>
      <c r="D609" s="0" t="inlineStr">
        <is>
          <t>아리에띠캐슬테라스&amp;가든</t>
        </is>
      </c>
      <c r="E609" s="0" t="inlineStr">
        <is>
          <t>2018.11.</t>
        </is>
      </c>
      <c r="F609" s="0" t="n">
        <v>29</v>
      </c>
      <c r="G609" s="0" t="n">
        <v>51.11</v>
      </c>
      <c r="H609" s="0" t="n">
        <v>168.99</v>
      </c>
      <c r="I609" s="0" t="n">
        <v>42.91</v>
      </c>
      <c r="J609" s="0" t="n">
        <v>141.88</v>
      </c>
      <c r="K609" s="0" t="n">
        <v>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168</v>
      </c>
      <c r="X609" s="0" t="n">
        <v>3</v>
      </c>
      <c r="Y609" s="0" t="n">
        <v>2</v>
      </c>
      <c r="Z609" s="0" t="inlineStr">
        <is>
          <t>https://new.land.naver.com/complexes/123796?tab=detail&amp;rf=Y</t>
        </is>
      </c>
      <c r="AA609" s="0" t="inlineStr">
        <is>
          <t>경기도 용인시 기흥구 보정동 1226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기흥구</t>
        </is>
      </c>
      <c r="AE609" s="0" t="inlineStr">
        <is>
          <t>보정동</t>
        </is>
      </c>
      <c r="AG609" s="0" t="inlineStr">
        <is>
          <t>경기도 용인시 기흥구 죽현로 131</t>
        </is>
      </c>
      <c r="AH609" s="0" t="n">
        <v>0</v>
      </c>
      <c r="AI609" s="0" t="n">
        <v>87</v>
      </c>
      <c r="AJ609" s="0" t="n">
        <v>45</v>
      </c>
      <c r="AK609" s="0" t="n">
        <v>65</v>
      </c>
      <c r="AL609" s="0" t="n">
        <v>2.24</v>
      </c>
    </row>
    <row r="610">
      <c r="A610" s="0" t="inlineStr">
        <is>
          <t>[보정동]</t>
        </is>
      </c>
      <c r="B610" s="0" t="n">
        <v>123796</v>
      </c>
      <c r="C610" s="0" t="n">
        <v>7</v>
      </c>
      <c r="D610" s="0" t="inlineStr">
        <is>
          <t>아리에띠캐슬테라스&amp;가든</t>
        </is>
      </c>
      <c r="E610" s="0" t="inlineStr">
        <is>
          <t>2018.11.</t>
        </is>
      </c>
      <c r="F610" s="0" t="n">
        <v>29</v>
      </c>
      <c r="G610" s="0" t="n">
        <v>51.13</v>
      </c>
      <c r="H610" s="0" t="n">
        <v>169.04</v>
      </c>
      <c r="I610" s="0" t="n">
        <v>43.02</v>
      </c>
      <c r="J610" s="0" t="n">
        <v>142.22</v>
      </c>
      <c r="K610" s="0" t="n">
        <v>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169F</t>
        </is>
      </c>
      <c r="X610" s="0" t="n">
        <v>3</v>
      </c>
      <c r="Y610" s="0" t="n">
        <v>2</v>
      </c>
      <c r="Z610" s="0" t="inlineStr">
        <is>
          <t>https://new.land.naver.com/complexes/123796?tab=detail&amp;rf=Y</t>
        </is>
      </c>
      <c r="AA610" s="0" t="inlineStr">
        <is>
          <t>경기도 용인시 기흥구 보정동 1226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기흥구</t>
        </is>
      </c>
      <c r="AE610" s="0" t="inlineStr">
        <is>
          <t>보정동</t>
        </is>
      </c>
      <c r="AG610" s="0" t="inlineStr">
        <is>
          <t>경기도 용인시 기흥구 죽현로 131</t>
        </is>
      </c>
      <c r="AH610" s="0" t="n">
        <v>0</v>
      </c>
      <c r="AI610" s="0" t="n">
        <v>87</v>
      </c>
      <c r="AJ610" s="0" t="n">
        <v>45</v>
      </c>
      <c r="AK610" s="0" t="n">
        <v>65</v>
      </c>
      <c r="AL610" s="0" t="n">
        <v>2.24</v>
      </c>
    </row>
    <row r="611">
      <c r="A611" s="0" t="inlineStr">
        <is>
          <t>[보정동]</t>
        </is>
      </c>
      <c r="B611" s="0" t="n">
        <v>123796</v>
      </c>
      <c r="C611" s="0" t="n">
        <v>8</v>
      </c>
      <c r="D611" s="0" t="inlineStr">
        <is>
          <t>아리에띠캐슬테라스&amp;가든</t>
        </is>
      </c>
      <c r="E611" s="0" t="inlineStr">
        <is>
          <t>2018.11.</t>
        </is>
      </c>
      <c r="F611" s="0" t="n">
        <v>29</v>
      </c>
      <c r="G611" s="0" t="n">
        <v>51.98</v>
      </c>
      <c r="H611" s="0" t="n">
        <v>171.85</v>
      </c>
      <c r="I611" s="0" t="n">
        <v>43.67</v>
      </c>
      <c r="J611" s="0" t="n">
        <v>144.39</v>
      </c>
      <c r="K611" s="0" t="n">
        <v>2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171G</t>
        </is>
      </c>
      <c r="X611" s="0" t="n">
        <v>3</v>
      </c>
      <c r="Y611" s="0" t="n">
        <v>2</v>
      </c>
      <c r="Z611" s="0" t="inlineStr">
        <is>
          <t>https://new.land.naver.com/complexes/123796?tab=detail&amp;rf=Y</t>
        </is>
      </c>
      <c r="AA611" s="0" t="inlineStr">
        <is>
          <t>경기도 용인시 기흥구 보정동 1226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기흥구</t>
        </is>
      </c>
      <c r="AE611" s="0" t="inlineStr">
        <is>
          <t>보정동</t>
        </is>
      </c>
      <c r="AG611" s="0" t="inlineStr">
        <is>
          <t>경기도 용인시 기흥구 죽현로 131</t>
        </is>
      </c>
      <c r="AH611" s="0" t="n">
        <v>0</v>
      </c>
      <c r="AI611" s="0" t="n">
        <v>87</v>
      </c>
      <c r="AJ611" s="0" t="n">
        <v>45</v>
      </c>
      <c r="AK611" s="0" t="n">
        <v>65</v>
      </c>
      <c r="AL611" s="0" t="n">
        <v>2.24</v>
      </c>
    </row>
    <row r="612">
      <c r="A612" s="0" t="inlineStr">
        <is>
          <t>[보정동]</t>
        </is>
      </c>
      <c r="B612" s="0" t="n">
        <v>123796</v>
      </c>
      <c r="C612" s="0" t="n">
        <v>9</v>
      </c>
      <c r="D612" s="0" t="inlineStr">
        <is>
          <t>아리에띠캐슬테라스&amp;가든</t>
        </is>
      </c>
      <c r="E612" s="0" t="inlineStr">
        <is>
          <t>2018.11.</t>
        </is>
      </c>
      <c r="F612" s="0" t="n">
        <v>29</v>
      </c>
      <c r="G612" s="0" t="n">
        <v>51.97</v>
      </c>
      <c r="H612" s="0" t="n">
        <v>171.83</v>
      </c>
      <c r="I612" s="0" t="n">
        <v>43.61</v>
      </c>
      <c r="J612" s="0" t="n">
        <v>144.18</v>
      </c>
      <c r="K612" s="0" t="n">
        <v>1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171</v>
      </c>
      <c r="X612" s="0" t="n">
        <v>3</v>
      </c>
      <c r="Y612" s="0" t="n">
        <v>2</v>
      </c>
      <c r="Z612" s="0" t="inlineStr">
        <is>
          <t>https://new.land.naver.com/complexes/123796?tab=detail&amp;rf=Y</t>
        </is>
      </c>
      <c r="AA612" s="0" t="inlineStr">
        <is>
          <t>경기도 용인시 기흥구 보정동 1226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기흥구</t>
        </is>
      </c>
      <c r="AE612" s="0" t="inlineStr">
        <is>
          <t>보정동</t>
        </is>
      </c>
      <c r="AG612" s="0" t="inlineStr">
        <is>
          <t>경기도 용인시 기흥구 죽현로 131</t>
        </is>
      </c>
      <c r="AH612" s="0" t="n">
        <v>0</v>
      </c>
      <c r="AI612" s="0" t="n">
        <v>87</v>
      </c>
      <c r="AJ612" s="0" t="n">
        <v>45</v>
      </c>
      <c r="AK612" s="0" t="n">
        <v>65</v>
      </c>
      <c r="AL612" s="0" t="n">
        <v>2.24</v>
      </c>
    </row>
    <row r="613">
      <c r="A613" s="0" t="inlineStr">
        <is>
          <t>[보정동]</t>
        </is>
      </c>
      <c r="B613" s="0" t="n">
        <v>123796</v>
      </c>
      <c r="C613" s="0" t="n">
        <v>10</v>
      </c>
      <c r="D613" s="0" t="inlineStr">
        <is>
          <t>아리에띠캐슬테라스&amp;가든</t>
        </is>
      </c>
      <c r="E613" s="0" t="inlineStr">
        <is>
          <t>2018.11.</t>
        </is>
      </c>
      <c r="F613" s="0" t="n">
        <v>29</v>
      </c>
      <c r="G613" s="0" t="n">
        <v>52.95</v>
      </c>
      <c r="H613" s="0" t="n">
        <v>175.05</v>
      </c>
      <c r="I613" s="0" t="n">
        <v>46.79</v>
      </c>
      <c r="J613" s="0" t="n">
        <v>154.7</v>
      </c>
      <c r="K613" s="0" t="n">
        <v>2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175D</t>
        </is>
      </c>
      <c r="X613" s="0" t="n">
        <v>3</v>
      </c>
      <c r="Y613" s="0" t="n">
        <v>2</v>
      </c>
      <c r="Z613" s="0" t="inlineStr">
        <is>
          <t>https://new.land.naver.com/complexes/123796?tab=detail&amp;rf=Y</t>
        </is>
      </c>
      <c r="AA613" s="0" t="inlineStr">
        <is>
          <t>경기도 용인시 기흥구 보정동 1226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기흥구</t>
        </is>
      </c>
      <c r="AE613" s="0" t="inlineStr">
        <is>
          <t>보정동</t>
        </is>
      </c>
      <c r="AG613" s="0" t="inlineStr">
        <is>
          <t>경기도 용인시 기흥구 죽현로 131</t>
        </is>
      </c>
      <c r="AH613" s="0" t="n">
        <v>0</v>
      </c>
      <c r="AI613" s="0" t="n">
        <v>87</v>
      </c>
      <c r="AJ613" s="0" t="n">
        <v>45</v>
      </c>
      <c r="AK613" s="0" t="n">
        <v>65</v>
      </c>
      <c r="AL613" s="0" t="n">
        <v>2.24</v>
      </c>
    </row>
    <row r="614">
      <c r="A614" s="0" t="inlineStr">
        <is>
          <t>[보정동]</t>
        </is>
      </c>
      <c r="B614" s="0" t="n">
        <v>123796</v>
      </c>
      <c r="C614" s="0" t="n">
        <v>11</v>
      </c>
      <c r="D614" s="0" t="inlineStr">
        <is>
          <t>아리에띠캐슬테라스&amp;가든</t>
        </is>
      </c>
      <c r="E614" s="0" t="inlineStr">
        <is>
          <t>2018.11.</t>
        </is>
      </c>
      <c r="F614" s="0" t="n">
        <v>29</v>
      </c>
      <c r="G614" s="0" t="n">
        <v>53.2</v>
      </c>
      <c r="H614" s="0" t="n">
        <v>175.87</v>
      </c>
      <c r="I614" s="0" t="n">
        <v>44.46</v>
      </c>
      <c r="J614" s="0" t="n">
        <v>147</v>
      </c>
      <c r="K614" s="0" t="n">
        <v>2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175E</t>
        </is>
      </c>
      <c r="X614" s="0" t="n">
        <v>3</v>
      </c>
      <c r="Y614" s="0" t="n">
        <v>2</v>
      </c>
      <c r="Z614" s="0" t="inlineStr">
        <is>
          <t>https://new.land.naver.com/complexes/123796?tab=detail&amp;rf=Y</t>
        </is>
      </c>
      <c r="AA614" s="0" t="inlineStr">
        <is>
          <t>경기도 용인시 기흥구 보정동 1226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기흥구</t>
        </is>
      </c>
      <c r="AE614" s="0" t="inlineStr">
        <is>
          <t>보정동</t>
        </is>
      </c>
      <c r="AG614" s="0" t="inlineStr">
        <is>
          <t>경기도 용인시 기흥구 죽현로 131</t>
        </is>
      </c>
      <c r="AH614" s="0" t="n">
        <v>0</v>
      </c>
      <c r="AI614" s="0" t="n">
        <v>87</v>
      </c>
      <c r="AJ614" s="0" t="n">
        <v>45</v>
      </c>
      <c r="AK614" s="0" t="n">
        <v>65</v>
      </c>
      <c r="AL614" s="0" t="n">
        <v>2.24</v>
      </c>
    </row>
    <row r="615">
      <c r="A615" s="0" t="inlineStr">
        <is>
          <t>[보정동]</t>
        </is>
      </c>
      <c r="B615" s="0" t="n">
        <v>123796</v>
      </c>
      <c r="C615" s="0" t="n">
        <v>12</v>
      </c>
      <c r="D615" s="0" t="inlineStr">
        <is>
          <t>아리에띠캐슬테라스&amp;가든</t>
        </is>
      </c>
      <c r="E615" s="0" t="inlineStr">
        <is>
          <t>2018.11.</t>
        </is>
      </c>
      <c r="F615" s="0" t="n">
        <v>29</v>
      </c>
      <c r="G615" s="0" t="n">
        <v>53.18</v>
      </c>
      <c r="H615" s="0" t="n">
        <v>175.82</v>
      </c>
      <c r="I615" s="0" t="n">
        <v>44.35</v>
      </c>
      <c r="J615" s="0" t="n">
        <v>146.62</v>
      </c>
      <c r="K615" s="0" t="n">
        <v>1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175</v>
      </c>
      <c r="X615" s="0" t="n">
        <v>3</v>
      </c>
      <c r="Y615" s="0" t="n">
        <v>2</v>
      </c>
      <c r="Z615" s="0" t="inlineStr">
        <is>
          <t>https://new.land.naver.com/complexes/123796?tab=detail&amp;rf=Y</t>
        </is>
      </c>
      <c r="AA615" s="0" t="inlineStr">
        <is>
          <t>경기도 용인시 기흥구 보정동 1226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기흥구</t>
        </is>
      </c>
      <c r="AE615" s="0" t="inlineStr">
        <is>
          <t>보정동</t>
        </is>
      </c>
      <c r="AG615" s="0" t="inlineStr">
        <is>
          <t>경기도 용인시 기흥구 죽현로 131</t>
        </is>
      </c>
      <c r="AH615" s="0" t="n">
        <v>0</v>
      </c>
      <c r="AI615" s="0" t="n">
        <v>87</v>
      </c>
      <c r="AJ615" s="0" t="n">
        <v>45</v>
      </c>
      <c r="AK615" s="0" t="n">
        <v>65</v>
      </c>
      <c r="AL615" s="0" t="n">
        <v>2.24</v>
      </c>
    </row>
    <row r="616">
      <c r="A616" s="0" t="inlineStr">
        <is>
          <t>[보정동]</t>
        </is>
      </c>
      <c r="B616" s="0" t="n">
        <v>123796</v>
      </c>
      <c r="C616" s="0" t="n">
        <v>13</v>
      </c>
      <c r="D616" s="0" t="inlineStr">
        <is>
          <t>아리에띠캐슬테라스&amp;가든</t>
        </is>
      </c>
      <c r="E616" s="0" t="inlineStr">
        <is>
          <t>2018.11.</t>
        </is>
      </c>
      <c r="F616" s="0" t="n">
        <v>29</v>
      </c>
      <c r="G616" s="0" t="n">
        <v>62.52</v>
      </c>
      <c r="H616" s="0" t="n">
        <v>206.71</v>
      </c>
      <c r="I616" s="0" t="n">
        <v>55.66</v>
      </c>
      <c r="J616" s="0" t="n">
        <v>184.01</v>
      </c>
      <c r="K616" s="0" t="n">
        <v>1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206A1</t>
        </is>
      </c>
      <c r="X616" s="0" t="n">
        <v>3</v>
      </c>
      <c r="Y616" s="0" t="n">
        <v>2</v>
      </c>
      <c r="Z616" s="0" t="inlineStr">
        <is>
          <t>https://new.land.naver.com/complexes/123796?tab=detail&amp;rf=Y</t>
        </is>
      </c>
      <c r="AA616" s="0" t="inlineStr">
        <is>
          <t>경기도 용인시 기흥구 보정동 1226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기흥구</t>
        </is>
      </c>
      <c r="AE616" s="0" t="inlineStr">
        <is>
          <t>보정동</t>
        </is>
      </c>
      <c r="AG616" s="0" t="inlineStr">
        <is>
          <t>경기도 용인시 기흥구 죽현로 131</t>
        </is>
      </c>
      <c r="AH616" s="0" t="n">
        <v>0</v>
      </c>
      <c r="AI616" s="0" t="n">
        <v>87</v>
      </c>
      <c r="AJ616" s="0" t="n">
        <v>45</v>
      </c>
      <c r="AK616" s="0" t="n">
        <v>65</v>
      </c>
      <c r="AL616" s="0" t="n">
        <v>2.24</v>
      </c>
    </row>
    <row r="617">
      <c r="A617" s="0" t="inlineStr">
        <is>
          <t>[보정동]</t>
        </is>
      </c>
      <c r="B617" s="0" t="n">
        <v>123796</v>
      </c>
      <c r="C617" s="0" t="n">
        <v>14</v>
      </c>
      <c r="D617" s="0" t="inlineStr">
        <is>
          <t>아리에띠캐슬테라스&amp;가든</t>
        </is>
      </c>
      <c r="E617" s="0" t="inlineStr">
        <is>
          <t>2018.11.</t>
        </is>
      </c>
      <c r="F617" s="0" t="n">
        <v>29</v>
      </c>
      <c r="G617" s="0" t="n">
        <v>63.43</v>
      </c>
      <c r="H617" s="0" t="n">
        <v>209.71</v>
      </c>
      <c r="I617" s="0" t="n">
        <v>56.55</v>
      </c>
      <c r="J617" s="0" t="n">
        <v>186.97</v>
      </c>
      <c r="K617" s="0" t="n">
        <v>1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209A</t>
        </is>
      </c>
      <c r="X617" s="0" t="n">
        <v>3</v>
      </c>
      <c r="Y617" s="0" t="n">
        <v>2</v>
      </c>
      <c r="Z617" s="0" t="inlineStr">
        <is>
          <t>https://new.land.naver.com/complexes/123796?tab=detail&amp;rf=Y</t>
        </is>
      </c>
      <c r="AA617" s="0" t="inlineStr">
        <is>
          <t>경기도 용인시 기흥구 보정동 1226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기흥구</t>
        </is>
      </c>
      <c r="AE617" s="0" t="inlineStr">
        <is>
          <t>보정동</t>
        </is>
      </c>
      <c r="AG617" s="0" t="inlineStr">
        <is>
          <t>경기도 용인시 기흥구 죽현로 131</t>
        </is>
      </c>
      <c r="AH617" s="0" t="n">
        <v>0</v>
      </c>
      <c r="AI617" s="0" t="n">
        <v>87</v>
      </c>
      <c r="AJ617" s="0" t="n">
        <v>45</v>
      </c>
      <c r="AK617" s="0" t="n">
        <v>65</v>
      </c>
      <c r="AL617" s="0" t="n">
        <v>2.24</v>
      </c>
    </row>
    <row r="618">
      <c r="A618" s="0" t="inlineStr">
        <is>
          <t>[보정동]</t>
        </is>
      </c>
      <c r="B618" s="0" t="n">
        <v>123796</v>
      </c>
      <c r="C618" s="0" t="n">
        <v>15</v>
      </c>
      <c r="D618" s="0" t="inlineStr">
        <is>
          <t>아리에띠캐슬테라스&amp;가든</t>
        </is>
      </c>
      <c r="E618" s="0" t="inlineStr">
        <is>
          <t>2018.11.</t>
        </is>
      </c>
      <c r="F618" s="0" t="n">
        <v>29</v>
      </c>
      <c r="G618" s="0" t="n">
        <v>65.12</v>
      </c>
      <c r="H618" s="0" t="n">
        <v>215.29</v>
      </c>
      <c r="I618" s="0" t="n">
        <v>57.85</v>
      </c>
      <c r="J618" s="0" t="n">
        <v>191.25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215B1</t>
        </is>
      </c>
      <c r="X618" s="0" t="n">
        <v>3</v>
      </c>
      <c r="Y618" s="0" t="n">
        <v>2</v>
      </c>
      <c r="Z618" s="0" t="inlineStr">
        <is>
          <t>https://new.land.naver.com/complexes/123796?tab=detail&amp;rf=Y</t>
        </is>
      </c>
      <c r="AA618" s="0" t="inlineStr">
        <is>
          <t>경기도 용인시 기흥구 보정동 1226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기흥구</t>
        </is>
      </c>
      <c r="AE618" s="0" t="inlineStr">
        <is>
          <t>보정동</t>
        </is>
      </c>
      <c r="AG618" s="0" t="inlineStr">
        <is>
          <t>경기도 용인시 기흥구 죽현로 131</t>
        </is>
      </c>
      <c r="AH618" s="0" t="n">
        <v>0</v>
      </c>
      <c r="AI618" s="0" t="n">
        <v>87</v>
      </c>
      <c r="AJ618" s="0" t="n">
        <v>45</v>
      </c>
      <c r="AK618" s="0" t="n">
        <v>65</v>
      </c>
      <c r="AL618" s="0" t="n">
        <v>2.24</v>
      </c>
    </row>
    <row r="619">
      <c r="A619" s="0" t="inlineStr">
        <is>
          <t>[보정동]</t>
        </is>
      </c>
      <c r="B619" s="0" t="n">
        <v>123796</v>
      </c>
      <c r="C619" s="0" t="n">
        <v>16</v>
      </c>
      <c r="D619" s="0" t="inlineStr">
        <is>
          <t>아리에띠캐슬테라스&amp;가든</t>
        </is>
      </c>
      <c r="E619" s="0" t="inlineStr">
        <is>
          <t>2018.11.</t>
        </is>
      </c>
      <c r="F619" s="0" t="n">
        <v>29</v>
      </c>
      <c r="G619" s="0" t="n">
        <v>71.25</v>
      </c>
      <c r="H619" s="0" t="n">
        <v>235.54</v>
      </c>
      <c r="I619" s="0" t="n">
        <v>63.77</v>
      </c>
      <c r="J619" s="0" t="n">
        <v>210.81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235B</t>
        </is>
      </c>
      <c r="X619" s="0" t="n">
        <v>3</v>
      </c>
      <c r="Y619" s="0" t="n">
        <v>2</v>
      </c>
      <c r="Z619" s="0" t="inlineStr">
        <is>
          <t>https://new.land.naver.com/complexes/123796?tab=detail&amp;rf=Y</t>
        </is>
      </c>
      <c r="AA619" s="0" t="inlineStr">
        <is>
          <t>경기도 용인시 기흥구 보정동 1226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기흥구</t>
        </is>
      </c>
      <c r="AE619" s="0" t="inlineStr">
        <is>
          <t>보정동</t>
        </is>
      </c>
      <c r="AG619" s="0" t="inlineStr">
        <is>
          <t>경기도 용인시 기흥구 죽현로 131</t>
        </is>
      </c>
      <c r="AH619" s="0" t="n">
        <v>0</v>
      </c>
      <c r="AI619" s="0" t="n">
        <v>87</v>
      </c>
      <c r="AJ619" s="0" t="n">
        <v>45</v>
      </c>
      <c r="AK619" s="0" t="n">
        <v>65</v>
      </c>
      <c r="AL619" s="0" t="n">
        <v>2.24</v>
      </c>
    </row>
    <row r="620">
      <c r="A620" s="0" t="inlineStr">
        <is>
          <t>[보정동]</t>
        </is>
      </c>
      <c r="B620" s="0" t="n">
        <v>123796</v>
      </c>
      <c r="C620" s="0" t="n">
        <v>17</v>
      </c>
      <c r="D620" s="0" t="inlineStr">
        <is>
          <t>아리에띠캐슬테라스&amp;가든</t>
        </is>
      </c>
      <c r="E620" s="0" t="inlineStr">
        <is>
          <t>2018.11.</t>
        </is>
      </c>
      <c r="F620" s="0" t="n">
        <v>29</v>
      </c>
      <c r="G620" s="0" t="n">
        <v>79.69</v>
      </c>
      <c r="H620" s="0" t="n">
        <v>263.47</v>
      </c>
      <c r="I620" s="0" t="n">
        <v>70.08</v>
      </c>
      <c r="J620" s="0" t="n">
        <v>231.7</v>
      </c>
      <c r="K620" s="0" t="n">
        <v>1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263A2</t>
        </is>
      </c>
      <c r="X620" s="0" t="n">
        <v>3</v>
      </c>
      <c r="Y620" s="0" t="n">
        <v>2</v>
      </c>
      <c r="Z620" s="0" t="inlineStr">
        <is>
          <t>https://new.land.naver.com/complexes/123796?tab=detail&amp;rf=Y</t>
        </is>
      </c>
      <c r="AA620" s="0" t="inlineStr">
        <is>
          <t>경기도 용인시 기흥구 보정동 1226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기흥구</t>
        </is>
      </c>
      <c r="AE620" s="0" t="inlineStr">
        <is>
          <t>보정동</t>
        </is>
      </c>
      <c r="AG620" s="0" t="inlineStr">
        <is>
          <t>경기도 용인시 기흥구 죽현로 131</t>
        </is>
      </c>
      <c r="AH620" s="0" t="n">
        <v>0</v>
      </c>
      <c r="AI620" s="0" t="n">
        <v>87</v>
      </c>
      <c r="AJ620" s="0" t="n">
        <v>45</v>
      </c>
      <c r="AK620" s="0" t="n">
        <v>65</v>
      </c>
      <c r="AL620" s="0" t="n">
        <v>2.24</v>
      </c>
    </row>
    <row r="621">
      <c r="A621" s="0" t="inlineStr">
        <is>
          <t>[보정동]</t>
        </is>
      </c>
      <c r="B621" s="0" t="n">
        <v>8429</v>
      </c>
      <c r="C621" s="0" t="n">
        <v>1</v>
      </c>
      <c r="D621" s="0" t="inlineStr">
        <is>
          <t>연원마을금호베스트빌</t>
        </is>
      </c>
      <c r="E621" s="0" t="inlineStr">
        <is>
          <t>2002.06.</t>
        </is>
      </c>
      <c r="F621" s="0" t="n">
        <v>144</v>
      </c>
      <c r="G621" s="0" t="n">
        <v>33.7</v>
      </c>
      <c r="H621" s="0" t="n">
        <v>111.43</v>
      </c>
      <c r="I621" s="0" t="n">
        <v>25.66</v>
      </c>
      <c r="J621" s="0" t="n">
        <v>84.83</v>
      </c>
      <c r="K621" s="0" t="n">
        <v>108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111</v>
      </c>
      <c r="X621" s="0" t="n">
        <v>10</v>
      </c>
      <c r="Y621" s="0" t="n">
        <v>9</v>
      </c>
      <c r="Z621" s="0" t="inlineStr">
        <is>
          <t>https://new.land.naver.com/complexes/8429?tab=detail&amp;rf=Y</t>
        </is>
      </c>
      <c r="AA621" s="0" t="inlineStr">
        <is>
          <t>경기도 용인시 기흥구 보정동 1172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기흥구</t>
        </is>
      </c>
      <c r="AE621" s="0" t="inlineStr">
        <is>
          <t>보정동</t>
        </is>
      </c>
      <c r="AG621" s="0" t="inlineStr">
        <is>
          <t>경기도 용인시 기흥구 용구대로 2442-2</t>
        </is>
      </c>
      <c r="AH621" s="0" t="n">
        <v>0</v>
      </c>
      <c r="AI621" s="0" t="n">
        <v>99</v>
      </c>
      <c r="AJ621" s="0" t="n">
        <v>13</v>
      </c>
      <c r="AK621" s="0" t="n">
        <v>190</v>
      </c>
      <c r="AL621" s="0" t="n">
        <v>1.32</v>
      </c>
    </row>
    <row r="622">
      <c r="A622" s="0" t="inlineStr">
        <is>
          <t>[보정동]</t>
        </is>
      </c>
      <c r="B622" s="0" t="n">
        <v>8429</v>
      </c>
      <c r="C622" s="0" t="n">
        <v>2</v>
      </c>
      <c r="D622" s="0" t="inlineStr">
        <is>
          <t>연원마을금호베스트빌</t>
        </is>
      </c>
      <c r="E622" s="0" t="inlineStr">
        <is>
          <t>2002.06.</t>
        </is>
      </c>
      <c r="F622" s="0" t="n">
        <v>144</v>
      </c>
      <c r="G622" s="0" t="n">
        <v>39.13</v>
      </c>
      <c r="H622" s="0" t="n">
        <v>129.38</v>
      </c>
      <c r="I622" s="0" t="n">
        <v>30.78</v>
      </c>
      <c r="J622" s="0" t="n">
        <v>101.76</v>
      </c>
      <c r="K622" s="0" t="n">
        <v>36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129</v>
      </c>
      <c r="X622" s="0" t="n">
        <v>10</v>
      </c>
      <c r="Y622" s="0" t="n">
        <v>9</v>
      </c>
      <c r="Z622" s="0" t="inlineStr">
        <is>
          <t>https://new.land.naver.com/complexes/8429?tab=detail&amp;rf=Y</t>
        </is>
      </c>
      <c r="AA622" s="0" t="inlineStr">
        <is>
          <t>경기도 용인시 기흥구 보정동 1172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기흥구</t>
        </is>
      </c>
      <c r="AE622" s="0" t="inlineStr">
        <is>
          <t>보정동</t>
        </is>
      </c>
      <c r="AG622" s="0" t="inlineStr">
        <is>
          <t>경기도 용인시 기흥구 용구대로 2442-2</t>
        </is>
      </c>
      <c r="AH622" s="0" t="n">
        <v>0</v>
      </c>
      <c r="AI622" s="0" t="n">
        <v>99</v>
      </c>
      <c r="AJ622" s="0" t="n">
        <v>13</v>
      </c>
      <c r="AK622" s="0" t="n">
        <v>190</v>
      </c>
      <c r="AL622" s="0" t="n">
        <v>1.32</v>
      </c>
    </row>
    <row r="623">
      <c r="A623" s="0" t="inlineStr">
        <is>
          <t>[보정동]</t>
        </is>
      </c>
      <c r="B623" s="0" t="n">
        <v>100506</v>
      </c>
      <c r="C623" s="0" t="n">
        <v>1</v>
      </c>
      <c r="D623" s="0" t="inlineStr">
        <is>
          <t>경성아트빌</t>
        </is>
      </c>
      <c r="E623" s="0" t="inlineStr">
        <is>
          <t>2001.07.</t>
        </is>
      </c>
      <c r="F623" s="0" t="n">
        <v>16</v>
      </c>
      <c r="G623" s="0" t="n">
        <v>30</v>
      </c>
      <c r="H623" s="0" t="n">
        <v>99.18000000000001</v>
      </c>
      <c r="I623" s="0" t="n">
        <v>25.59</v>
      </c>
      <c r="J623" s="0" t="n">
        <v>84.59999999999999</v>
      </c>
      <c r="K623" s="0" t="n">
        <v>16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99</v>
      </c>
      <c r="X623" s="0" t="n">
        <v>8</v>
      </c>
      <c r="Y623" s="0" t="n">
        <v>8</v>
      </c>
      <c r="Z623" s="0" t="inlineStr">
        <is>
          <t>https://new.land.naver.com/complexes/100506?tab=detail&amp;rf=Y</t>
        </is>
      </c>
      <c r="AA623" s="0" t="inlineStr">
        <is>
          <t>경기도 용인시 기흥구 보정동 388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기흥구</t>
        </is>
      </c>
      <c r="AE623" s="0" t="inlineStr">
        <is>
          <t>보정동</t>
        </is>
      </c>
      <c r="AG623" s="0" t="inlineStr">
        <is>
          <t>경기도 용인시 기흥구 이현로30번길 79-6</t>
        </is>
      </c>
      <c r="AH623" s="0" t="n">
        <v>0</v>
      </c>
      <c r="AI623" s="0" t="n">
        <v>130</v>
      </c>
      <c r="AJ623" s="0" t="n">
        <v>19</v>
      </c>
      <c r="AK623" s="0" t="n">
        <v>0</v>
      </c>
      <c r="AL623" s="0" t="n">
        <v>0</v>
      </c>
    </row>
    <row r="624">
      <c r="A624" s="0" t="inlineStr">
        <is>
          <t>[보정동]</t>
        </is>
      </c>
      <c r="B624" s="0" t="n">
        <v>12103</v>
      </c>
      <c r="C624" s="0" t="n">
        <v>1</v>
      </c>
      <c r="D624" s="0" t="inlineStr">
        <is>
          <t>죽현마을동원로얄듀크</t>
        </is>
      </c>
      <c r="E624" s="0" t="inlineStr">
        <is>
          <t>2006.04.</t>
        </is>
      </c>
      <c r="F624" s="0" t="n">
        <v>706</v>
      </c>
      <c r="G624" s="0" t="n">
        <v>33.15</v>
      </c>
      <c r="H624" s="0" t="n">
        <v>109.6</v>
      </c>
      <c r="I624" s="0" t="n">
        <v>25.59</v>
      </c>
      <c r="J624" s="0" t="n">
        <v>84.59999999999999</v>
      </c>
      <c r="K624" s="0" t="n">
        <v>476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109</v>
      </c>
      <c r="X624" s="0" t="n">
        <v>23</v>
      </c>
      <c r="Y624" s="0" t="n">
        <v>16</v>
      </c>
      <c r="Z624" s="0" t="inlineStr">
        <is>
          <t>https://new.land.naver.com/complexes/12103?tab=detail&amp;rf=Y</t>
        </is>
      </c>
      <c r="AA624" s="0" t="inlineStr">
        <is>
          <t>경기도 용인시 기흥구 보정동 1271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기흥구</t>
        </is>
      </c>
      <c r="AE624" s="0" t="inlineStr">
        <is>
          <t>보정동</t>
        </is>
      </c>
      <c r="AG624" s="0" t="inlineStr">
        <is>
          <t>경기도 용인시 기흥구 죽현로 12</t>
        </is>
      </c>
      <c r="AH624" s="0" t="n">
        <v>0</v>
      </c>
      <c r="AI624" s="0" t="n">
        <v>179</v>
      </c>
      <c r="AJ624" s="0" t="n">
        <v>12</v>
      </c>
      <c r="AK624" s="0" t="n">
        <v>940</v>
      </c>
      <c r="AL624" s="0" t="n">
        <v>1.33</v>
      </c>
    </row>
    <row r="625">
      <c r="A625" s="0" t="inlineStr">
        <is>
          <t>[보정동]</t>
        </is>
      </c>
      <c r="B625" s="0" t="n">
        <v>12103</v>
      </c>
      <c r="C625" s="0" t="n">
        <v>2</v>
      </c>
      <c r="D625" s="0" t="inlineStr">
        <is>
          <t>죽현마을동원로얄듀크</t>
        </is>
      </c>
      <c r="E625" s="0" t="inlineStr">
        <is>
          <t>2006.04.</t>
        </is>
      </c>
      <c r="F625" s="0" t="n">
        <v>706</v>
      </c>
      <c r="G625" s="0" t="n">
        <v>46.06</v>
      </c>
      <c r="H625" s="0" t="n">
        <v>152.28</v>
      </c>
      <c r="I625" s="0" t="n">
        <v>37.96</v>
      </c>
      <c r="J625" s="0" t="n">
        <v>125.5</v>
      </c>
      <c r="K625" s="0" t="n">
        <v>158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23</v>
      </c>
      <c r="Y625" s="0" t="n">
        <v>16</v>
      </c>
      <c r="Z625" s="0" t="inlineStr">
        <is>
          <t>https://new.land.naver.com/complexes/12103?tab=detail&amp;rf=Y</t>
        </is>
      </c>
      <c r="AA625" s="0" t="inlineStr">
        <is>
          <t>경기도 용인시 기흥구 보정동 1271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기흥구</t>
        </is>
      </c>
      <c r="AE625" s="0" t="inlineStr">
        <is>
          <t>보정동</t>
        </is>
      </c>
      <c r="AG625" s="0" t="inlineStr">
        <is>
          <t>경기도 용인시 기흥구 죽현로 12</t>
        </is>
      </c>
      <c r="AH625" s="0" t="n">
        <v>0</v>
      </c>
      <c r="AI625" s="0" t="n">
        <v>179</v>
      </c>
      <c r="AJ625" s="0" t="n">
        <v>12</v>
      </c>
      <c r="AK625" s="0" t="n">
        <v>940</v>
      </c>
      <c r="AL625" s="0" t="n">
        <v>1.33</v>
      </c>
    </row>
    <row r="626">
      <c r="A626" s="0" t="inlineStr">
        <is>
          <t>[보정동]</t>
        </is>
      </c>
      <c r="B626" s="0" t="n">
        <v>12103</v>
      </c>
      <c r="C626" s="0" t="n">
        <v>3</v>
      </c>
      <c r="D626" s="0" t="inlineStr">
        <is>
          <t>죽현마을동원로얄듀크</t>
        </is>
      </c>
      <c r="E626" s="0" t="inlineStr">
        <is>
          <t>2006.04.</t>
        </is>
      </c>
      <c r="F626" s="0" t="n">
        <v>706</v>
      </c>
      <c r="G626" s="0" t="n">
        <v>54.03</v>
      </c>
      <c r="H626" s="0" t="n">
        <v>178.63</v>
      </c>
      <c r="I626" s="0" t="n">
        <v>46.08</v>
      </c>
      <c r="J626" s="0" t="n">
        <v>152.34</v>
      </c>
      <c r="K626" s="0" t="n">
        <v>72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178</v>
      </c>
      <c r="X626" s="0" t="n">
        <v>23</v>
      </c>
      <c r="Y626" s="0" t="n">
        <v>16</v>
      </c>
      <c r="Z626" s="0" t="inlineStr">
        <is>
          <t>https://new.land.naver.com/complexes/12103?tab=detail&amp;rf=Y</t>
        </is>
      </c>
      <c r="AA626" s="0" t="inlineStr">
        <is>
          <t>경기도 용인시 기흥구 보정동 1271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기흥구</t>
        </is>
      </c>
      <c r="AE626" s="0" t="inlineStr">
        <is>
          <t>보정동</t>
        </is>
      </c>
      <c r="AG626" s="0" t="inlineStr">
        <is>
          <t>경기도 용인시 기흥구 죽현로 12</t>
        </is>
      </c>
      <c r="AH626" s="0" t="n">
        <v>0</v>
      </c>
      <c r="AI626" s="0" t="n">
        <v>179</v>
      </c>
      <c r="AJ626" s="0" t="n">
        <v>12</v>
      </c>
      <c r="AK626" s="0" t="n">
        <v>940</v>
      </c>
      <c r="AL626" s="0" t="n">
        <v>1.33</v>
      </c>
    </row>
    <row r="627">
      <c r="A627" s="0" t="inlineStr">
        <is>
          <t>[보정동]</t>
        </is>
      </c>
      <c r="B627" s="0" t="n">
        <v>100278</v>
      </c>
      <c r="C627" s="0" t="n">
        <v>1</v>
      </c>
      <c r="D627" s="0" t="inlineStr">
        <is>
          <t>신촌마을포스홈타운2단지</t>
        </is>
      </c>
      <c r="E627" s="0" t="inlineStr">
        <is>
          <t>2004.09.</t>
        </is>
      </c>
      <c r="F627" s="0" t="n">
        <v>423</v>
      </c>
      <c r="G627" s="0" t="n">
        <v>39.72</v>
      </c>
      <c r="H627" s="0" t="n">
        <v>131.33</v>
      </c>
      <c r="I627" s="0" t="n">
        <v>30.76</v>
      </c>
      <c r="J627" s="0" t="n">
        <v>101.71</v>
      </c>
      <c r="K627" s="0" t="n">
        <v>98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131</v>
      </c>
      <c r="X627" s="0" t="n">
        <v>19</v>
      </c>
      <c r="Y627" s="0" t="n">
        <v>14</v>
      </c>
      <c r="Z627" s="0" t="inlineStr">
        <is>
          <t>https://new.land.naver.com/complexes/100278?tab=detail&amp;rf=Y</t>
        </is>
      </c>
      <c r="AA627" s="0" t="inlineStr">
        <is>
          <t>경기도 용인시 기흥구 보정동 1298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기흥구</t>
        </is>
      </c>
      <c r="AE627" s="0" t="inlineStr">
        <is>
          <t>보정동</t>
        </is>
      </c>
      <c r="AG627" s="0" t="inlineStr">
        <is>
          <t>경기도 용인시 기흥구 신촌로47번길 11</t>
        </is>
      </c>
      <c r="AH627" s="0" t="n">
        <v>0</v>
      </c>
      <c r="AI627" s="0" t="n">
        <v>199</v>
      </c>
      <c r="AJ627" s="0" t="n">
        <v>14</v>
      </c>
      <c r="AK627" s="0" t="n">
        <v>806</v>
      </c>
      <c r="AL627" s="0" t="n">
        <v>1.91</v>
      </c>
    </row>
    <row r="628">
      <c r="A628" s="0" t="inlineStr">
        <is>
          <t>[보정동]</t>
        </is>
      </c>
      <c r="B628" s="0" t="n">
        <v>100278</v>
      </c>
      <c r="C628" s="0" t="n">
        <v>2</v>
      </c>
      <c r="D628" s="0" t="inlineStr">
        <is>
          <t>신촌마을포스홈타운2단지</t>
        </is>
      </c>
      <c r="E628" s="0" t="inlineStr">
        <is>
          <t>2004.09.</t>
        </is>
      </c>
      <c r="F628" s="0" t="n">
        <v>423</v>
      </c>
      <c r="G628" s="0" t="n">
        <v>49.99</v>
      </c>
      <c r="H628" s="0" t="n">
        <v>165.28</v>
      </c>
      <c r="I628" s="0" t="n">
        <v>40.45</v>
      </c>
      <c r="J628" s="0" t="n">
        <v>133.72</v>
      </c>
      <c r="K628" s="0" t="n">
        <v>216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165</v>
      </c>
      <c r="X628" s="0" t="n">
        <v>19</v>
      </c>
      <c r="Y628" s="0" t="n">
        <v>14</v>
      </c>
      <c r="Z628" s="0" t="inlineStr">
        <is>
          <t>https://new.land.naver.com/complexes/100278?tab=detail&amp;rf=Y</t>
        </is>
      </c>
      <c r="AA628" s="0" t="inlineStr">
        <is>
          <t>경기도 용인시 기흥구 보정동 1298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기흥구</t>
        </is>
      </c>
      <c r="AE628" s="0" t="inlineStr">
        <is>
          <t>보정동</t>
        </is>
      </c>
      <c r="AG628" s="0" t="inlineStr">
        <is>
          <t>경기도 용인시 기흥구 신촌로47번길 11</t>
        </is>
      </c>
      <c r="AH628" s="0" t="n">
        <v>0</v>
      </c>
      <c r="AI628" s="0" t="n">
        <v>199</v>
      </c>
      <c r="AJ628" s="0" t="n">
        <v>14</v>
      </c>
      <c r="AK628" s="0" t="n">
        <v>806</v>
      </c>
      <c r="AL628" s="0" t="n">
        <v>1.91</v>
      </c>
    </row>
    <row r="629">
      <c r="A629" s="0" t="inlineStr">
        <is>
          <t>[보정동]</t>
        </is>
      </c>
      <c r="B629" s="0" t="n">
        <v>100278</v>
      </c>
      <c r="C629" s="0" t="n">
        <v>3</v>
      </c>
      <c r="D629" s="0" t="inlineStr">
        <is>
          <t>신촌마을포스홈타운2단지</t>
        </is>
      </c>
      <c r="E629" s="0" t="inlineStr">
        <is>
          <t>2004.09.</t>
        </is>
      </c>
      <c r="F629" s="0" t="n">
        <v>423</v>
      </c>
      <c r="G629" s="0" t="n">
        <v>58.74</v>
      </c>
      <c r="H629" s="0" t="n">
        <v>194.2</v>
      </c>
      <c r="I629" s="0" t="n">
        <v>47.28</v>
      </c>
      <c r="J629" s="0" t="n">
        <v>156.33</v>
      </c>
      <c r="K629" s="0" t="n">
        <v>103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194</v>
      </c>
      <c r="X629" s="0" t="n">
        <v>19</v>
      </c>
      <c r="Y629" s="0" t="n">
        <v>14</v>
      </c>
      <c r="Z629" s="0" t="inlineStr">
        <is>
          <t>https://new.land.naver.com/complexes/100278?tab=detail&amp;rf=Y</t>
        </is>
      </c>
      <c r="AA629" s="0" t="inlineStr">
        <is>
          <t>경기도 용인시 기흥구 보정동 1298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기흥구</t>
        </is>
      </c>
      <c r="AE629" s="0" t="inlineStr">
        <is>
          <t>보정동</t>
        </is>
      </c>
      <c r="AG629" s="0" t="inlineStr">
        <is>
          <t>경기도 용인시 기흥구 신촌로47번길 11</t>
        </is>
      </c>
      <c r="AH629" s="0" t="n">
        <v>0</v>
      </c>
      <c r="AI629" s="0" t="n">
        <v>199</v>
      </c>
      <c r="AJ629" s="0" t="n">
        <v>14</v>
      </c>
      <c r="AK629" s="0" t="n">
        <v>806</v>
      </c>
      <c r="AL629" s="0" t="n">
        <v>1.91</v>
      </c>
    </row>
    <row r="630">
      <c r="A630" s="0" t="inlineStr">
        <is>
          <t>[보정동]</t>
        </is>
      </c>
      <c r="B630" s="0" t="n">
        <v>100278</v>
      </c>
      <c r="C630" s="0" t="n">
        <v>4</v>
      </c>
      <c r="D630" s="0" t="inlineStr">
        <is>
          <t>신촌마을포스홈타운2단지</t>
        </is>
      </c>
      <c r="E630" s="0" t="inlineStr">
        <is>
          <t>2004.09.</t>
        </is>
      </c>
      <c r="F630" s="0" t="n">
        <v>423</v>
      </c>
      <c r="G630" s="0" t="n">
        <v>76.86</v>
      </c>
      <c r="H630" s="0" t="n">
        <v>254.11</v>
      </c>
      <c r="I630" s="0" t="n">
        <v>62.44</v>
      </c>
      <c r="J630" s="0" t="n">
        <v>206.42</v>
      </c>
      <c r="K630" s="0" t="n">
        <v>6</v>
      </c>
      <c r="T630" s="0" t="n">
        <v>6</v>
      </c>
      <c r="U630" s="0" t="n">
        <v>3</v>
      </c>
      <c r="V630" s="0" t="inlineStr">
        <is>
          <t>계단식</t>
        </is>
      </c>
      <c r="W630" s="0" t="n">
        <v>254</v>
      </c>
      <c r="X630" s="0" t="n">
        <v>19</v>
      </c>
      <c r="Y630" s="0" t="n">
        <v>14</v>
      </c>
      <c r="Z630" s="0" t="inlineStr">
        <is>
          <t>https://new.land.naver.com/complexes/100278?tab=detail&amp;rf=Y</t>
        </is>
      </c>
      <c r="AA630" s="0" t="inlineStr">
        <is>
          <t>경기도 용인시 기흥구 보정동 1298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기흥구</t>
        </is>
      </c>
      <c r="AE630" s="0" t="inlineStr">
        <is>
          <t>보정동</t>
        </is>
      </c>
      <c r="AG630" s="0" t="inlineStr">
        <is>
          <t>경기도 용인시 기흥구 신촌로47번길 11</t>
        </is>
      </c>
      <c r="AH630" s="0" t="n">
        <v>0</v>
      </c>
      <c r="AI630" s="0" t="n">
        <v>199</v>
      </c>
      <c r="AJ630" s="0" t="n">
        <v>14</v>
      </c>
      <c r="AK630" s="0" t="n">
        <v>806</v>
      </c>
      <c r="AL630" s="0" t="n">
        <v>1.91</v>
      </c>
    </row>
    <row r="631">
      <c r="A631" s="0" t="inlineStr">
        <is>
          <t>[보정동]</t>
        </is>
      </c>
      <c r="B631" s="0" t="n">
        <v>135561</v>
      </c>
      <c r="C631" s="0" t="n">
        <v>1</v>
      </c>
      <c r="D631" s="0" t="inlineStr">
        <is>
          <t>죽전벨라팰리스타운하우스</t>
        </is>
      </c>
      <c r="E631" s="0" t="inlineStr">
        <is>
          <t>2016.06.</t>
        </is>
      </c>
      <c r="F631" s="0" t="n">
        <v>24</v>
      </c>
      <c r="G631" s="0" t="n">
        <v>109.11</v>
      </c>
      <c r="H631" s="0" t="n">
        <v>360.72</v>
      </c>
      <c r="I631" s="0" t="n">
        <v>50.34</v>
      </c>
      <c r="J631" s="0" t="n">
        <v>166.44</v>
      </c>
      <c r="K631" s="0" t="n">
        <v>3</v>
      </c>
      <c r="T631" s="0" t="n">
        <v>5</v>
      </c>
      <c r="U631" s="0" t="n">
        <v>3</v>
      </c>
      <c r="V631" s="0" t="inlineStr">
        <is>
          <t>계단식</t>
        </is>
      </c>
      <c r="W631" s="0" t="inlineStr">
        <is>
          <t>360A</t>
        </is>
      </c>
      <c r="X631" s="0" t="n">
        <v>3</v>
      </c>
      <c r="Y631" s="0" t="n">
        <v>3</v>
      </c>
      <c r="Z631" s="0" t="inlineStr">
        <is>
          <t>https://new.land.naver.com/complexes/135561?tab=detail&amp;rf=Y</t>
        </is>
      </c>
      <c r="AA631" s="0" t="inlineStr">
        <is>
          <t>경기도 용인시 기흥구 보정동 1236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기흥구</t>
        </is>
      </c>
      <c r="AE631" s="0" t="inlineStr">
        <is>
          <t>보정동</t>
        </is>
      </c>
      <c r="AG631" s="0" t="inlineStr">
        <is>
          <t>경기도 용인시 기흥구 죽현로 94</t>
        </is>
      </c>
      <c r="AH631" s="0" t="n">
        <v>0</v>
      </c>
      <c r="AI631" s="0" t="n">
        <v>95</v>
      </c>
      <c r="AJ631" s="0" t="n">
        <v>39</v>
      </c>
      <c r="AK631" s="0" t="n">
        <v>78</v>
      </c>
      <c r="AL631" s="0" t="n">
        <v>3.25</v>
      </c>
    </row>
    <row r="632">
      <c r="A632" s="0" t="inlineStr">
        <is>
          <t>[보정동]</t>
        </is>
      </c>
      <c r="B632" s="0" t="n">
        <v>135561</v>
      </c>
      <c r="C632" s="0" t="n">
        <v>2</v>
      </c>
      <c r="D632" s="0" t="inlineStr">
        <is>
          <t>죽전벨라팰리스타운하우스</t>
        </is>
      </c>
      <c r="E632" s="0" t="inlineStr">
        <is>
          <t>2016.06.</t>
        </is>
      </c>
      <c r="F632" s="0" t="n">
        <v>24</v>
      </c>
      <c r="G632" s="0" t="n">
        <v>109.48</v>
      </c>
      <c r="H632" s="0" t="n">
        <v>361.94</v>
      </c>
      <c r="I632" s="0" t="n">
        <v>50.4</v>
      </c>
      <c r="J632" s="0" t="n">
        <v>166.63</v>
      </c>
      <c r="K632" s="0" t="n">
        <v>3</v>
      </c>
      <c r="T632" s="0" t="n">
        <v>5</v>
      </c>
      <c r="U632" s="0" t="n">
        <v>3</v>
      </c>
      <c r="V632" s="0" t="inlineStr">
        <is>
          <t>계단식</t>
        </is>
      </c>
      <c r="W632" s="0" t="inlineStr">
        <is>
          <t>361B</t>
        </is>
      </c>
      <c r="X632" s="0" t="n">
        <v>3</v>
      </c>
      <c r="Y632" s="0" t="n">
        <v>3</v>
      </c>
      <c r="Z632" s="0" t="inlineStr">
        <is>
          <t>https://new.land.naver.com/complexes/135561?tab=detail&amp;rf=Y</t>
        </is>
      </c>
      <c r="AA632" s="0" t="inlineStr">
        <is>
          <t>경기도 용인시 기흥구 보정동 1236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기흥구</t>
        </is>
      </c>
      <c r="AE632" s="0" t="inlineStr">
        <is>
          <t>보정동</t>
        </is>
      </c>
      <c r="AG632" s="0" t="inlineStr">
        <is>
          <t>경기도 용인시 기흥구 죽현로 94</t>
        </is>
      </c>
      <c r="AH632" s="0" t="n">
        <v>0</v>
      </c>
      <c r="AI632" s="0" t="n">
        <v>95</v>
      </c>
      <c r="AJ632" s="0" t="n">
        <v>39</v>
      </c>
      <c r="AK632" s="0" t="n">
        <v>78</v>
      </c>
      <c r="AL632" s="0" t="n">
        <v>3.25</v>
      </c>
    </row>
    <row r="633">
      <c r="A633" s="0" t="inlineStr">
        <is>
          <t>[보정동]</t>
        </is>
      </c>
      <c r="B633" s="0" t="n">
        <v>135561</v>
      </c>
      <c r="C633" s="0" t="n">
        <v>3</v>
      </c>
      <c r="D633" s="0" t="inlineStr">
        <is>
          <t>죽전벨라팰리스타운하우스</t>
        </is>
      </c>
      <c r="E633" s="0" t="inlineStr">
        <is>
          <t>2016.06.</t>
        </is>
      </c>
      <c r="F633" s="0" t="n">
        <v>24</v>
      </c>
      <c r="G633" s="0" t="n">
        <v>109.23</v>
      </c>
      <c r="H633" s="0" t="n">
        <v>361.12</v>
      </c>
      <c r="I633" s="0" t="n">
        <v>50.46</v>
      </c>
      <c r="J633" s="0" t="n">
        <v>166.82</v>
      </c>
      <c r="K633" s="0" t="n">
        <v>3</v>
      </c>
      <c r="T633" s="0" t="n">
        <v>5</v>
      </c>
      <c r="U633" s="0" t="n">
        <v>3</v>
      </c>
      <c r="V633" s="0" t="inlineStr">
        <is>
          <t>계단식</t>
        </is>
      </c>
      <c r="W633" s="0" t="inlineStr">
        <is>
          <t>361C</t>
        </is>
      </c>
      <c r="X633" s="0" t="n">
        <v>3</v>
      </c>
      <c r="Y633" s="0" t="n">
        <v>3</v>
      </c>
      <c r="Z633" s="0" t="inlineStr">
        <is>
          <t>https://new.land.naver.com/complexes/135561?tab=detail&amp;rf=Y</t>
        </is>
      </c>
      <c r="AA633" s="0" t="inlineStr">
        <is>
          <t>경기도 용인시 기흥구 보정동 1236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기흥구</t>
        </is>
      </c>
      <c r="AE633" s="0" t="inlineStr">
        <is>
          <t>보정동</t>
        </is>
      </c>
      <c r="AG633" s="0" t="inlineStr">
        <is>
          <t>경기도 용인시 기흥구 죽현로 94</t>
        </is>
      </c>
      <c r="AH633" s="0" t="n">
        <v>0</v>
      </c>
      <c r="AI633" s="0" t="n">
        <v>95</v>
      </c>
      <c r="AJ633" s="0" t="n">
        <v>39</v>
      </c>
      <c r="AK633" s="0" t="n">
        <v>78</v>
      </c>
      <c r="AL633" s="0" t="n">
        <v>3.25</v>
      </c>
    </row>
    <row r="634">
      <c r="A634" s="0" t="inlineStr">
        <is>
          <t>[보정동]</t>
        </is>
      </c>
      <c r="B634" s="0" t="n">
        <v>135561</v>
      </c>
      <c r="C634" s="0" t="n">
        <v>4</v>
      </c>
      <c r="D634" s="0" t="inlineStr">
        <is>
          <t>죽전벨라팰리스타운하우스</t>
        </is>
      </c>
      <c r="E634" s="0" t="inlineStr">
        <is>
          <t>2016.06.</t>
        </is>
      </c>
      <c r="F634" s="0" t="n">
        <v>24</v>
      </c>
      <c r="G634" s="0" t="n">
        <v>109.82</v>
      </c>
      <c r="H634" s="0" t="n">
        <v>363.05</v>
      </c>
      <c r="I634" s="0" t="n">
        <v>50.71</v>
      </c>
      <c r="J634" s="0" t="n">
        <v>167.65</v>
      </c>
      <c r="K634" s="0" t="n">
        <v>3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363</v>
      </c>
      <c r="X634" s="0" t="n">
        <v>3</v>
      </c>
      <c r="Y634" s="0" t="n">
        <v>3</v>
      </c>
      <c r="Z634" s="0" t="inlineStr">
        <is>
          <t>https://new.land.naver.com/complexes/135561?tab=detail&amp;rf=Y</t>
        </is>
      </c>
      <c r="AA634" s="0" t="inlineStr">
        <is>
          <t>경기도 용인시 기흥구 보정동 1236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기흥구</t>
        </is>
      </c>
      <c r="AE634" s="0" t="inlineStr">
        <is>
          <t>보정동</t>
        </is>
      </c>
      <c r="AG634" s="0" t="inlineStr">
        <is>
          <t>경기도 용인시 기흥구 죽현로 94</t>
        </is>
      </c>
      <c r="AH634" s="0" t="n">
        <v>0</v>
      </c>
      <c r="AI634" s="0" t="n">
        <v>95</v>
      </c>
      <c r="AJ634" s="0" t="n">
        <v>39</v>
      </c>
      <c r="AK634" s="0" t="n">
        <v>78</v>
      </c>
      <c r="AL634" s="0" t="n">
        <v>3.25</v>
      </c>
    </row>
    <row r="635">
      <c r="A635" s="0" t="inlineStr">
        <is>
          <t>[보정동]</t>
        </is>
      </c>
      <c r="B635" s="0" t="n">
        <v>135561</v>
      </c>
      <c r="C635" s="0" t="n">
        <v>5</v>
      </c>
      <c r="D635" s="0" t="inlineStr">
        <is>
          <t>죽전벨라팰리스타운하우스</t>
        </is>
      </c>
      <c r="E635" s="0" t="inlineStr">
        <is>
          <t>2016.06.</t>
        </is>
      </c>
      <c r="F635" s="0" t="n">
        <v>24</v>
      </c>
      <c r="G635" s="0" t="n">
        <v>112.38</v>
      </c>
      <c r="H635" s="0" t="n">
        <v>371.52</v>
      </c>
      <c r="I635" s="0" t="n">
        <v>49.8</v>
      </c>
      <c r="J635" s="0" t="n">
        <v>164.64</v>
      </c>
      <c r="K635" s="0" t="n">
        <v>3</v>
      </c>
      <c r="T635" s="0" t="n">
        <v>5</v>
      </c>
      <c r="U635" s="0" t="n">
        <v>3</v>
      </c>
      <c r="V635" s="0" t="inlineStr">
        <is>
          <t>계단식</t>
        </is>
      </c>
      <c r="W635" s="0" t="n">
        <v>371</v>
      </c>
      <c r="X635" s="0" t="n">
        <v>3</v>
      </c>
      <c r="Y635" s="0" t="n">
        <v>3</v>
      </c>
      <c r="Z635" s="0" t="inlineStr">
        <is>
          <t>https://new.land.naver.com/complexes/135561?tab=detail&amp;rf=Y</t>
        </is>
      </c>
      <c r="AA635" s="0" t="inlineStr">
        <is>
          <t>경기도 용인시 기흥구 보정동 1236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기흥구</t>
        </is>
      </c>
      <c r="AE635" s="0" t="inlineStr">
        <is>
          <t>보정동</t>
        </is>
      </c>
      <c r="AG635" s="0" t="inlineStr">
        <is>
          <t>경기도 용인시 기흥구 죽현로 94</t>
        </is>
      </c>
      <c r="AH635" s="0" t="n">
        <v>0</v>
      </c>
      <c r="AI635" s="0" t="n">
        <v>95</v>
      </c>
      <c r="AJ635" s="0" t="n">
        <v>39</v>
      </c>
      <c r="AK635" s="0" t="n">
        <v>78</v>
      </c>
      <c r="AL635" s="0" t="n">
        <v>3.25</v>
      </c>
    </row>
    <row r="636">
      <c r="A636" s="0" t="inlineStr">
        <is>
          <t>[보정동]</t>
        </is>
      </c>
      <c r="B636" s="0" t="n">
        <v>135561</v>
      </c>
      <c r="C636" s="0" t="n">
        <v>6</v>
      </c>
      <c r="D636" s="0" t="inlineStr">
        <is>
          <t>죽전벨라팰리스타운하우스</t>
        </is>
      </c>
      <c r="E636" s="0" t="inlineStr">
        <is>
          <t>2016.06.</t>
        </is>
      </c>
      <c r="F636" s="0" t="n">
        <v>24</v>
      </c>
      <c r="G636" s="0" t="n">
        <v>136.17</v>
      </c>
      <c r="H636" s="0" t="n">
        <v>450.16</v>
      </c>
      <c r="I636" s="0" t="n">
        <v>62.43</v>
      </c>
      <c r="J636" s="0" t="n">
        <v>206.39</v>
      </c>
      <c r="K636" s="0" t="n">
        <v>3</v>
      </c>
      <c r="T636" s="0" t="n">
        <v>5</v>
      </c>
      <c r="U636" s="0" t="n">
        <v>3</v>
      </c>
      <c r="V636" s="0" t="inlineStr">
        <is>
          <t>계단식</t>
        </is>
      </c>
      <c r="W636" s="0" t="n">
        <v>450</v>
      </c>
      <c r="X636" s="0" t="n">
        <v>3</v>
      </c>
      <c r="Y636" s="0" t="n">
        <v>3</v>
      </c>
      <c r="Z636" s="0" t="inlineStr">
        <is>
          <t>https://new.land.naver.com/complexes/135561?tab=detail&amp;rf=Y</t>
        </is>
      </c>
      <c r="AA636" s="0" t="inlineStr">
        <is>
          <t>경기도 용인시 기흥구 보정동 1236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기흥구</t>
        </is>
      </c>
      <c r="AE636" s="0" t="inlineStr">
        <is>
          <t>보정동</t>
        </is>
      </c>
      <c r="AG636" s="0" t="inlineStr">
        <is>
          <t>경기도 용인시 기흥구 죽현로 94</t>
        </is>
      </c>
      <c r="AH636" s="0" t="n">
        <v>0</v>
      </c>
      <c r="AI636" s="0" t="n">
        <v>95</v>
      </c>
      <c r="AJ636" s="0" t="n">
        <v>39</v>
      </c>
      <c r="AK636" s="0" t="n">
        <v>78</v>
      </c>
      <c r="AL636" s="0" t="n">
        <v>3.25</v>
      </c>
    </row>
    <row r="637">
      <c r="A637" s="0" t="inlineStr">
        <is>
          <t>[보정동]</t>
        </is>
      </c>
      <c r="B637" s="0" t="n">
        <v>135561</v>
      </c>
      <c r="C637" s="0" t="n">
        <v>7</v>
      </c>
      <c r="D637" s="0" t="inlineStr">
        <is>
          <t>죽전벨라팰리스타운하우스</t>
        </is>
      </c>
      <c r="E637" s="0" t="inlineStr">
        <is>
          <t>2016.06.</t>
        </is>
      </c>
      <c r="F637" s="0" t="n">
        <v>24</v>
      </c>
      <c r="G637" s="0" t="n">
        <v>136.66</v>
      </c>
      <c r="H637" s="0" t="n">
        <v>451.78</v>
      </c>
      <c r="I637" s="0" t="n">
        <v>62.59</v>
      </c>
      <c r="J637" s="0" t="n">
        <v>206.92</v>
      </c>
      <c r="K637" s="0" t="n">
        <v>3</v>
      </c>
      <c r="T637" s="0" t="n">
        <v>5</v>
      </c>
      <c r="U637" s="0" t="n">
        <v>3</v>
      </c>
      <c r="V637" s="0" t="inlineStr">
        <is>
          <t>계단식</t>
        </is>
      </c>
      <c r="W637" s="0" t="n">
        <v>451</v>
      </c>
      <c r="X637" s="0" t="n">
        <v>3</v>
      </c>
      <c r="Y637" s="0" t="n">
        <v>3</v>
      </c>
      <c r="Z637" s="0" t="inlineStr">
        <is>
          <t>https://new.land.naver.com/complexes/135561?tab=detail&amp;rf=Y</t>
        </is>
      </c>
      <c r="AA637" s="0" t="inlineStr">
        <is>
          <t>경기도 용인시 기흥구 보정동 1236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기흥구</t>
        </is>
      </c>
      <c r="AE637" s="0" t="inlineStr">
        <is>
          <t>보정동</t>
        </is>
      </c>
      <c r="AG637" s="0" t="inlineStr">
        <is>
          <t>경기도 용인시 기흥구 죽현로 94</t>
        </is>
      </c>
      <c r="AH637" s="0" t="n">
        <v>0</v>
      </c>
      <c r="AI637" s="0" t="n">
        <v>95</v>
      </c>
      <c r="AJ637" s="0" t="n">
        <v>39</v>
      </c>
      <c r="AK637" s="0" t="n">
        <v>78</v>
      </c>
      <c r="AL637" s="0" t="n">
        <v>3.25</v>
      </c>
    </row>
    <row r="638">
      <c r="A638" s="0" t="inlineStr">
        <is>
          <t>[보정동]</t>
        </is>
      </c>
      <c r="B638" s="0" t="n">
        <v>135561</v>
      </c>
      <c r="C638" s="0" t="n">
        <v>8</v>
      </c>
      <c r="D638" s="0" t="inlineStr">
        <is>
          <t>죽전벨라팰리스타운하우스</t>
        </is>
      </c>
      <c r="E638" s="0" t="inlineStr">
        <is>
          <t>2016.06.</t>
        </is>
      </c>
      <c r="F638" s="0" t="n">
        <v>24</v>
      </c>
      <c r="G638" s="0" t="n">
        <v>151.38</v>
      </c>
      <c r="H638" s="0" t="n">
        <v>500.44</v>
      </c>
      <c r="I638" s="0" t="n">
        <v>66.73</v>
      </c>
      <c r="J638" s="0" t="n">
        <v>220.6</v>
      </c>
      <c r="K638" s="0" t="n">
        <v>3</v>
      </c>
      <c r="T638" s="0" t="n">
        <v>5</v>
      </c>
      <c r="U638" s="0" t="n">
        <v>3</v>
      </c>
      <c r="V638" s="0" t="inlineStr">
        <is>
          <t>계단식</t>
        </is>
      </c>
      <c r="W638" s="0" t="n">
        <v>500</v>
      </c>
      <c r="X638" s="0" t="n">
        <v>3</v>
      </c>
      <c r="Y638" s="0" t="n">
        <v>3</v>
      </c>
      <c r="Z638" s="0" t="inlineStr">
        <is>
          <t>https://new.land.naver.com/complexes/135561?tab=detail&amp;rf=Y</t>
        </is>
      </c>
      <c r="AA638" s="0" t="inlineStr">
        <is>
          <t>경기도 용인시 기흥구 보정동 1236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기흥구</t>
        </is>
      </c>
      <c r="AE638" s="0" t="inlineStr">
        <is>
          <t>보정동</t>
        </is>
      </c>
      <c r="AG638" s="0" t="inlineStr">
        <is>
          <t>경기도 용인시 기흥구 죽현로 94</t>
        </is>
      </c>
      <c r="AH638" s="0" t="n">
        <v>0</v>
      </c>
      <c r="AI638" s="0" t="n">
        <v>95</v>
      </c>
      <c r="AJ638" s="0" t="n">
        <v>39</v>
      </c>
      <c r="AK638" s="0" t="n">
        <v>78</v>
      </c>
      <c r="AL638" s="0" t="n">
        <v>3.25</v>
      </c>
    </row>
    <row r="639">
      <c r="A639" s="0" t="inlineStr">
        <is>
          <t>[보정동]</t>
        </is>
      </c>
      <c r="B639" s="0" t="n">
        <v>9303</v>
      </c>
      <c r="C639" s="0" t="n">
        <v>1</v>
      </c>
      <c r="D639" s="0" t="inlineStr">
        <is>
          <t>죽현마을아이파크</t>
        </is>
      </c>
      <c r="E639" s="0" t="inlineStr">
        <is>
          <t>2004.07.</t>
        </is>
      </c>
      <c r="F639" s="0" t="n">
        <v>1466</v>
      </c>
      <c r="G639" s="0" t="n">
        <v>32.06</v>
      </c>
      <c r="H639" s="0" t="n">
        <v>105.99</v>
      </c>
      <c r="I639" s="0" t="n">
        <v>25.63</v>
      </c>
      <c r="J639" s="0" t="n">
        <v>84.76000000000001</v>
      </c>
      <c r="K639" s="0" t="n">
        <v>1466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105</v>
      </c>
      <c r="X639" s="0" t="n">
        <v>24</v>
      </c>
      <c r="Y639" s="0" t="n">
        <v>15</v>
      </c>
      <c r="Z639" s="0" t="inlineStr">
        <is>
          <t>https://new.land.naver.com/complexes/9303?tab=detail&amp;rf=Y</t>
        </is>
      </c>
      <c r="AA639" s="0" t="inlineStr">
        <is>
          <t>경기도 용인시 기흥구 보정동 1267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기흥구</t>
        </is>
      </c>
      <c r="AE639" s="0" t="inlineStr">
        <is>
          <t>보정동</t>
        </is>
      </c>
      <c r="AG639" s="0" t="inlineStr">
        <is>
          <t>경기도 용인시 기흥구 보정로 87</t>
        </is>
      </c>
      <c r="AH639" s="0" t="n">
        <v>0</v>
      </c>
      <c r="AI639" s="0" t="n">
        <v>199</v>
      </c>
      <c r="AJ639" s="0" t="n">
        <v>12</v>
      </c>
      <c r="AK639" s="0" t="n">
        <v>1550</v>
      </c>
      <c r="AL639" s="0" t="n">
        <v>1.06</v>
      </c>
    </row>
    <row r="640">
      <c r="A640" s="0" t="inlineStr">
        <is>
          <t>[보정동]</t>
        </is>
      </c>
      <c r="B640" s="0" t="n">
        <v>109696</v>
      </c>
      <c r="C640" s="0" t="n">
        <v>1</v>
      </c>
      <c r="D640" s="0" t="inlineStr">
        <is>
          <t>죽전극동스타클래스4차2단지</t>
        </is>
      </c>
      <c r="E640" s="0" t="inlineStr">
        <is>
          <t>2010.02.</t>
        </is>
      </c>
      <c r="F640" s="0" t="n">
        <v>18</v>
      </c>
      <c r="G640" s="0" t="n">
        <v>85.19</v>
      </c>
      <c r="H640" s="0" t="n">
        <v>281.64</v>
      </c>
      <c r="I640" s="0" t="n">
        <v>74.04000000000001</v>
      </c>
      <c r="J640" s="0" t="n">
        <v>244.77</v>
      </c>
      <c r="K640" s="0" t="n">
        <v>12</v>
      </c>
      <c r="T640" s="0" t="n">
        <v>5</v>
      </c>
      <c r="U640" s="0" t="n">
        <v>2</v>
      </c>
      <c r="V640" s="0" t="inlineStr">
        <is>
          <t>계단식</t>
        </is>
      </c>
      <c r="W640" s="0" t="n">
        <v>281</v>
      </c>
      <c r="X640" s="0" t="n">
        <v>3</v>
      </c>
      <c r="Y640" s="0" t="n">
        <v>3</v>
      </c>
      <c r="Z640" s="0" t="inlineStr">
        <is>
          <t>https://new.land.naver.com/complexes/109696?tab=detail&amp;rf=Y</t>
        </is>
      </c>
      <c r="AA640" s="0" t="inlineStr">
        <is>
          <t>경기도 용인시 기흥구 보정동 1238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기흥구</t>
        </is>
      </c>
      <c r="AE640" s="0" t="inlineStr">
        <is>
          <t>보정동</t>
        </is>
      </c>
      <c r="AG640" s="0" t="inlineStr">
        <is>
          <t>경기도 용인시 기흥구 죽현로80번길 3</t>
        </is>
      </c>
      <c r="AH640" s="0" t="n">
        <v>0</v>
      </c>
      <c r="AI640" s="0" t="n">
        <v>46</v>
      </c>
      <c r="AJ640" s="0" t="n">
        <v>20</v>
      </c>
      <c r="AK640" s="0" t="n">
        <v>63</v>
      </c>
      <c r="AL640" s="0" t="n">
        <v>3.5</v>
      </c>
    </row>
    <row r="641">
      <c r="A641" s="0" t="inlineStr">
        <is>
          <t>[보정동]</t>
        </is>
      </c>
      <c r="B641" s="0" t="n">
        <v>109696</v>
      </c>
      <c r="C641" s="0" t="n">
        <v>2</v>
      </c>
      <c r="D641" s="0" t="inlineStr">
        <is>
          <t>죽전극동스타클래스4차2단지</t>
        </is>
      </c>
      <c r="E641" s="0" t="inlineStr">
        <is>
          <t>2010.02.</t>
        </is>
      </c>
      <c r="F641" s="0" t="n">
        <v>18</v>
      </c>
      <c r="G641" s="0" t="n">
        <v>85.54000000000001</v>
      </c>
      <c r="H641" s="0" t="n">
        <v>282.8</v>
      </c>
      <c r="I641" s="0" t="n">
        <v>73.84999999999999</v>
      </c>
      <c r="J641" s="0" t="n">
        <v>244.15</v>
      </c>
      <c r="K641" s="0" t="n">
        <v>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282</v>
      </c>
      <c r="X641" s="0" t="n">
        <v>3</v>
      </c>
      <c r="Y641" s="0" t="n">
        <v>3</v>
      </c>
      <c r="Z641" s="0" t="inlineStr">
        <is>
          <t>https://new.land.naver.com/complexes/109696?tab=detail&amp;rf=Y</t>
        </is>
      </c>
      <c r="AA641" s="0" t="inlineStr">
        <is>
          <t>경기도 용인시 기흥구 보정동 1238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기흥구</t>
        </is>
      </c>
      <c r="AE641" s="0" t="inlineStr">
        <is>
          <t>보정동</t>
        </is>
      </c>
      <c r="AG641" s="0" t="inlineStr">
        <is>
          <t>경기도 용인시 기흥구 죽현로80번길 3</t>
        </is>
      </c>
      <c r="AH641" s="0" t="n">
        <v>0</v>
      </c>
      <c r="AI641" s="0" t="n">
        <v>46</v>
      </c>
      <c r="AJ641" s="0" t="n">
        <v>20</v>
      </c>
      <c r="AK641" s="0" t="n">
        <v>63</v>
      </c>
      <c r="AL641" s="0" t="n">
        <v>3.5</v>
      </c>
    </row>
    <row r="642">
      <c r="A642" s="0" t="inlineStr">
        <is>
          <t>[보정동]</t>
        </is>
      </c>
      <c r="B642" s="0" t="n">
        <v>3678</v>
      </c>
      <c r="C642" s="0" t="n">
        <v>1</v>
      </c>
      <c r="D642" s="0" t="inlineStr">
        <is>
          <t>행원마을동아솔레시티</t>
        </is>
      </c>
      <c r="E642" s="0" t="inlineStr">
        <is>
          <t>2003.03.</t>
        </is>
      </c>
      <c r="F642" s="0" t="n">
        <v>1701</v>
      </c>
      <c r="G642" s="0" t="n">
        <v>33.37</v>
      </c>
      <c r="H642" s="0" t="n">
        <v>110.32</v>
      </c>
      <c r="I642" s="0" t="n">
        <v>25.57</v>
      </c>
      <c r="J642" s="0" t="n">
        <v>84.54000000000001</v>
      </c>
      <c r="K642" s="0" t="n">
        <v>150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110</v>
      </c>
      <c r="X642" s="0" t="n">
        <v>20</v>
      </c>
      <c r="Y642" s="0" t="n">
        <v>18</v>
      </c>
      <c r="Z642" s="0" t="inlineStr">
        <is>
          <t>https://new.land.naver.com/complexes/3678?tab=detail&amp;rf=Y</t>
        </is>
      </c>
      <c r="AA642" s="0" t="inlineStr">
        <is>
          <t>경기도 용인시 기흥구 보정동 1162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기흥구</t>
        </is>
      </c>
      <c r="AE642" s="0" t="inlineStr">
        <is>
          <t>보정동</t>
        </is>
      </c>
      <c r="AG642" s="0" t="inlineStr">
        <is>
          <t>경기도 용인시 기흥구 보정로 30</t>
        </is>
      </c>
      <c r="AH642" s="0" t="n">
        <v>0</v>
      </c>
      <c r="AI642" s="0" t="n">
        <v>212</v>
      </c>
      <c r="AJ642" s="0" t="n">
        <v>14</v>
      </c>
      <c r="AK642" s="0" t="n">
        <v>3848</v>
      </c>
      <c r="AL642" s="0" t="n">
        <v>2.26</v>
      </c>
    </row>
    <row r="643">
      <c r="A643" s="0" t="inlineStr">
        <is>
          <t>[보정동]</t>
        </is>
      </c>
      <c r="B643" s="0" t="n">
        <v>3678</v>
      </c>
      <c r="C643" s="0" t="n">
        <v>2</v>
      </c>
      <c r="D643" s="0" t="inlineStr">
        <is>
          <t>행원마을동아솔레시티</t>
        </is>
      </c>
      <c r="E643" s="0" t="inlineStr">
        <is>
          <t>2003.03.</t>
        </is>
      </c>
      <c r="F643" s="0" t="n">
        <v>1701</v>
      </c>
      <c r="G643" s="0" t="n">
        <v>38.25</v>
      </c>
      <c r="H643" s="0" t="n">
        <v>126.46</v>
      </c>
      <c r="I643" s="0" t="n">
        <v>29.93</v>
      </c>
      <c r="J643" s="0" t="n">
        <v>98.95999999999999</v>
      </c>
      <c r="K643" s="0" t="n">
        <v>156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126</v>
      </c>
      <c r="X643" s="0" t="n">
        <v>20</v>
      </c>
      <c r="Y643" s="0" t="n">
        <v>18</v>
      </c>
      <c r="Z643" s="0" t="inlineStr">
        <is>
          <t>https://new.land.naver.com/complexes/3678?tab=detail&amp;rf=Y</t>
        </is>
      </c>
      <c r="AA643" s="0" t="inlineStr">
        <is>
          <t>경기도 용인시 기흥구 보정동 1162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기흥구</t>
        </is>
      </c>
      <c r="AE643" s="0" t="inlineStr">
        <is>
          <t>보정동</t>
        </is>
      </c>
      <c r="AG643" s="0" t="inlineStr">
        <is>
          <t>경기도 용인시 기흥구 보정로 30</t>
        </is>
      </c>
      <c r="AH643" s="0" t="n">
        <v>0</v>
      </c>
      <c r="AI643" s="0" t="n">
        <v>212</v>
      </c>
      <c r="AJ643" s="0" t="n">
        <v>14</v>
      </c>
      <c r="AK643" s="0" t="n">
        <v>3848</v>
      </c>
      <c r="AL643" s="0" t="n">
        <v>2.26</v>
      </c>
    </row>
    <row r="644">
      <c r="A644" s="0" t="inlineStr">
        <is>
          <t>[보정동]</t>
        </is>
      </c>
      <c r="B644" s="0" t="n">
        <v>3678</v>
      </c>
      <c r="C644" s="0" t="n">
        <v>3</v>
      </c>
      <c r="D644" s="0" t="inlineStr">
        <is>
          <t>행원마을동아솔레시티</t>
        </is>
      </c>
      <c r="E644" s="0" t="inlineStr">
        <is>
          <t>2003.03.</t>
        </is>
      </c>
      <c r="F644" s="0" t="n">
        <v>1701</v>
      </c>
      <c r="G644" s="0" t="n">
        <v>49.79</v>
      </c>
      <c r="H644" s="0" t="n">
        <v>164.61</v>
      </c>
      <c r="I644" s="0" t="n">
        <v>40.24</v>
      </c>
      <c r="J644" s="0" t="n">
        <v>133.03</v>
      </c>
      <c r="K644" s="0" t="n">
        <v>471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164</v>
      </c>
      <c r="X644" s="0" t="n">
        <v>20</v>
      </c>
      <c r="Y644" s="0" t="n">
        <v>18</v>
      </c>
      <c r="Z644" s="0" t="inlineStr">
        <is>
          <t>https://new.land.naver.com/complexes/3678?tab=detail&amp;rf=Y</t>
        </is>
      </c>
      <c r="AA644" s="0" t="inlineStr">
        <is>
          <t>경기도 용인시 기흥구 보정동 1162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기흥구</t>
        </is>
      </c>
      <c r="AE644" s="0" t="inlineStr">
        <is>
          <t>보정동</t>
        </is>
      </c>
      <c r="AG644" s="0" t="inlineStr">
        <is>
          <t>경기도 용인시 기흥구 보정로 30</t>
        </is>
      </c>
      <c r="AH644" s="0" t="n">
        <v>0</v>
      </c>
      <c r="AI644" s="0" t="n">
        <v>212</v>
      </c>
      <c r="AJ644" s="0" t="n">
        <v>14</v>
      </c>
      <c r="AK644" s="0" t="n">
        <v>3848</v>
      </c>
      <c r="AL644" s="0" t="n">
        <v>2.26</v>
      </c>
    </row>
    <row r="645">
      <c r="A645" s="0" t="inlineStr">
        <is>
          <t>[보정동]</t>
        </is>
      </c>
      <c r="B645" s="0" t="n">
        <v>3678</v>
      </c>
      <c r="C645" s="0" t="n">
        <v>4</v>
      </c>
      <c r="D645" s="0" t="inlineStr">
        <is>
          <t>행원마을동아솔레시티</t>
        </is>
      </c>
      <c r="E645" s="0" t="inlineStr">
        <is>
          <t>2003.03.</t>
        </is>
      </c>
      <c r="F645" s="0" t="n">
        <v>1701</v>
      </c>
      <c r="G645" s="0" t="n">
        <v>56.91</v>
      </c>
      <c r="H645" s="0" t="n">
        <v>188.14</v>
      </c>
      <c r="I645" s="0" t="n">
        <v>46.09</v>
      </c>
      <c r="J645" s="0" t="n">
        <v>152.38</v>
      </c>
      <c r="K645" s="0" t="n">
        <v>272</v>
      </c>
      <c r="T645" s="0" t="n">
        <v>4</v>
      </c>
      <c r="U645" s="0" t="n">
        <v>2</v>
      </c>
      <c r="V645" s="0" t="inlineStr">
        <is>
          <t>계단식</t>
        </is>
      </c>
      <c r="W645" s="0" t="n">
        <v>188</v>
      </c>
      <c r="X645" s="0" t="n">
        <v>20</v>
      </c>
      <c r="Y645" s="0" t="n">
        <v>18</v>
      </c>
      <c r="Z645" s="0" t="inlineStr">
        <is>
          <t>https://new.land.naver.com/complexes/3678?tab=detail&amp;rf=Y</t>
        </is>
      </c>
      <c r="AA645" s="0" t="inlineStr">
        <is>
          <t>경기도 용인시 기흥구 보정동 1162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기흥구</t>
        </is>
      </c>
      <c r="AE645" s="0" t="inlineStr">
        <is>
          <t>보정동</t>
        </is>
      </c>
      <c r="AG645" s="0" t="inlineStr">
        <is>
          <t>경기도 용인시 기흥구 보정로 30</t>
        </is>
      </c>
      <c r="AH645" s="0" t="n">
        <v>0</v>
      </c>
      <c r="AI645" s="0" t="n">
        <v>212</v>
      </c>
      <c r="AJ645" s="0" t="n">
        <v>14</v>
      </c>
      <c r="AK645" s="0" t="n">
        <v>3848</v>
      </c>
      <c r="AL645" s="0" t="n">
        <v>2.26</v>
      </c>
    </row>
    <row r="646">
      <c r="A646" s="0" t="inlineStr">
        <is>
          <t>[보정동]</t>
        </is>
      </c>
      <c r="B646" s="0" t="n">
        <v>3678</v>
      </c>
      <c r="C646" s="0" t="n">
        <v>5</v>
      </c>
      <c r="D646" s="0" t="inlineStr">
        <is>
          <t>행원마을동아솔레시티</t>
        </is>
      </c>
      <c r="E646" s="0" t="inlineStr">
        <is>
          <t>2003.03.</t>
        </is>
      </c>
      <c r="F646" s="0" t="n">
        <v>1701</v>
      </c>
      <c r="G646" s="0" t="n">
        <v>64.7</v>
      </c>
      <c r="H646" s="0" t="n">
        <v>213.89</v>
      </c>
      <c r="I646" s="0" t="n">
        <v>53.59</v>
      </c>
      <c r="J646" s="0" t="n">
        <v>177.16</v>
      </c>
      <c r="K646" s="0" t="n">
        <v>240</v>
      </c>
      <c r="T646" s="0" t="n">
        <v>5</v>
      </c>
      <c r="U646" s="0" t="n">
        <v>2</v>
      </c>
      <c r="V646" s="0" t="inlineStr">
        <is>
          <t>계단식</t>
        </is>
      </c>
      <c r="W646" s="0" t="n">
        <v>213</v>
      </c>
      <c r="X646" s="0" t="n">
        <v>20</v>
      </c>
      <c r="Y646" s="0" t="n">
        <v>18</v>
      </c>
      <c r="Z646" s="0" t="inlineStr">
        <is>
          <t>https://new.land.naver.com/complexes/3678?tab=detail&amp;rf=Y</t>
        </is>
      </c>
      <c r="AA646" s="0" t="inlineStr">
        <is>
          <t>경기도 용인시 기흥구 보정동 1162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기흥구</t>
        </is>
      </c>
      <c r="AE646" s="0" t="inlineStr">
        <is>
          <t>보정동</t>
        </is>
      </c>
      <c r="AG646" s="0" t="inlineStr">
        <is>
          <t>경기도 용인시 기흥구 보정로 30</t>
        </is>
      </c>
      <c r="AH646" s="0" t="n">
        <v>0</v>
      </c>
      <c r="AI646" s="0" t="n">
        <v>212</v>
      </c>
      <c r="AJ646" s="0" t="n">
        <v>14</v>
      </c>
      <c r="AK646" s="0" t="n">
        <v>3848</v>
      </c>
      <c r="AL646" s="0" t="n">
        <v>2.26</v>
      </c>
    </row>
    <row r="647">
      <c r="A647" s="0" t="inlineStr">
        <is>
          <t>[보정동]</t>
        </is>
      </c>
      <c r="B647" s="0" t="n">
        <v>3678</v>
      </c>
      <c r="C647" s="0" t="n">
        <v>6</v>
      </c>
      <c r="D647" s="0" t="inlineStr">
        <is>
          <t>행원마을동아솔레시티</t>
        </is>
      </c>
      <c r="E647" s="0" t="inlineStr">
        <is>
          <t>2003.03.</t>
        </is>
      </c>
      <c r="F647" s="0" t="n">
        <v>1701</v>
      </c>
      <c r="G647" s="0" t="n">
        <v>73.61</v>
      </c>
      <c r="H647" s="0" t="n">
        <v>243.34</v>
      </c>
      <c r="I647" s="0" t="n">
        <v>60.05</v>
      </c>
      <c r="J647" s="0" t="n">
        <v>198.54</v>
      </c>
      <c r="K647" s="0" t="n">
        <v>108</v>
      </c>
      <c r="T647" s="0" t="n">
        <v>5</v>
      </c>
      <c r="U647" s="0" t="n">
        <v>3</v>
      </c>
      <c r="V647" s="0" t="inlineStr">
        <is>
          <t>계단식</t>
        </is>
      </c>
      <c r="W647" s="0" t="n">
        <v>243</v>
      </c>
      <c r="X647" s="0" t="n">
        <v>20</v>
      </c>
      <c r="Y647" s="0" t="n">
        <v>18</v>
      </c>
      <c r="Z647" s="0" t="inlineStr">
        <is>
          <t>https://new.land.naver.com/complexes/3678?tab=detail&amp;rf=Y</t>
        </is>
      </c>
      <c r="AA647" s="0" t="inlineStr">
        <is>
          <t>경기도 용인시 기흥구 보정동 1162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기흥구</t>
        </is>
      </c>
      <c r="AE647" s="0" t="inlineStr">
        <is>
          <t>보정동</t>
        </is>
      </c>
      <c r="AG647" s="0" t="inlineStr">
        <is>
          <t>경기도 용인시 기흥구 보정로 30</t>
        </is>
      </c>
      <c r="AH647" s="0" t="n">
        <v>0</v>
      </c>
      <c r="AI647" s="0" t="n">
        <v>212</v>
      </c>
      <c r="AJ647" s="0" t="n">
        <v>14</v>
      </c>
      <c r="AK647" s="0" t="n">
        <v>3848</v>
      </c>
      <c r="AL647" s="0" t="n">
        <v>2.26</v>
      </c>
    </row>
    <row r="648">
      <c r="A648" s="0" t="inlineStr">
        <is>
          <t>[보정동]</t>
        </is>
      </c>
      <c r="B648" s="0" t="n">
        <v>3678</v>
      </c>
      <c r="C648" s="0" t="n">
        <v>7</v>
      </c>
      <c r="D648" s="0" t="inlineStr">
        <is>
          <t>행원마을동아솔레시티</t>
        </is>
      </c>
      <c r="E648" s="0" t="inlineStr">
        <is>
          <t>2003.03.</t>
        </is>
      </c>
      <c r="F648" s="0" t="n">
        <v>1701</v>
      </c>
      <c r="G648" s="0" t="n">
        <v>83.23999999999999</v>
      </c>
      <c r="H648" s="0" t="n">
        <v>275.18</v>
      </c>
      <c r="I648" s="0" t="n">
        <v>68.48</v>
      </c>
      <c r="J648" s="0" t="n">
        <v>226.39</v>
      </c>
      <c r="K648" s="0" t="n">
        <v>192</v>
      </c>
      <c r="T648" s="0" t="n">
        <v>5</v>
      </c>
      <c r="U648" s="0" t="n">
        <v>3</v>
      </c>
      <c r="V648" s="0" t="inlineStr">
        <is>
          <t>계단식</t>
        </is>
      </c>
      <c r="W648" s="0" t="n">
        <v>275</v>
      </c>
      <c r="X648" s="0" t="n">
        <v>20</v>
      </c>
      <c r="Y648" s="0" t="n">
        <v>18</v>
      </c>
      <c r="Z648" s="0" t="inlineStr">
        <is>
          <t>https://new.land.naver.com/complexes/3678?tab=detail&amp;rf=Y</t>
        </is>
      </c>
      <c r="AA648" s="0" t="inlineStr">
        <is>
          <t>경기도 용인시 기흥구 보정동 1162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기흥구</t>
        </is>
      </c>
      <c r="AE648" s="0" t="inlineStr">
        <is>
          <t>보정동</t>
        </is>
      </c>
      <c r="AG648" s="0" t="inlineStr">
        <is>
          <t>경기도 용인시 기흥구 보정로 30</t>
        </is>
      </c>
      <c r="AH648" s="0" t="n">
        <v>0</v>
      </c>
      <c r="AI648" s="0" t="n">
        <v>212</v>
      </c>
      <c r="AJ648" s="0" t="n">
        <v>14</v>
      </c>
      <c r="AK648" s="0" t="n">
        <v>3848</v>
      </c>
      <c r="AL648" s="0" t="n">
        <v>2.26</v>
      </c>
    </row>
    <row r="649">
      <c r="A649" s="0" t="inlineStr">
        <is>
          <t>[보정동]</t>
        </is>
      </c>
      <c r="B649" s="0" t="n">
        <v>3678</v>
      </c>
      <c r="C649" s="0" t="n">
        <v>8</v>
      </c>
      <c r="D649" s="0" t="inlineStr">
        <is>
          <t>행원마을동아솔레시티</t>
        </is>
      </c>
      <c r="E649" s="0" t="inlineStr">
        <is>
          <t>2003.03.</t>
        </is>
      </c>
      <c r="F649" s="0" t="n">
        <v>1701</v>
      </c>
      <c r="G649" s="0" t="n">
        <v>89.53</v>
      </c>
      <c r="H649" s="0" t="n">
        <v>295.98</v>
      </c>
      <c r="I649" s="0" t="n">
        <v>73.94</v>
      </c>
      <c r="J649" s="0" t="n">
        <v>244.45</v>
      </c>
      <c r="K649" s="0" t="n">
        <v>112</v>
      </c>
      <c r="T649" s="0" t="n">
        <v>5</v>
      </c>
      <c r="U649" s="0" t="n">
        <v>3</v>
      </c>
      <c r="V649" s="0" t="inlineStr">
        <is>
          <t>계단식</t>
        </is>
      </c>
      <c r="W649" s="0" t="n">
        <v>295</v>
      </c>
      <c r="X649" s="0" t="n">
        <v>20</v>
      </c>
      <c r="Y649" s="0" t="n">
        <v>18</v>
      </c>
      <c r="Z649" s="0" t="inlineStr">
        <is>
          <t>https://new.land.naver.com/complexes/3678?tab=detail&amp;rf=Y</t>
        </is>
      </c>
      <c r="AA649" s="0" t="inlineStr">
        <is>
          <t>경기도 용인시 기흥구 보정동 1162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기흥구</t>
        </is>
      </c>
      <c r="AE649" s="0" t="inlineStr">
        <is>
          <t>보정동</t>
        </is>
      </c>
      <c r="AG649" s="0" t="inlineStr">
        <is>
          <t>경기도 용인시 기흥구 보정로 30</t>
        </is>
      </c>
      <c r="AH649" s="0" t="n">
        <v>0</v>
      </c>
      <c r="AI649" s="0" t="n">
        <v>212</v>
      </c>
      <c r="AJ649" s="0" t="n">
        <v>14</v>
      </c>
      <c r="AK649" s="0" t="n">
        <v>3848</v>
      </c>
      <c r="AL649" s="0" t="n">
        <v>2.26</v>
      </c>
    </row>
    <row r="650">
      <c r="A650" s="0" t="inlineStr">
        <is>
          <t>[보정동]</t>
        </is>
      </c>
      <c r="B650" s="0" t="n">
        <v>3676</v>
      </c>
      <c r="C650" s="0" t="n">
        <v>1</v>
      </c>
      <c r="D650" s="0" t="inlineStr">
        <is>
          <t>보정e-편한세상대림1차</t>
        </is>
      </c>
      <c r="E650" s="0" t="inlineStr">
        <is>
          <t>2002.03.</t>
        </is>
      </c>
      <c r="F650" s="0" t="n">
        <v>232</v>
      </c>
      <c r="G650" s="0" t="n">
        <v>48.59</v>
      </c>
      <c r="H650" s="0" t="n">
        <v>160.64</v>
      </c>
      <c r="I650" s="0" t="n">
        <v>43.18</v>
      </c>
      <c r="J650" s="0" t="n">
        <v>142.75</v>
      </c>
      <c r="K650" s="0" t="n">
        <v>59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160</v>
      </c>
      <c r="X650" s="0" t="n">
        <v>10</v>
      </c>
      <c r="Y650" s="0" t="n">
        <v>7</v>
      </c>
      <c r="Z650" s="0" t="inlineStr">
        <is>
          <t>https://new.land.naver.com/complexes/3676?tab=detail&amp;rf=Y</t>
        </is>
      </c>
      <c r="AA650" s="0" t="inlineStr">
        <is>
          <t>경기도 용인시 기흥구 보정동 911-1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기흥구</t>
        </is>
      </c>
      <c r="AE650" s="0" t="inlineStr">
        <is>
          <t>보정동</t>
        </is>
      </c>
      <c r="AG650" s="0" t="inlineStr">
        <is>
          <t>경기도 용인시 기흥구 이현로29번길 86-1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[보정동]</t>
        </is>
      </c>
      <c r="B651" s="0" t="n">
        <v>3676</v>
      </c>
      <c r="C651" s="0" t="n">
        <v>2</v>
      </c>
      <c r="D651" s="0" t="inlineStr">
        <is>
          <t>보정e-편한세상대림1차</t>
        </is>
      </c>
      <c r="E651" s="0" t="inlineStr">
        <is>
          <t>2002.03.</t>
        </is>
      </c>
      <c r="F651" s="0" t="n">
        <v>232</v>
      </c>
      <c r="G651" s="0" t="n">
        <v>50.18</v>
      </c>
      <c r="H651" s="0" t="n">
        <v>165.91</v>
      </c>
      <c r="I651" s="0" t="n">
        <v>44.65</v>
      </c>
      <c r="J651" s="0" t="n">
        <v>147.61</v>
      </c>
      <c r="K651" s="0" t="n">
        <v>12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165A</t>
        </is>
      </c>
      <c r="X651" s="0" t="n">
        <v>10</v>
      </c>
      <c r="Y651" s="0" t="n">
        <v>7</v>
      </c>
      <c r="Z651" s="0" t="inlineStr">
        <is>
          <t>https://new.land.naver.com/complexes/3676?tab=detail&amp;rf=Y</t>
        </is>
      </c>
      <c r="AA651" s="0" t="inlineStr">
        <is>
          <t>경기도 용인시 기흥구 보정동 911-1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기흥구</t>
        </is>
      </c>
      <c r="AE651" s="0" t="inlineStr">
        <is>
          <t>보정동</t>
        </is>
      </c>
      <c r="AG651" s="0" t="inlineStr">
        <is>
          <t>경기도 용인시 기흥구 이현로29번길 86-1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[보정동]</t>
        </is>
      </c>
      <c r="B652" s="0" t="n">
        <v>3676</v>
      </c>
      <c r="C652" s="0" t="n">
        <v>3</v>
      </c>
      <c r="D652" s="0" t="inlineStr">
        <is>
          <t>보정e-편한세상대림1차</t>
        </is>
      </c>
      <c r="E652" s="0" t="inlineStr">
        <is>
          <t>2002.03.</t>
        </is>
      </c>
      <c r="F652" s="0" t="n">
        <v>232</v>
      </c>
      <c r="G652" s="0" t="n">
        <v>50.13</v>
      </c>
      <c r="H652" s="0" t="n">
        <v>165.74</v>
      </c>
      <c r="I652" s="0" t="n">
        <v>44.65</v>
      </c>
      <c r="J652" s="0" t="n">
        <v>147.61</v>
      </c>
      <c r="K652" s="0" t="n">
        <v>12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165A1</t>
        </is>
      </c>
      <c r="X652" s="0" t="n">
        <v>10</v>
      </c>
      <c r="Y652" s="0" t="n">
        <v>7</v>
      </c>
      <c r="Z652" s="0" t="inlineStr">
        <is>
          <t>https://new.land.naver.com/complexes/3676?tab=detail&amp;rf=Y</t>
        </is>
      </c>
      <c r="AA652" s="0" t="inlineStr">
        <is>
          <t>경기도 용인시 기흥구 보정동 911-1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기흥구</t>
        </is>
      </c>
      <c r="AE652" s="0" t="inlineStr">
        <is>
          <t>보정동</t>
        </is>
      </c>
      <c r="AG652" s="0" t="inlineStr">
        <is>
          <t>경기도 용인시 기흥구 이현로29번길 86-1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[보정동]</t>
        </is>
      </c>
      <c r="B653" s="0" t="n">
        <v>3676</v>
      </c>
      <c r="C653" s="0" t="n">
        <v>4</v>
      </c>
      <c r="D653" s="0" t="inlineStr">
        <is>
          <t>보정e-편한세상대림1차</t>
        </is>
      </c>
      <c r="E653" s="0" t="inlineStr">
        <is>
          <t>2002.03.</t>
        </is>
      </c>
      <c r="F653" s="0" t="n">
        <v>232</v>
      </c>
      <c r="G653" s="0" t="n">
        <v>50.07</v>
      </c>
      <c r="H653" s="0" t="n">
        <v>165.55</v>
      </c>
      <c r="I653" s="0" t="n">
        <v>44.69</v>
      </c>
      <c r="J653" s="0" t="n">
        <v>147.75</v>
      </c>
      <c r="K653" s="0" t="n">
        <v>11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165B</t>
        </is>
      </c>
      <c r="X653" s="0" t="n">
        <v>10</v>
      </c>
      <c r="Y653" s="0" t="n">
        <v>7</v>
      </c>
      <c r="Z653" s="0" t="inlineStr">
        <is>
          <t>https://new.land.naver.com/complexes/3676?tab=detail&amp;rf=Y</t>
        </is>
      </c>
      <c r="AA653" s="0" t="inlineStr">
        <is>
          <t>경기도 용인시 기흥구 보정동 911-1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기흥구</t>
        </is>
      </c>
      <c r="AE653" s="0" t="inlineStr">
        <is>
          <t>보정동</t>
        </is>
      </c>
      <c r="AG653" s="0" t="inlineStr">
        <is>
          <t>경기도 용인시 기흥구 이현로29번길 86-1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[보정동]</t>
        </is>
      </c>
      <c r="B654" s="0" t="n">
        <v>3676</v>
      </c>
      <c r="C654" s="0" t="n">
        <v>5</v>
      </c>
      <c r="D654" s="0" t="inlineStr">
        <is>
          <t>보정e-편한세상대림1차</t>
        </is>
      </c>
      <c r="E654" s="0" t="inlineStr">
        <is>
          <t>2002.03.</t>
        </is>
      </c>
      <c r="F654" s="0" t="n">
        <v>232</v>
      </c>
      <c r="G654" s="0" t="n">
        <v>54.57</v>
      </c>
      <c r="H654" s="0" t="n">
        <v>180.4</v>
      </c>
      <c r="I654" s="0" t="n">
        <v>48.44</v>
      </c>
      <c r="J654" s="0" t="n">
        <v>160.16</v>
      </c>
      <c r="K654" s="0" t="n">
        <v>70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180</v>
      </c>
      <c r="X654" s="0" t="n">
        <v>10</v>
      </c>
      <c r="Y654" s="0" t="n">
        <v>7</v>
      </c>
      <c r="Z654" s="0" t="inlineStr">
        <is>
          <t>https://new.land.naver.com/complexes/3676?tab=detail&amp;rf=Y</t>
        </is>
      </c>
      <c r="AA654" s="0" t="inlineStr">
        <is>
          <t>경기도 용인시 기흥구 보정동 911-1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기흥구</t>
        </is>
      </c>
      <c r="AE654" s="0" t="inlineStr">
        <is>
          <t>보정동</t>
        </is>
      </c>
      <c r="AG654" s="0" t="inlineStr">
        <is>
          <t>경기도 용인시 기흥구 이현로29번길 86-1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[보정동]</t>
        </is>
      </c>
      <c r="B655" s="0" t="n">
        <v>3676</v>
      </c>
      <c r="C655" s="0" t="n">
        <v>6</v>
      </c>
      <c r="D655" s="0" t="inlineStr">
        <is>
          <t>보정e-편한세상대림1차</t>
        </is>
      </c>
      <c r="E655" s="0" t="inlineStr">
        <is>
          <t>2002.03.</t>
        </is>
      </c>
      <c r="F655" s="0" t="n">
        <v>232</v>
      </c>
      <c r="G655" s="0" t="n">
        <v>56.23</v>
      </c>
      <c r="H655" s="0" t="n">
        <v>185.91</v>
      </c>
      <c r="I655" s="0" t="n">
        <v>50</v>
      </c>
      <c r="J655" s="0" t="n">
        <v>165.29</v>
      </c>
      <c r="K655" s="0" t="n">
        <v>20</v>
      </c>
      <c r="T655" s="0" t="n">
        <v>5</v>
      </c>
      <c r="U655" s="0" t="n">
        <v>2</v>
      </c>
      <c r="V655" s="0" t="inlineStr">
        <is>
          <t>계단식</t>
        </is>
      </c>
      <c r="W655" s="0" t="n">
        <v>185</v>
      </c>
      <c r="X655" s="0" t="n">
        <v>10</v>
      </c>
      <c r="Y655" s="0" t="n">
        <v>7</v>
      </c>
      <c r="Z655" s="0" t="inlineStr">
        <is>
          <t>https://new.land.naver.com/complexes/3676?tab=detail&amp;rf=Y</t>
        </is>
      </c>
      <c r="AA655" s="0" t="inlineStr">
        <is>
          <t>경기도 용인시 기흥구 보정동 911-1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기흥구</t>
        </is>
      </c>
      <c r="AE655" s="0" t="inlineStr">
        <is>
          <t>보정동</t>
        </is>
      </c>
      <c r="AG655" s="0" t="inlineStr">
        <is>
          <t>경기도 용인시 기흥구 이현로29번길 86-1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[보정동]</t>
        </is>
      </c>
      <c r="B656" s="0" t="n">
        <v>3676</v>
      </c>
      <c r="C656" s="0" t="n">
        <v>7</v>
      </c>
      <c r="D656" s="0" t="inlineStr">
        <is>
          <t>보정e-편한세상대림1차</t>
        </is>
      </c>
      <c r="E656" s="0" t="inlineStr">
        <is>
          <t>2002.03.</t>
        </is>
      </c>
      <c r="F656" s="0" t="n">
        <v>232</v>
      </c>
      <c r="G656" s="0" t="n">
        <v>58.08</v>
      </c>
      <c r="H656" s="0" t="n">
        <v>192.01</v>
      </c>
      <c r="I656" s="0" t="n">
        <v>51.93</v>
      </c>
      <c r="J656" s="0" t="n">
        <v>171.68</v>
      </c>
      <c r="K656" s="0" t="n">
        <v>6</v>
      </c>
      <c r="T656" s="0" t="n">
        <v>5</v>
      </c>
      <c r="U656" s="0" t="n">
        <v>2</v>
      </c>
      <c r="V656" s="0" t="inlineStr">
        <is>
          <t>계단식</t>
        </is>
      </c>
      <c r="W656" s="0" t="n">
        <v>192</v>
      </c>
      <c r="X656" s="0" t="n">
        <v>10</v>
      </c>
      <c r="Y656" s="0" t="n">
        <v>7</v>
      </c>
      <c r="Z656" s="0" t="inlineStr">
        <is>
          <t>https://new.land.naver.com/complexes/3676?tab=detail&amp;rf=Y</t>
        </is>
      </c>
      <c r="AA656" s="0" t="inlineStr">
        <is>
          <t>경기도 용인시 기흥구 보정동 911-1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기흥구</t>
        </is>
      </c>
      <c r="AE656" s="0" t="inlineStr">
        <is>
          <t>보정동</t>
        </is>
      </c>
      <c r="AG656" s="0" t="inlineStr">
        <is>
          <t>경기도 용인시 기흥구 이현로29번길 86-1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[보정동]</t>
        </is>
      </c>
      <c r="B657" s="0" t="n">
        <v>3676</v>
      </c>
      <c r="C657" s="0" t="n">
        <v>8</v>
      </c>
      <c r="D657" s="0" t="inlineStr">
        <is>
          <t>보정e-편한세상대림1차</t>
        </is>
      </c>
      <c r="E657" s="0" t="inlineStr">
        <is>
          <t>2002.03.</t>
        </is>
      </c>
      <c r="F657" s="0" t="n">
        <v>232</v>
      </c>
      <c r="G657" s="0" t="n">
        <v>64.98</v>
      </c>
      <c r="H657" s="0" t="n">
        <v>214.82</v>
      </c>
      <c r="I657" s="0" t="n">
        <v>58.19</v>
      </c>
      <c r="J657" s="0" t="n">
        <v>192.39</v>
      </c>
      <c r="K657" s="0" t="n">
        <v>28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214A</t>
        </is>
      </c>
      <c r="X657" s="0" t="n">
        <v>10</v>
      </c>
      <c r="Y657" s="0" t="n">
        <v>7</v>
      </c>
      <c r="Z657" s="0" t="inlineStr">
        <is>
          <t>https://new.land.naver.com/complexes/3676?tab=detail&amp;rf=Y</t>
        </is>
      </c>
      <c r="AA657" s="0" t="inlineStr">
        <is>
          <t>경기도 용인시 기흥구 보정동 911-1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기흥구</t>
        </is>
      </c>
      <c r="AE657" s="0" t="inlineStr">
        <is>
          <t>보정동</t>
        </is>
      </c>
      <c r="AG657" s="0" t="inlineStr">
        <is>
          <t>경기도 용인시 기흥구 이현로29번길 86-1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[보정동]</t>
        </is>
      </c>
      <c r="B658" s="0" t="n">
        <v>3676</v>
      </c>
      <c r="C658" s="0" t="n">
        <v>9</v>
      </c>
      <c r="D658" s="0" t="inlineStr">
        <is>
          <t>보정e-편한세상대림1차</t>
        </is>
      </c>
      <c r="E658" s="0" t="inlineStr">
        <is>
          <t>2002.03.</t>
        </is>
      </c>
      <c r="F658" s="0" t="n">
        <v>232</v>
      </c>
      <c r="G658" s="0" t="n">
        <v>65.25</v>
      </c>
      <c r="H658" s="0" t="n">
        <v>215.72</v>
      </c>
      <c r="I658" s="0" t="n">
        <v>58.34</v>
      </c>
      <c r="J658" s="0" t="n">
        <v>192.89</v>
      </c>
      <c r="K658" s="0" t="n">
        <v>4</v>
      </c>
      <c r="T658" s="0" t="n">
        <v>5</v>
      </c>
      <c r="U658" s="0" t="n">
        <v>2</v>
      </c>
      <c r="V658" s="0" t="inlineStr">
        <is>
          <t>계단식</t>
        </is>
      </c>
      <c r="W658" s="0" t="inlineStr">
        <is>
          <t>215B</t>
        </is>
      </c>
      <c r="X658" s="0" t="n">
        <v>10</v>
      </c>
      <c r="Y658" s="0" t="n">
        <v>7</v>
      </c>
      <c r="Z658" s="0" t="inlineStr">
        <is>
          <t>https://new.land.naver.com/complexes/3676?tab=detail&amp;rf=Y</t>
        </is>
      </c>
      <c r="AA658" s="0" t="inlineStr">
        <is>
          <t>경기도 용인시 기흥구 보정동 911-1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기흥구</t>
        </is>
      </c>
      <c r="AE658" s="0" t="inlineStr">
        <is>
          <t>보정동</t>
        </is>
      </c>
      <c r="AG658" s="0" t="inlineStr">
        <is>
          <t>경기도 용인시 기흥구 이현로29번길 86-1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[보정동]</t>
        </is>
      </c>
      <c r="B659" s="0" t="n">
        <v>3676</v>
      </c>
      <c r="C659" s="0" t="n">
        <v>10</v>
      </c>
      <c r="D659" s="0" t="inlineStr">
        <is>
          <t>보정e-편한세상대림1차</t>
        </is>
      </c>
      <c r="E659" s="0" t="inlineStr">
        <is>
          <t>2002.03.</t>
        </is>
      </c>
      <c r="F659" s="0" t="n">
        <v>232</v>
      </c>
      <c r="G659" s="0" t="n">
        <v>66.8</v>
      </c>
      <c r="H659" s="0" t="n">
        <v>220.85</v>
      </c>
      <c r="I659" s="0" t="n">
        <v>59.91</v>
      </c>
      <c r="J659" s="0" t="n">
        <v>198.06</v>
      </c>
      <c r="K659" s="0" t="n">
        <v>8</v>
      </c>
      <c r="T659" s="0" t="n">
        <v>5</v>
      </c>
      <c r="U659" s="0" t="n">
        <v>2</v>
      </c>
      <c r="V659" s="0" t="inlineStr">
        <is>
          <t>계단식</t>
        </is>
      </c>
      <c r="W659" s="0" t="n">
        <v>220</v>
      </c>
      <c r="X659" s="0" t="n">
        <v>10</v>
      </c>
      <c r="Y659" s="0" t="n">
        <v>7</v>
      </c>
      <c r="Z659" s="0" t="inlineStr">
        <is>
          <t>https://new.land.naver.com/complexes/3676?tab=detail&amp;rf=Y</t>
        </is>
      </c>
      <c r="AA659" s="0" t="inlineStr">
        <is>
          <t>경기도 용인시 기흥구 보정동 911-1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기흥구</t>
        </is>
      </c>
      <c r="AE659" s="0" t="inlineStr">
        <is>
          <t>보정동</t>
        </is>
      </c>
      <c r="AG659" s="0" t="inlineStr">
        <is>
          <t>경기도 용인시 기흥구 이현로29번길 86-1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[보정동]</t>
        </is>
      </c>
      <c r="B660" s="0" t="n">
        <v>3676</v>
      </c>
      <c r="C660" s="0" t="n">
        <v>11</v>
      </c>
      <c r="D660" s="0" t="inlineStr">
        <is>
          <t>보정e-편한세상대림1차</t>
        </is>
      </c>
      <c r="E660" s="0" t="inlineStr">
        <is>
          <t>2002.03.</t>
        </is>
      </c>
      <c r="F660" s="0" t="n">
        <v>232</v>
      </c>
      <c r="G660" s="0" t="n">
        <v>77.76000000000001</v>
      </c>
      <c r="H660" s="0" t="n">
        <v>257.08</v>
      </c>
      <c r="I660" s="0" t="n">
        <v>70.23</v>
      </c>
      <c r="J660" s="0" t="n">
        <v>232.18</v>
      </c>
      <c r="K660" s="0" t="n">
        <v>2</v>
      </c>
      <c r="T660" s="0" t="n">
        <v>5</v>
      </c>
      <c r="U660" s="0" t="n">
        <v>2</v>
      </c>
      <c r="V660" s="0" t="inlineStr">
        <is>
          <t>계단식</t>
        </is>
      </c>
      <c r="W660" s="0" t="n">
        <v>257</v>
      </c>
      <c r="X660" s="0" t="n">
        <v>10</v>
      </c>
      <c r="Y660" s="0" t="n">
        <v>7</v>
      </c>
      <c r="Z660" s="0" t="inlineStr">
        <is>
          <t>https://new.land.naver.com/complexes/3676?tab=detail&amp;rf=Y</t>
        </is>
      </c>
      <c r="AA660" s="0" t="inlineStr">
        <is>
          <t>경기도 용인시 기흥구 보정동 911-1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기흥구</t>
        </is>
      </c>
      <c r="AE660" s="0" t="inlineStr">
        <is>
          <t>보정동</t>
        </is>
      </c>
      <c r="AG660" s="0" t="inlineStr">
        <is>
          <t>경기도 용인시 기흥구 이현로29번길 86-1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[보정동]</t>
        </is>
      </c>
      <c r="B661" s="0" t="n">
        <v>10346</v>
      </c>
      <c r="C661" s="0" t="n">
        <v>1</v>
      </c>
      <c r="D661" s="0" t="inlineStr">
        <is>
          <t>대동트윈빌</t>
        </is>
      </c>
      <c r="E661" s="0" t="inlineStr">
        <is>
          <t>2000.12.</t>
        </is>
      </c>
      <c r="F661" s="0" t="n">
        <v>38</v>
      </c>
      <c r="G661" s="0" t="n">
        <v>44.86</v>
      </c>
      <c r="H661" s="0" t="n">
        <v>148.32</v>
      </c>
      <c r="I661" s="0" t="n">
        <v>36.53</v>
      </c>
      <c r="J661" s="0" t="n">
        <v>120.78</v>
      </c>
      <c r="K661" s="0" t="n">
        <v>1</v>
      </c>
      <c r="T661" s="0" t="n">
        <v>4</v>
      </c>
      <c r="U661" s="0" t="n">
        <v>2</v>
      </c>
      <c r="V661" s="0" t="inlineStr">
        <is>
          <t>계단식</t>
        </is>
      </c>
      <c r="W661" s="0" t="inlineStr">
        <is>
          <t>148A</t>
        </is>
      </c>
      <c r="X661" s="0" t="n">
        <v>11</v>
      </c>
      <c r="Y661" s="0" t="n">
        <v>8</v>
      </c>
      <c r="Z661" s="0" t="inlineStr">
        <is>
          <t>https://new.land.naver.com/complexes/10346?tab=detail&amp;rf=Y</t>
        </is>
      </c>
      <c r="AA661" s="0" t="inlineStr">
        <is>
          <t>경기도 용인시 기흥구 보정동 873-1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기흥구</t>
        </is>
      </c>
      <c r="AE661" s="0" t="inlineStr">
        <is>
          <t>보정동</t>
        </is>
      </c>
      <c r="AG661" s="0" t="inlineStr">
        <is>
          <t>경기도 용인시 기흥구 이현로29번길 18-32</t>
        </is>
      </c>
      <c r="AH661" s="0" t="n">
        <v>0</v>
      </c>
      <c r="AI661" s="0" t="n">
        <v>147</v>
      </c>
      <c r="AJ661" s="0" t="n">
        <v>22</v>
      </c>
      <c r="AK661" s="0" t="n">
        <v>0</v>
      </c>
      <c r="AL661" s="0" t="n">
        <v>0</v>
      </c>
    </row>
    <row r="662">
      <c r="A662" s="0" t="inlineStr">
        <is>
          <t>[보정동]</t>
        </is>
      </c>
      <c r="B662" s="0" t="n">
        <v>10346</v>
      </c>
      <c r="C662" s="0" t="n">
        <v>2</v>
      </c>
      <c r="D662" s="0" t="inlineStr">
        <is>
          <t>대동트윈빌</t>
        </is>
      </c>
      <c r="E662" s="0" t="inlineStr">
        <is>
          <t>2000.12.</t>
        </is>
      </c>
      <c r="F662" s="0" t="n">
        <v>38</v>
      </c>
      <c r="G662" s="0" t="n">
        <v>45.2</v>
      </c>
      <c r="H662" s="0" t="n">
        <v>149.43</v>
      </c>
      <c r="I662" s="0" t="n">
        <v>36.8</v>
      </c>
      <c r="J662" s="0" t="n">
        <v>121.68</v>
      </c>
      <c r="K662" s="0" t="n">
        <v>16</v>
      </c>
      <c r="T662" s="0" t="n">
        <v>4</v>
      </c>
      <c r="U662" s="0" t="n">
        <v>2</v>
      </c>
      <c r="V662" s="0" t="inlineStr">
        <is>
          <t>계단식</t>
        </is>
      </c>
      <c r="W662" s="0" t="inlineStr">
        <is>
          <t>149B</t>
        </is>
      </c>
      <c r="X662" s="0" t="n">
        <v>11</v>
      </c>
      <c r="Y662" s="0" t="n">
        <v>8</v>
      </c>
      <c r="Z662" s="0" t="inlineStr">
        <is>
          <t>https://new.land.naver.com/complexes/10346?tab=detail&amp;rf=Y</t>
        </is>
      </c>
      <c r="AA662" s="0" t="inlineStr">
        <is>
          <t>경기도 용인시 기흥구 보정동 873-1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기흥구</t>
        </is>
      </c>
      <c r="AE662" s="0" t="inlineStr">
        <is>
          <t>보정동</t>
        </is>
      </c>
      <c r="AG662" s="0" t="inlineStr">
        <is>
          <t>경기도 용인시 기흥구 이현로29번길 18-32</t>
        </is>
      </c>
      <c r="AH662" s="0" t="n">
        <v>0</v>
      </c>
      <c r="AI662" s="0" t="n">
        <v>147</v>
      </c>
      <c r="AJ662" s="0" t="n">
        <v>22</v>
      </c>
      <c r="AK662" s="0" t="n">
        <v>0</v>
      </c>
      <c r="AL662" s="0" t="n">
        <v>0</v>
      </c>
    </row>
    <row r="663">
      <c r="A663" s="0" t="inlineStr">
        <is>
          <t>[보정동]</t>
        </is>
      </c>
      <c r="B663" s="0" t="n">
        <v>10346</v>
      </c>
      <c r="C663" s="0" t="n">
        <v>3</v>
      </c>
      <c r="D663" s="0" t="inlineStr">
        <is>
          <t>대동트윈빌</t>
        </is>
      </c>
      <c r="E663" s="0" t="inlineStr">
        <is>
          <t>2000.12.</t>
        </is>
      </c>
      <c r="F663" s="0" t="n">
        <v>38</v>
      </c>
      <c r="G663" s="0" t="n">
        <v>46.18</v>
      </c>
      <c r="H663" s="0" t="n">
        <v>152.68</v>
      </c>
      <c r="I663" s="0" t="n">
        <v>37.61</v>
      </c>
      <c r="J663" s="0" t="n">
        <v>124.36</v>
      </c>
      <c r="K663" s="0" t="n">
        <v>17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152</v>
      </c>
      <c r="X663" s="0" t="n">
        <v>11</v>
      </c>
      <c r="Y663" s="0" t="n">
        <v>8</v>
      </c>
      <c r="Z663" s="0" t="inlineStr">
        <is>
          <t>https://new.land.naver.com/complexes/10346?tab=detail&amp;rf=Y</t>
        </is>
      </c>
      <c r="AA663" s="0" t="inlineStr">
        <is>
          <t>경기도 용인시 기흥구 보정동 873-1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기흥구</t>
        </is>
      </c>
      <c r="AE663" s="0" t="inlineStr">
        <is>
          <t>보정동</t>
        </is>
      </c>
      <c r="AG663" s="0" t="inlineStr">
        <is>
          <t>경기도 용인시 기흥구 이현로29번길 18-32</t>
        </is>
      </c>
      <c r="AH663" s="0" t="n">
        <v>0</v>
      </c>
      <c r="AI663" s="0" t="n">
        <v>147</v>
      </c>
      <c r="AJ663" s="0" t="n">
        <v>22</v>
      </c>
      <c r="AK663" s="0" t="n">
        <v>0</v>
      </c>
      <c r="AL663" s="0" t="n">
        <v>0</v>
      </c>
    </row>
    <row r="664">
      <c r="A664" s="0" t="inlineStr">
        <is>
          <t>[보정동]</t>
        </is>
      </c>
      <c r="B664" s="0" t="n">
        <v>10346</v>
      </c>
      <c r="C664" s="0" t="n">
        <v>4</v>
      </c>
      <c r="D664" s="0" t="inlineStr">
        <is>
          <t>대동트윈빌</t>
        </is>
      </c>
      <c r="E664" s="0" t="inlineStr">
        <is>
          <t>2000.12.</t>
        </is>
      </c>
      <c r="F664" s="0" t="n">
        <v>38</v>
      </c>
      <c r="G664" s="0" t="n">
        <v>52.06</v>
      </c>
      <c r="H664" s="0" t="n">
        <v>172.1</v>
      </c>
      <c r="I664" s="0" t="n">
        <v>42.39</v>
      </c>
      <c r="J664" s="0" t="n">
        <v>140.14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172</v>
      </c>
      <c r="X664" s="0" t="n">
        <v>11</v>
      </c>
      <c r="Y664" s="0" t="n">
        <v>8</v>
      </c>
      <c r="Z664" s="0" t="inlineStr">
        <is>
          <t>https://new.land.naver.com/complexes/10346?tab=detail&amp;rf=Y</t>
        </is>
      </c>
      <c r="AA664" s="0" t="inlineStr">
        <is>
          <t>경기도 용인시 기흥구 보정동 873-1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기흥구</t>
        </is>
      </c>
      <c r="AE664" s="0" t="inlineStr">
        <is>
          <t>보정동</t>
        </is>
      </c>
      <c r="AG664" s="0" t="inlineStr">
        <is>
          <t>경기도 용인시 기흥구 이현로29번길 18-32</t>
        </is>
      </c>
      <c r="AH664" s="0" t="n">
        <v>0</v>
      </c>
      <c r="AI664" s="0" t="n">
        <v>147</v>
      </c>
      <c r="AJ664" s="0" t="n">
        <v>22</v>
      </c>
      <c r="AK664" s="0" t="n">
        <v>0</v>
      </c>
      <c r="AL664" s="0" t="n">
        <v>0</v>
      </c>
    </row>
    <row r="665">
      <c r="A665" s="0" t="inlineStr">
        <is>
          <t>[보정동]</t>
        </is>
      </c>
      <c r="B665" s="0" t="n">
        <v>10346</v>
      </c>
      <c r="C665" s="0" t="n">
        <v>5</v>
      </c>
      <c r="D665" s="0" t="inlineStr">
        <is>
          <t>대동트윈빌</t>
        </is>
      </c>
      <c r="E665" s="0" t="inlineStr">
        <is>
          <t>2000.12.</t>
        </is>
      </c>
      <c r="F665" s="0" t="n">
        <v>38</v>
      </c>
      <c r="G665" s="0" t="n">
        <v>52.99</v>
      </c>
      <c r="H665" s="0" t="n">
        <v>175.19</v>
      </c>
      <c r="I665" s="0" t="n">
        <v>43.16</v>
      </c>
      <c r="J665" s="0" t="n">
        <v>142.7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175</v>
      </c>
      <c r="X665" s="0" t="n">
        <v>11</v>
      </c>
      <c r="Y665" s="0" t="n">
        <v>8</v>
      </c>
      <c r="Z665" s="0" t="inlineStr">
        <is>
          <t>https://new.land.naver.com/complexes/10346?tab=detail&amp;rf=Y</t>
        </is>
      </c>
      <c r="AA665" s="0" t="inlineStr">
        <is>
          <t>경기도 용인시 기흥구 보정동 873-1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기흥구</t>
        </is>
      </c>
      <c r="AE665" s="0" t="inlineStr">
        <is>
          <t>보정동</t>
        </is>
      </c>
      <c r="AG665" s="0" t="inlineStr">
        <is>
          <t>경기도 용인시 기흥구 이현로29번길 18-32</t>
        </is>
      </c>
      <c r="AH665" s="0" t="n">
        <v>0</v>
      </c>
      <c r="AI665" s="0" t="n">
        <v>147</v>
      </c>
      <c r="AJ665" s="0" t="n">
        <v>22</v>
      </c>
      <c r="AK665" s="0" t="n">
        <v>0</v>
      </c>
      <c r="AL665" s="0" t="n">
        <v>0</v>
      </c>
    </row>
    <row r="666">
      <c r="A666" s="0" t="inlineStr">
        <is>
          <t>[보정동]</t>
        </is>
      </c>
      <c r="B666" s="0" t="n">
        <v>10346</v>
      </c>
      <c r="C666" s="0" t="n">
        <v>6</v>
      </c>
      <c r="D666" s="0" t="inlineStr">
        <is>
          <t>대동트윈빌</t>
        </is>
      </c>
      <c r="E666" s="0" t="inlineStr">
        <is>
          <t>2000.12.</t>
        </is>
      </c>
      <c r="F666" s="0" t="n">
        <v>38</v>
      </c>
      <c r="G666" s="0" t="n">
        <v>56.18</v>
      </c>
      <c r="H666" s="0" t="n">
        <v>185.75</v>
      </c>
      <c r="I666" s="0" t="n">
        <v>45.75</v>
      </c>
      <c r="J666" s="0" t="n">
        <v>151.26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185</v>
      </c>
      <c r="X666" s="0" t="n">
        <v>11</v>
      </c>
      <c r="Y666" s="0" t="n">
        <v>8</v>
      </c>
      <c r="Z666" s="0" t="inlineStr">
        <is>
          <t>https://new.land.naver.com/complexes/10346?tab=detail&amp;rf=Y</t>
        </is>
      </c>
      <c r="AA666" s="0" t="inlineStr">
        <is>
          <t>경기도 용인시 기흥구 보정동 873-1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기흥구</t>
        </is>
      </c>
      <c r="AE666" s="0" t="inlineStr">
        <is>
          <t>보정동</t>
        </is>
      </c>
      <c r="AG666" s="0" t="inlineStr">
        <is>
          <t>경기도 용인시 기흥구 이현로29번길 18-32</t>
        </is>
      </c>
      <c r="AH666" s="0" t="n">
        <v>0</v>
      </c>
      <c r="AI666" s="0" t="n">
        <v>147</v>
      </c>
      <c r="AJ666" s="0" t="n">
        <v>22</v>
      </c>
      <c r="AK666" s="0" t="n">
        <v>0</v>
      </c>
      <c r="AL666" s="0" t="n">
        <v>0</v>
      </c>
    </row>
    <row r="667">
      <c r="A667" s="0" t="inlineStr">
        <is>
          <t>[보정동]</t>
        </is>
      </c>
      <c r="B667" s="0" t="n">
        <v>102172</v>
      </c>
      <c r="C667" s="0" t="n">
        <v>1</v>
      </c>
      <c r="D667" s="0" t="inlineStr">
        <is>
          <t>신촌마을죽전스타클래스2차</t>
        </is>
      </c>
      <c r="E667" s="0" t="inlineStr">
        <is>
          <t>2008.04.</t>
        </is>
      </c>
      <c r="F667" s="0" t="n">
        <v>12</v>
      </c>
      <c r="G667" s="0" t="n">
        <v>70.08</v>
      </c>
      <c r="H667" s="0" t="n">
        <v>231.7</v>
      </c>
      <c r="I667" s="0" t="n">
        <v>59.78</v>
      </c>
      <c r="J667" s="0" t="n">
        <v>197.64</v>
      </c>
      <c r="K667" s="0" t="n">
        <v>3</v>
      </c>
      <c r="T667" s="0" t="n">
        <v>4</v>
      </c>
      <c r="U667" s="0" t="n">
        <v>3</v>
      </c>
      <c r="V667" s="0" t="inlineStr">
        <is>
          <t>계단식</t>
        </is>
      </c>
      <c r="W667" s="0" t="n">
        <v>231</v>
      </c>
      <c r="X667" s="0" t="n">
        <v>3</v>
      </c>
      <c r="Y667" s="0" t="n">
        <v>3</v>
      </c>
      <c r="Z667" s="0" t="inlineStr">
        <is>
          <t>https://new.land.naver.com/complexes/102172?tab=detail&amp;rf=Y</t>
        </is>
      </c>
      <c r="AA667" s="0" t="inlineStr">
        <is>
          <t>경기도 용인시 기흥구 보정동 1313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기흥구</t>
        </is>
      </c>
      <c r="AE667" s="0" t="inlineStr">
        <is>
          <t>보정동</t>
        </is>
      </c>
      <c r="AG667" s="0" t="inlineStr">
        <is>
          <t>경기도 용인시 기흥구 신촌로 78</t>
        </is>
      </c>
      <c r="AH667" s="0" t="n">
        <v>0</v>
      </c>
      <c r="AI667" s="0" t="n">
        <v>99</v>
      </c>
      <c r="AJ667" s="0" t="n">
        <v>40</v>
      </c>
      <c r="AK667" s="0" t="n">
        <v>37</v>
      </c>
      <c r="AL667" s="0" t="n">
        <v>3.08</v>
      </c>
    </row>
    <row r="668">
      <c r="A668" s="0" t="inlineStr">
        <is>
          <t>[보정동]</t>
        </is>
      </c>
      <c r="B668" s="0" t="n">
        <v>102172</v>
      </c>
      <c r="C668" s="0" t="n">
        <v>2</v>
      </c>
      <c r="D668" s="0" t="inlineStr">
        <is>
          <t>신촌마을죽전스타클래스2차</t>
        </is>
      </c>
      <c r="E668" s="0" t="inlineStr">
        <is>
          <t>2008.04.</t>
        </is>
      </c>
      <c r="F668" s="0" t="n">
        <v>12</v>
      </c>
      <c r="G668" s="0" t="n">
        <v>72.18000000000001</v>
      </c>
      <c r="H668" s="0" t="n">
        <v>238.62</v>
      </c>
      <c r="I668" s="0" t="n">
        <v>61.9</v>
      </c>
      <c r="J668" s="0" t="n">
        <v>204.63</v>
      </c>
      <c r="K668" s="0" t="n">
        <v>3</v>
      </c>
      <c r="T668" s="0" t="n">
        <v>4</v>
      </c>
      <c r="U668" s="0" t="n">
        <v>3</v>
      </c>
      <c r="V668" s="0" t="inlineStr">
        <is>
          <t>계단식</t>
        </is>
      </c>
      <c r="W668" s="0" t="n">
        <v>238</v>
      </c>
      <c r="X668" s="0" t="n">
        <v>3</v>
      </c>
      <c r="Y668" s="0" t="n">
        <v>3</v>
      </c>
      <c r="Z668" s="0" t="inlineStr">
        <is>
          <t>https://new.land.naver.com/complexes/102172?tab=detail&amp;rf=Y</t>
        </is>
      </c>
      <c r="AA668" s="0" t="inlineStr">
        <is>
          <t>경기도 용인시 기흥구 보정동 1313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기흥구</t>
        </is>
      </c>
      <c r="AE668" s="0" t="inlineStr">
        <is>
          <t>보정동</t>
        </is>
      </c>
      <c r="AG668" s="0" t="inlineStr">
        <is>
          <t>경기도 용인시 기흥구 신촌로 78</t>
        </is>
      </c>
      <c r="AH668" s="0" t="n">
        <v>0</v>
      </c>
      <c r="AI668" s="0" t="n">
        <v>99</v>
      </c>
      <c r="AJ668" s="0" t="n">
        <v>40</v>
      </c>
      <c r="AK668" s="0" t="n">
        <v>37</v>
      </c>
      <c r="AL668" s="0" t="n">
        <v>3.08</v>
      </c>
    </row>
    <row r="669">
      <c r="A669" s="0" t="inlineStr">
        <is>
          <t>[보정동]</t>
        </is>
      </c>
      <c r="B669" s="0" t="n">
        <v>102172</v>
      </c>
      <c r="C669" s="0" t="n">
        <v>3</v>
      </c>
      <c r="D669" s="0" t="inlineStr">
        <is>
          <t>신촌마을죽전스타클래스2차</t>
        </is>
      </c>
      <c r="E669" s="0" t="inlineStr">
        <is>
          <t>2008.04.</t>
        </is>
      </c>
      <c r="F669" s="0" t="n">
        <v>12</v>
      </c>
      <c r="G669" s="0" t="n">
        <v>77.33</v>
      </c>
      <c r="H669" s="0" t="n">
        <v>255.64</v>
      </c>
      <c r="I669" s="0" t="n">
        <v>66.22</v>
      </c>
      <c r="J669" s="0" t="n">
        <v>218.92</v>
      </c>
      <c r="K669" s="0" t="n">
        <v>6</v>
      </c>
      <c r="T669" s="0" t="n">
        <v>4</v>
      </c>
      <c r="U669" s="0" t="n">
        <v>3</v>
      </c>
      <c r="V669" s="0" t="inlineStr">
        <is>
          <t>계단식</t>
        </is>
      </c>
      <c r="W669" s="0" t="n">
        <v>255</v>
      </c>
      <c r="X669" s="0" t="n">
        <v>3</v>
      </c>
      <c r="Y669" s="0" t="n">
        <v>3</v>
      </c>
      <c r="Z669" s="0" t="inlineStr">
        <is>
          <t>https://new.land.naver.com/complexes/102172?tab=detail&amp;rf=Y</t>
        </is>
      </c>
      <c r="AA669" s="0" t="inlineStr">
        <is>
          <t>경기도 용인시 기흥구 보정동 1313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기흥구</t>
        </is>
      </c>
      <c r="AE669" s="0" t="inlineStr">
        <is>
          <t>보정동</t>
        </is>
      </c>
      <c r="AG669" s="0" t="inlineStr">
        <is>
          <t>경기도 용인시 기흥구 신촌로 78</t>
        </is>
      </c>
      <c r="AH669" s="0" t="n">
        <v>0</v>
      </c>
      <c r="AI669" s="0" t="n">
        <v>99</v>
      </c>
      <c r="AJ669" s="0" t="n">
        <v>40</v>
      </c>
      <c r="AK669" s="0" t="n">
        <v>37</v>
      </c>
      <c r="AL669" s="0" t="n">
        <v>3.08</v>
      </c>
    </row>
    <row r="670">
      <c r="A670" s="0" t="inlineStr">
        <is>
          <t>[보정동]</t>
        </is>
      </c>
      <c r="B670" s="0" t="n">
        <v>100373</v>
      </c>
      <c r="C670" s="0" t="n">
        <v>1</v>
      </c>
      <c r="D670" s="0" t="inlineStr">
        <is>
          <t>죽전일성트루엘</t>
        </is>
      </c>
      <c r="E670" s="0" t="inlineStr">
        <is>
          <t>2010.12.</t>
        </is>
      </c>
      <c r="F670" s="0" t="n">
        <v>64</v>
      </c>
      <c r="G670" s="0" t="n">
        <v>45.86</v>
      </c>
      <c r="H670" s="0" t="n">
        <v>151.61</v>
      </c>
      <c r="I670" s="0" t="n">
        <v>38.77</v>
      </c>
      <c r="J670" s="0" t="n">
        <v>128.18</v>
      </c>
      <c r="K670" s="0" t="n">
        <v>32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151</v>
      </c>
      <c r="X670" s="0" t="n">
        <v>17</v>
      </c>
      <c r="Y670" s="0" t="n">
        <v>17</v>
      </c>
      <c r="Z670" s="0" t="inlineStr">
        <is>
          <t>https://new.land.naver.com/complexes/100373?tab=detail&amp;rf=Y</t>
        </is>
      </c>
      <c r="AA670" s="0" t="inlineStr">
        <is>
          <t>경기도 용인시 기흥구 보정동 1293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기흥구</t>
        </is>
      </c>
      <c r="AE670" s="0" t="inlineStr">
        <is>
          <t>보정동</t>
        </is>
      </c>
      <c r="AG670" s="0" t="inlineStr">
        <is>
          <t>경기도 용인시 기흥구 용구대로2469번길 10</t>
        </is>
      </c>
      <c r="AH670" s="0" t="n">
        <v>0</v>
      </c>
      <c r="AI670" s="0" t="n">
        <v>449</v>
      </c>
      <c r="AJ670" s="0" t="n">
        <v>58</v>
      </c>
      <c r="AK670" s="0" t="n">
        <v>164</v>
      </c>
      <c r="AL670" s="0" t="n">
        <v>2.56</v>
      </c>
    </row>
    <row r="671">
      <c r="A671" s="0" t="inlineStr">
        <is>
          <t>[보정동]</t>
        </is>
      </c>
      <c r="B671" s="0" t="n">
        <v>100373</v>
      </c>
      <c r="C671" s="0" t="n">
        <v>2</v>
      </c>
      <c r="D671" s="0" t="inlineStr">
        <is>
          <t>죽전일성트루엘</t>
        </is>
      </c>
      <c r="E671" s="0" t="inlineStr">
        <is>
          <t>2010.12.</t>
        </is>
      </c>
      <c r="F671" s="0" t="n">
        <v>64</v>
      </c>
      <c r="G671" s="0" t="n">
        <v>48.98</v>
      </c>
      <c r="H671" s="0" t="n">
        <v>161.92</v>
      </c>
      <c r="I671" s="0" t="n">
        <v>41.36</v>
      </c>
      <c r="J671" s="0" t="n">
        <v>136.73</v>
      </c>
      <c r="K671" s="0" t="n">
        <v>16</v>
      </c>
      <c r="T671" s="0" t="n">
        <v>4</v>
      </c>
      <c r="U671" s="0" t="n">
        <v>2</v>
      </c>
      <c r="V671" s="0" t="inlineStr">
        <is>
          <t>계단식</t>
        </is>
      </c>
      <c r="W671" s="0" t="inlineStr">
        <is>
          <t>161A</t>
        </is>
      </c>
      <c r="X671" s="0" t="n">
        <v>17</v>
      </c>
      <c r="Y671" s="0" t="n">
        <v>17</v>
      </c>
      <c r="Z671" s="0" t="inlineStr">
        <is>
          <t>https://new.land.naver.com/complexes/100373?tab=detail&amp;rf=Y</t>
        </is>
      </c>
      <c r="AA671" s="0" t="inlineStr">
        <is>
          <t>경기도 용인시 기흥구 보정동 1293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기흥구</t>
        </is>
      </c>
      <c r="AE671" s="0" t="inlineStr">
        <is>
          <t>보정동</t>
        </is>
      </c>
      <c r="AG671" s="0" t="inlineStr">
        <is>
          <t>경기도 용인시 기흥구 용구대로2469번길 10</t>
        </is>
      </c>
      <c r="AH671" s="0" t="n">
        <v>0</v>
      </c>
      <c r="AI671" s="0" t="n">
        <v>449</v>
      </c>
      <c r="AJ671" s="0" t="n">
        <v>58</v>
      </c>
      <c r="AK671" s="0" t="n">
        <v>164</v>
      </c>
      <c r="AL671" s="0" t="n">
        <v>2.56</v>
      </c>
    </row>
    <row r="672">
      <c r="A672" s="0" t="inlineStr">
        <is>
          <t>[보정동]</t>
        </is>
      </c>
      <c r="B672" s="0" t="n">
        <v>100373</v>
      </c>
      <c r="C672" s="0" t="n">
        <v>3</v>
      </c>
      <c r="D672" s="0" t="inlineStr">
        <is>
          <t>죽전일성트루엘</t>
        </is>
      </c>
      <c r="E672" s="0" t="inlineStr">
        <is>
          <t>2010.12.</t>
        </is>
      </c>
      <c r="F672" s="0" t="n">
        <v>64</v>
      </c>
      <c r="G672" s="0" t="n">
        <v>48.85</v>
      </c>
      <c r="H672" s="0" t="n">
        <v>161.49</v>
      </c>
      <c r="I672" s="0" t="n">
        <v>41</v>
      </c>
      <c r="J672" s="0" t="n">
        <v>135.54</v>
      </c>
      <c r="K672" s="0" t="n">
        <v>16</v>
      </c>
      <c r="T672" s="0" t="n">
        <v>4</v>
      </c>
      <c r="U672" s="0" t="n">
        <v>2</v>
      </c>
      <c r="V672" s="0" t="inlineStr">
        <is>
          <t>계단식</t>
        </is>
      </c>
      <c r="W672" s="0" t="inlineStr">
        <is>
          <t>161B</t>
        </is>
      </c>
      <c r="X672" s="0" t="n">
        <v>17</v>
      </c>
      <c r="Y672" s="0" t="n">
        <v>17</v>
      </c>
      <c r="Z672" s="0" t="inlineStr">
        <is>
          <t>https://new.land.naver.com/complexes/100373?tab=detail&amp;rf=Y</t>
        </is>
      </c>
      <c r="AA672" s="0" t="inlineStr">
        <is>
          <t>경기도 용인시 기흥구 보정동 1293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기흥구</t>
        </is>
      </c>
      <c r="AE672" s="0" t="inlineStr">
        <is>
          <t>보정동</t>
        </is>
      </c>
      <c r="AG672" s="0" t="inlineStr">
        <is>
          <t>경기도 용인시 기흥구 용구대로2469번길 10</t>
        </is>
      </c>
      <c r="AH672" s="0" t="n">
        <v>0</v>
      </c>
      <c r="AI672" s="0" t="n">
        <v>449</v>
      </c>
      <c r="AJ672" s="0" t="n">
        <v>58</v>
      </c>
      <c r="AK672" s="0" t="n">
        <v>164</v>
      </c>
      <c r="AL672" s="0" t="n">
        <v>2.56</v>
      </c>
    </row>
    <row r="673">
      <c r="A673" s="0" t="inlineStr">
        <is>
          <t>[보정동]</t>
        </is>
      </c>
      <c r="B673" s="0" t="n">
        <v>102238</v>
      </c>
      <c r="C673" s="0" t="n">
        <v>1</v>
      </c>
      <c r="D673" s="0" t="inlineStr">
        <is>
          <t>명훈빌라트</t>
        </is>
      </c>
      <c r="E673" s="0" t="inlineStr">
        <is>
          <t>1997.10.</t>
        </is>
      </c>
      <c r="F673" s="0" t="n">
        <v>18</v>
      </c>
      <c r="G673" s="0" t="n">
        <v>63.96</v>
      </c>
      <c r="H673" s="0" t="n">
        <v>211.44</v>
      </c>
      <c r="I673" s="0" t="n">
        <v>56.73</v>
      </c>
      <c r="J673" s="0" t="n">
        <v>187.56</v>
      </c>
      <c r="K673" s="0" t="n">
        <v>18</v>
      </c>
      <c r="T673" s="0" t="n">
        <v>4</v>
      </c>
      <c r="U673" s="0" t="n">
        <v>2</v>
      </c>
      <c r="V673" s="0" t="inlineStr">
        <is>
          <t>계단식</t>
        </is>
      </c>
      <c r="W673" s="0" t="n">
        <v>211</v>
      </c>
      <c r="X673" s="0" t="n">
        <v>9</v>
      </c>
      <c r="Y673" s="0" t="n">
        <v>9</v>
      </c>
      <c r="Z673" s="0" t="inlineStr">
        <is>
          <t>https://new.land.naver.com/complexes/102238?tab=detail&amp;rf=Y</t>
        </is>
      </c>
      <c r="AA673" s="0" t="inlineStr">
        <is>
          <t>경기도 용인시 기흥구 보정동 416-1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기흥구</t>
        </is>
      </c>
      <c r="AE673" s="0" t="inlineStr">
        <is>
          <t>보정동</t>
        </is>
      </c>
      <c r="AG673" s="0" t="inlineStr">
        <is>
          <t>경기도 용인시 기흥구 이현로30번길 45-18</t>
        </is>
      </c>
      <c r="AH673" s="0" t="n">
        <v>0</v>
      </c>
      <c r="AI673" s="0" t="n">
        <v>236</v>
      </c>
      <c r="AJ673" s="0" t="n">
        <v>30</v>
      </c>
      <c r="AK673" s="0" t="n">
        <v>17</v>
      </c>
      <c r="AL673" s="0" t="n">
        <v>0.9399999999999999</v>
      </c>
    </row>
    <row r="674">
      <c r="A674" s="0" t="inlineStr">
        <is>
          <t>[보정동]</t>
        </is>
      </c>
      <c r="B674" s="0" t="n">
        <v>9896</v>
      </c>
      <c r="C674" s="0" t="n">
        <v>1</v>
      </c>
      <c r="D674" s="0" t="inlineStr">
        <is>
          <t>성호샤인힐즈</t>
        </is>
      </c>
      <c r="E674" s="0" t="inlineStr">
        <is>
          <t>2005.07.</t>
        </is>
      </c>
      <c r="F674" s="0" t="n">
        <v>777</v>
      </c>
      <c r="G674" s="0" t="n">
        <v>31.5</v>
      </c>
      <c r="H674" s="0" t="n">
        <v>104.14</v>
      </c>
      <c r="I674" s="0" t="n">
        <v>25.7</v>
      </c>
      <c r="J674" s="0" t="n">
        <v>84.98</v>
      </c>
      <c r="K674" s="0" t="n">
        <v>757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104</v>
      </c>
      <c r="X674" s="0" t="n">
        <v>10</v>
      </c>
      <c r="Y674" s="0" t="n">
        <v>9</v>
      </c>
      <c r="Z674" s="0" t="inlineStr">
        <is>
          <t>https://new.land.naver.com/complexes/9896?tab=detail&amp;rf=Y</t>
        </is>
      </c>
      <c r="AA674" s="0" t="inlineStr">
        <is>
          <t>경기도 용인시 기흥구 보정동 878-22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기흥구</t>
        </is>
      </c>
      <c r="AE674" s="0" t="inlineStr">
        <is>
          <t>보정동</t>
        </is>
      </c>
      <c r="AG674" s="0" t="inlineStr">
        <is>
          <t>경기도 용인시 기흥구 이현로29번길 72-1</t>
        </is>
      </c>
      <c r="AH674" s="0" t="n">
        <v>0</v>
      </c>
      <c r="AI674" s="0" t="n">
        <v>99</v>
      </c>
      <c r="AJ674" s="0" t="n">
        <v>13</v>
      </c>
      <c r="AK674" s="0" t="n">
        <v>984</v>
      </c>
      <c r="AL674" s="0" t="n">
        <v>1.27</v>
      </c>
    </row>
    <row r="675">
      <c r="A675" s="0" t="inlineStr">
        <is>
          <t>[보정동]</t>
        </is>
      </c>
      <c r="B675" s="0" t="n">
        <v>9896</v>
      </c>
      <c r="C675" s="0" t="n">
        <v>2</v>
      </c>
      <c r="D675" s="0" t="inlineStr">
        <is>
          <t>성호샤인힐즈</t>
        </is>
      </c>
      <c r="E675" s="0" t="inlineStr">
        <is>
          <t>2005.07.</t>
        </is>
      </c>
      <c r="F675" s="0" t="n">
        <v>777</v>
      </c>
      <c r="G675" s="0" t="n">
        <v>43.7</v>
      </c>
      <c r="H675" s="0" t="n">
        <v>144.48</v>
      </c>
      <c r="I675" s="0" t="n">
        <v>32.66</v>
      </c>
      <c r="J675" s="0" t="n">
        <v>107.98</v>
      </c>
      <c r="K675" s="0" t="n">
        <v>20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144</v>
      </c>
      <c r="X675" s="0" t="n">
        <v>10</v>
      </c>
      <c r="Y675" s="0" t="n">
        <v>9</v>
      </c>
      <c r="Z675" s="0" t="inlineStr">
        <is>
          <t>https://new.land.naver.com/complexes/9896?tab=detail&amp;rf=Y</t>
        </is>
      </c>
      <c r="AA675" s="0" t="inlineStr">
        <is>
          <t>경기도 용인시 기흥구 보정동 878-22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기흥구</t>
        </is>
      </c>
      <c r="AE675" s="0" t="inlineStr">
        <is>
          <t>보정동</t>
        </is>
      </c>
      <c r="AG675" s="0" t="inlineStr">
        <is>
          <t>경기도 용인시 기흥구 이현로29번길 72-1</t>
        </is>
      </c>
      <c r="AH675" s="0" t="n">
        <v>0</v>
      </c>
      <c r="AI675" s="0" t="n">
        <v>99</v>
      </c>
      <c r="AJ675" s="0" t="n">
        <v>13</v>
      </c>
      <c r="AK675" s="0" t="n">
        <v>984</v>
      </c>
      <c r="AL675" s="0" t="n">
        <v>1.27</v>
      </c>
    </row>
    <row r="676">
      <c r="A676" s="0" t="inlineStr">
        <is>
          <t>[상갈동]</t>
        </is>
      </c>
      <c r="B676" s="0" t="n">
        <v>3685</v>
      </c>
      <c r="C676" s="0" t="n">
        <v>1</v>
      </c>
      <c r="D676" s="0" t="inlineStr">
        <is>
          <t>금화마을4단지주공그린빌</t>
        </is>
      </c>
      <c r="E676" s="0" t="inlineStr">
        <is>
          <t>2001.10.</t>
        </is>
      </c>
      <c r="F676" s="0" t="n">
        <v>742</v>
      </c>
      <c r="G676" s="0" t="n">
        <v>33.93</v>
      </c>
      <c r="H676" s="0" t="n">
        <v>112.19</v>
      </c>
      <c r="I676" s="0" t="n">
        <v>25.54</v>
      </c>
      <c r="J676" s="0" t="n">
        <v>84.43000000000001</v>
      </c>
      <c r="K676" s="0" t="n">
        <v>404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112A</t>
        </is>
      </c>
      <c r="X676" s="0" t="n">
        <v>20</v>
      </c>
      <c r="Y676" s="0" t="n">
        <v>15</v>
      </c>
      <c r="Z676" s="0" t="inlineStr">
        <is>
          <t>https://new.land.naver.com/complexes/3685?tab=detail&amp;rf=Y</t>
        </is>
      </c>
      <c r="AA676" s="0" t="inlineStr">
        <is>
          <t>경기도 용인시 기흥구 상갈동 463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기흥구</t>
        </is>
      </c>
      <c r="AE676" s="0" t="inlineStr">
        <is>
          <t>상갈동</t>
        </is>
      </c>
      <c r="AG676" s="0" t="inlineStr">
        <is>
          <t>경기도 용인시 기흥구 금화로58번길 10</t>
        </is>
      </c>
      <c r="AH676" s="0" t="n">
        <v>0</v>
      </c>
      <c r="AI676" s="0" t="n">
        <v>221</v>
      </c>
      <c r="AJ676" s="0" t="n">
        <v>18</v>
      </c>
      <c r="AK676" s="0" t="n">
        <v>751</v>
      </c>
      <c r="AL676" s="0" t="n">
        <v>1.01</v>
      </c>
    </row>
    <row r="677">
      <c r="A677" s="0" t="inlineStr">
        <is>
          <t>[상갈동]</t>
        </is>
      </c>
      <c r="B677" s="0" t="n">
        <v>3685</v>
      </c>
      <c r="C677" s="0" t="n">
        <v>2</v>
      </c>
      <c r="D677" s="0" t="inlineStr">
        <is>
          <t>금화마을4단지주공그린빌</t>
        </is>
      </c>
      <c r="E677" s="0" t="inlineStr">
        <is>
          <t>2001.10.</t>
        </is>
      </c>
      <c r="F677" s="0" t="n">
        <v>742</v>
      </c>
      <c r="G677" s="0" t="n">
        <v>33.93</v>
      </c>
      <c r="H677" s="0" t="n">
        <v>112.19</v>
      </c>
      <c r="I677" s="0" t="n">
        <v>25.54</v>
      </c>
      <c r="J677" s="0" t="n">
        <v>84.43000000000001</v>
      </c>
      <c r="K677" s="0" t="n">
        <v>218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112B</t>
        </is>
      </c>
      <c r="X677" s="0" t="n">
        <v>20</v>
      </c>
      <c r="Y677" s="0" t="n">
        <v>15</v>
      </c>
      <c r="Z677" s="0" t="inlineStr">
        <is>
          <t>https://new.land.naver.com/complexes/3685?tab=detail&amp;rf=Y</t>
        </is>
      </c>
      <c r="AA677" s="0" t="inlineStr">
        <is>
          <t>경기도 용인시 기흥구 상갈동 463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기흥구</t>
        </is>
      </c>
      <c r="AE677" s="0" t="inlineStr">
        <is>
          <t>상갈동</t>
        </is>
      </c>
      <c r="AG677" s="0" t="inlineStr">
        <is>
          <t>경기도 용인시 기흥구 금화로58번길 10</t>
        </is>
      </c>
      <c r="AH677" s="0" t="n">
        <v>0</v>
      </c>
      <c r="AI677" s="0" t="n">
        <v>221</v>
      </c>
      <c r="AJ677" s="0" t="n">
        <v>18</v>
      </c>
      <c r="AK677" s="0" t="n">
        <v>751</v>
      </c>
      <c r="AL677" s="0" t="n">
        <v>1.01</v>
      </c>
    </row>
    <row r="678">
      <c r="A678" s="0" t="inlineStr">
        <is>
          <t>[상갈동]</t>
        </is>
      </c>
      <c r="B678" s="0" t="n">
        <v>3685</v>
      </c>
      <c r="C678" s="0" t="n">
        <v>3</v>
      </c>
      <c r="D678" s="0" t="inlineStr">
        <is>
          <t>금화마을4단지주공그린빌</t>
        </is>
      </c>
      <c r="E678" s="0" t="inlineStr">
        <is>
          <t>2001.10.</t>
        </is>
      </c>
      <c r="F678" s="0" t="n">
        <v>742</v>
      </c>
      <c r="G678" s="0" t="n">
        <v>34</v>
      </c>
      <c r="H678" s="0" t="n">
        <v>112.4</v>
      </c>
      <c r="I678" s="0" t="n">
        <v>25.67</v>
      </c>
      <c r="J678" s="0" t="n">
        <v>84.86</v>
      </c>
      <c r="K678" s="0" t="n">
        <v>96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20</v>
      </c>
      <c r="Y678" s="0" t="n">
        <v>15</v>
      </c>
      <c r="Z678" s="0" t="inlineStr">
        <is>
          <t>https://new.land.naver.com/complexes/3685?tab=detail&amp;rf=Y</t>
        </is>
      </c>
      <c r="AA678" s="0" t="inlineStr">
        <is>
          <t>경기도 용인시 기흥구 상갈동 463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기흥구</t>
        </is>
      </c>
      <c r="AE678" s="0" t="inlineStr">
        <is>
          <t>상갈동</t>
        </is>
      </c>
      <c r="AG678" s="0" t="inlineStr">
        <is>
          <t>경기도 용인시 기흥구 금화로58번길 10</t>
        </is>
      </c>
      <c r="AH678" s="0" t="n">
        <v>0</v>
      </c>
      <c r="AI678" s="0" t="n">
        <v>221</v>
      </c>
      <c r="AJ678" s="0" t="n">
        <v>18</v>
      </c>
      <c r="AK678" s="0" t="n">
        <v>751</v>
      </c>
      <c r="AL678" s="0" t="n">
        <v>1.01</v>
      </c>
    </row>
    <row r="679">
      <c r="A679" s="0" t="inlineStr">
        <is>
          <t>[상갈동]</t>
        </is>
      </c>
      <c r="B679" s="0" t="n">
        <v>3685</v>
      </c>
      <c r="C679" s="0" t="n">
        <v>4</v>
      </c>
      <c r="D679" s="0" t="inlineStr">
        <is>
          <t>금화마을4단지주공그린빌</t>
        </is>
      </c>
      <c r="E679" s="0" t="inlineStr">
        <is>
          <t>2001.10.</t>
        </is>
      </c>
      <c r="F679" s="0" t="n">
        <v>742</v>
      </c>
      <c r="G679" s="0" t="n">
        <v>33.93</v>
      </c>
      <c r="H679" s="0" t="n">
        <v>112.19</v>
      </c>
      <c r="I679" s="0" t="n">
        <v>25.54</v>
      </c>
      <c r="J679" s="0" t="n">
        <v>84.43000000000001</v>
      </c>
      <c r="K679" s="0" t="n">
        <v>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112C</t>
        </is>
      </c>
      <c r="X679" s="0" t="n">
        <v>20</v>
      </c>
      <c r="Y679" s="0" t="n">
        <v>15</v>
      </c>
      <c r="Z679" s="0" t="inlineStr">
        <is>
          <t>https://new.land.naver.com/complexes/3685?tab=detail&amp;rf=Y</t>
        </is>
      </c>
      <c r="AA679" s="0" t="inlineStr">
        <is>
          <t>경기도 용인시 기흥구 상갈동 463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기흥구</t>
        </is>
      </c>
      <c r="AE679" s="0" t="inlineStr">
        <is>
          <t>상갈동</t>
        </is>
      </c>
      <c r="AG679" s="0" t="inlineStr">
        <is>
          <t>경기도 용인시 기흥구 금화로58번길 10</t>
        </is>
      </c>
      <c r="AH679" s="0" t="n">
        <v>0</v>
      </c>
      <c r="AI679" s="0" t="n">
        <v>221</v>
      </c>
      <c r="AJ679" s="0" t="n">
        <v>18</v>
      </c>
      <c r="AK679" s="0" t="n">
        <v>751</v>
      </c>
      <c r="AL679" s="0" t="n">
        <v>1.01</v>
      </c>
    </row>
    <row r="680">
      <c r="A680" s="0" t="inlineStr">
        <is>
          <t>[상갈동]</t>
        </is>
      </c>
      <c r="B680" s="0" t="n">
        <v>16206</v>
      </c>
      <c r="C680" s="0" t="n">
        <v>1</v>
      </c>
      <c r="D680" s="0" t="inlineStr">
        <is>
          <t>금화마을6단지주공그린빌</t>
        </is>
      </c>
      <c r="E680" s="0" t="inlineStr">
        <is>
          <t>2001.09.</t>
        </is>
      </c>
      <c r="F680" s="0" t="n">
        <v>228</v>
      </c>
      <c r="G680" s="0" t="n">
        <v>16.76</v>
      </c>
      <c r="H680" s="0" t="n">
        <v>55.43</v>
      </c>
      <c r="I680" s="0" t="n">
        <v>12</v>
      </c>
      <c r="J680" s="0" t="n">
        <v>39.7</v>
      </c>
      <c r="K680" s="0" t="n">
        <v>140</v>
      </c>
      <c r="T680" s="0" t="n">
        <v>2</v>
      </c>
      <c r="U680" s="0" t="n">
        <v>1</v>
      </c>
      <c r="V680" s="0" t="inlineStr">
        <is>
          <t>복도식</t>
        </is>
      </c>
      <c r="W680" s="0" t="n">
        <v>55</v>
      </c>
      <c r="X680" s="0" t="n">
        <v>5</v>
      </c>
      <c r="Y680" s="0" t="n">
        <v>4</v>
      </c>
      <c r="Z680" s="0" t="inlineStr">
        <is>
          <t>https://new.land.naver.com/complexes/16206?tab=detail&amp;rf=Y</t>
        </is>
      </c>
      <c r="AA680" s="0" t="inlineStr">
        <is>
          <t>경기도 용인시 기흥구 상갈동 480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기흥구</t>
        </is>
      </c>
      <c r="AE680" s="0" t="inlineStr">
        <is>
          <t>상갈동</t>
        </is>
      </c>
      <c r="AG680" s="0" t="inlineStr">
        <is>
          <t>경기도 용인시 기흥구 금화로11번길 9</t>
        </is>
      </c>
      <c r="AH680" s="0" t="n">
        <v>0</v>
      </c>
      <c r="AI680" s="0" t="n">
        <v>100</v>
      </c>
      <c r="AJ680" s="0" t="n">
        <v>24</v>
      </c>
      <c r="AK680" s="0" t="n">
        <v>237</v>
      </c>
      <c r="AL680" s="0" t="n">
        <v>1.04</v>
      </c>
    </row>
    <row r="681">
      <c r="A681" s="0" t="inlineStr">
        <is>
          <t>[상갈동]</t>
        </is>
      </c>
      <c r="B681" s="0" t="n">
        <v>16206</v>
      </c>
      <c r="C681" s="0" t="n">
        <v>2</v>
      </c>
      <c r="D681" s="0" t="inlineStr">
        <is>
          <t>금화마을6단지주공그린빌</t>
        </is>
      </c>
      <c r="E681" s="0" t="inlineStr">
        <is>
          <t>2001.09.</t>
        </is>
      </c>
      <c r="F681" s="0" t="n">
        <v>228</v>
      </c>
      <c r="G681" s="0" t="n">
        <v>21.04</v>
      </c>
      <c r="H681" s="0" t="n">
        <v>69.56999999999999</v>
      </c>
      <c r="I681" s="0" t="n">
        <v>15.07</v>
      </c>
      <c r="J681" s="0" t="n">
        <v>49.83</v>
      </c>
      <c r="K681" s="0" t="n">
        <v>88</v>
      </c>
      <c r="T681" s="0" t="n">
        <v>2</v>
      </c>
      <c r="U681" s="0" t="n">
        <v>1</v>
      </c>
      <c r="V681" s="0" t="inlineStr">
        <is>
          <t>복도식</t>
        </is>
      </c>
      <c r="W681" s="0" t="n">
        <v>69</v>
      </c>
      <c r="X681" s="0" t="n">
        <v>5</v>
      </c>
      <c r="Y681" s="0" t="n">
        <v>4</v>
      </c>
      <c r="Z681" s="0" t="inlineStr">
        <is>
          <t>https://new.land.naver.com/complexes/16206?tab=detail&amp;rf=Y</t>
        </is>
      </c>
      <c r="AA681" s="0" t="inlineStr">
        <is>
          <t>경기도 용인시 기흥구 상갈동 480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기흥구</t>
        </is>
      </c>
      <c r="AE681" s="0" t="inlineStr">
        <is>
          <t>상갈동</t>
        </is>
      </c>
      <c r="AG681" s="0" t="inlineStr">
        <is>
          <t>경기도 용인시 기흥구 금화로11번길 9</t>
        </is>
      </c>
      <c r="AH681" s="0" t="n">
        <v>0</v>
      </c>
      <c r="AI681" s="0" t="n">
        <v>100</v>
      </c>
      <c r="AJ681" s="0" t="n">
        <v>24</v>
      </c>
      <c r="AK681" s="0" t="n">
        <v>237</v>
      </c>
      <c r="AL681" s="0" t="n">
        <v>1.04</v>
      </c>
    </row>
    <row r="682">
      <c r="A682" s="0" t="inlineStr">
        <is>
          <t>[상갈동]</t>
        </is>
      </c>
      <c r="B682" s="0" t="n">
        <v>11975</v>
      </c>
      <c r="C682" s="0" t="n">
        <v>1</v>
      </c>
      <c r="D682" s="0" t="inlineStr">
        <is>
          <t>금화마을2단지주공그린빌</t>
        </is>
      </c>
      <c r="E682" s="0" t="inlineStr">
        <is>
          <t>2001.09.</t>
        </is>
      </c>
      <c r="F682" s="0" t="n">
        <v>40</v>
      </c>
      <c r="G682" s="0" t="n">
        <v>34.9</v>
      </c>
      <c r="H682" s="0" t="n">
        <v>115.39</v>
      </c>
      <c r="I682" s="0" t="n">
        <v>30.18</v>
      </c>
      <c r="J682" s="0" t="n">
        <v>99.8</v>
      </c>
      <c r="K682" s="0" t="n">
        <v>16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4</v>
      </c>
      <c r="Y682" s="0" t="n">
        <v>4</v>
      </c>
      <c r="Z682" s="0" t="inlineStr">
        <is>
          <t>https://new.land.naver.com/complexes/11975?tab=detail&amp;rf=Y</t>
        </is>
      </c>
      <c r="AA682" s="0" t="inlineStr">
        <is>
          <t>경기도 용인시 기흥구 상갈동 479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기흥구</t>
        </is>
      </c>
      <c r="AE682" s="0" t="inlineStr">
        <is>
          <t>상갈동</t>
        </is>
      </c>
      <c r="AG682" s="0" t="inlineStr">
        <is>
          <t>경기도 용인시 기흥구 금화로11번길 15</t>
        </is>
      </c>
      <c r="AH682" s="0" t="n">
        <v>0</v>
      </c>
      <c r="AI682" s="0" t="n">
        <v>97</v>
      </c>
      <c r="AJ682" s="0" t="n">
        <v>31</v>
      </c>
      <c r="AK682" s="0" t="n">
        <v>64</v>
      </c>
      <c r="AL682" s="0" t="n">
        <v>1.6</v>
      </c>
    </row>
    <row r="683">
      <c r="A683" s="0" t="inlineStr">
        <is>
          <t>[상갈동]</t>
        </is>
      </c>
      <c r="B683" s="0" t="n">
        <v>11975</v>
      </c>
      <c r="C683" s="0" t="n">
        <v>2</v>
      </c>
      <c r="D683" s="0" t="inlineStr">
        <is>
          <t>금화마을2단지주공그린빌</t>
        </is>
      </c>
      <c r="E683" s="0" t="inlineStr">
        <is>
          <t>2001.09.</t>
        </is>
      </c>
      <c r="F683" s="0" t="n">
        <v>40</v>
      </c>
      <c r="G683" s="0" t="n">
        <v>41.44</v>
      </c>
      <c r="H683" s="0" t="n">
        <v>137.01</v>
      </c>
      <c r="I683" s="0" t="n">
        <v>35.84</v>
      </c>
      <c r="J683" s="0" t="n">
        <v>118.5</v>
      </c>
      <c r="K683" s="0" t="n">
        <v>24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137</v>
      </c>
      <c r="X683" s="0" t="n">
        <v>4</v>
      </c>
      <c r="Y683" s="0" t="n">
        <v>4</v>
      </c>
      <c r="Z683" s="0" t="inlineStr">
        <is>
          <t>https://new.land.naver.com/complexes/11975?tab=detail&amp;rf=Y</t>
        </is>
      </c>
      <c r="AA683" s="0" t="inlineStr">
        <is>
          <t>경기도 용인시 기흥구 상갈동 479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기흥구</t>
        </is>
      </c>
      <c r="AE683" s="0" t="inlineStr">
        <is>
          <t>상갈동</t>
        </is>
      </c>
      <c r="AG683" s="0" t="inlineStr">
        <is>
          <t>경기도 용인시 기흥구 금화로11번길 15</t>
        </is>
      </c>
      <c r="AH683" s="0" t="n">
        <v>0</v>
      </c>
      <c r="AI683" s="0" t="n">
        <v>97</v>
      </c>
      <c r="AJ683" s="0" t="n">
        <v>31</v>
      </c>
      <c r="AK683" s="0" t="n">
        <v>64</v>
      </c>
      <c r="AL683" s="0" t="n">
        <v>1.6</v>
      </c>
    </row>
    <row r="684">
      <c r="A684" s="0" t="inlineStr">
        <is>
          <t>[상갈동]</t>
        </is>
      </c>
      <c r="B684" s="0" t="n">
        <v>9608</v>
      </c>
      <c r="C684" s="0" t="n">
        <v>1</v>
      </c>
      <c r="D684" s="0" t="inlineStr">
        <is>
          <t>넥스빌</t>
        </is>
      </c>
      <c r="E684" s="0" t="inlineStr">
        <is>
          <t>1997.06.</t>
        </is>
      </c>
      <c r="F684" s="0" t="n">
        <v>142</v>
      </c>
      <c r="G684" s="0" t="n">
        <v>22.62</v>
      </c>
      <c r="H684" s="0" t="n">
        <v>74.78</v>
      </c>
      <c r="I684" s="0" t="n">
        <v>18.13</v>
      </c>
      <c r="J684" s="0" t="n">
        <v>59.94</v>
      </c>
      <c r="K684" s="0" t="n">
        <v>57</v>
      </c>
      <c r="T684" s="0" t="n">
        <v>3</v>
      </c>
      <c r="U684" s="0" t="n">
        <v>1</v>
      </c>
      <c r="V684" s="0" t="inlineStr">
        <is>
          <t>복도식</t>
        </is>
      </c>
      <c r="W684" s="0" t="n">
        <v>74</v>
      </c>
      <c r="X684" s="0" t="n">
        <v>20</v>
      </c>
      <c r="Y684" s="0" t="n">
        <v>10</v>
      </c>
      <c r="Z684" s="0" t="inlineStr">
        <is>
          <t>https://new.land.naver.com/complexes/9608?tab=detail&amp;rf=Y</t>
        </is>
      </c>
      <c r="AA684" s="0" t="inlineStr">
        <is>
          <t>경기도 용인시 기흥구 상갈동 102-3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기흥구</t>
        </is>
      </c>
      <c r="AE684" s="0" t="inlineStr">
        <is>
          <t>상갈동</t>
        </is>
      </c>
      <c r="AG684" s="0" t="inlineStr">
        <is>
          <t>경기도 용인시 기흥구 금화로108번길 21</t>
        </is>
      </c>
      <c r="AH684" s="0" t="n">
        <v>0</v>
      </c>
      <c r="AI684" s="0" t="n">
        <v>397</v>
      </c>
      <c r="AJ684" s="0" t="n">
        <v>30</v>
      </c>
      <c r="AK684" s="0" t="n">
        <v>113</v>
      </c>
      <c r="AL684" s="0" t="n">
        <v>0.8</v>
      </c>
    </row>
    <row r="685">
      <c r="A685" s="0" t="inlineStr">
        <is>
          <t>[상갈동]</t>
        </is>
      </c>
      <c r="B685" s="0" t="n">
        <v>9608</v>
      </c>
      <c r="C685" s="0" t="n">
        <v>2</v>
      </c>
      <c r="D685" s="0" t="inlineStr">
        <is>
          <t>넥스빌</t>
        </is>
      </c>
      <c r="E685" s="0" t="inlineStr">
        <is>
          <t>1997.06.</t>
        </is>
      </c>
      <c r="F685" s="0" t="n">
        <v>142</v>
      </c>
      <c r="G685" s="0" t="n">
        <v>28.36</v>
      </c>
      <c r="H685" s="0" t="n">
        <v>93.76000000000001</v>
      </c>
      <c r="I685" s="0" t="n">
        <v>22.73</v>
      </c>
      <c r="J685" s="0" t="n">
        <v>75.15000000000001</v>
      </c>
      <c r="K685" s="0" t="n">
        <v>15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93</v>
      </c>
      <c r="X685" s="0" t="n">
        <v>20</v>
      </c>
      <c r="Y685" s="0" t="n">
        <v>10</v>
      </c>
      <c r="Z685" s="0" t="inlineStr">
        <is>
          <t>https://new.land.naver.com/complexes/9608?tab=detail&amp;rf=Y</t>
        </is>
      </c>
      <c r="AA685" s="0" t="inlineStr">
        <is>
          <t>경기도 용인시 기흥구 상갈동 102-3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기흥구</t>
        </is>
      </c>
      <c r="AE685" s="0" t="inlineStr">
        <is>
          <t>상갈동</t>
        </is>
      </c>
      <c r="AG685" s="0" t="inlineStr">
        <is>
          <t>경기도 용인시 기흥구 금화로108번길 21</t>
        </is>
      </c>
      <c r="AH685" s="0" t="n">
        <v>0</v>
      </c>
      <c r="AI685" s="0" t="n">
        <v>397</v>
      </c>
      <c r="AJ685" s="0" t="n">
        <v>30</v>
      </c>
      <c r="AK685" s="0" t="n">
        <v>113</v>
      </c>
      <c r="AL685" s="0" t="n">
        <v>0.8</v>
      </c>
    </row>
    <row r="686">
      <c r="A686" s="0" t="inlineStr">
        <is>
          <t>[상갈동]</t>
        </is>
      </c>
      <c r="B686" s="0" t="n">
        <v>9608</v>
      </c>
      <c r="C686" s="0" t="n">
        <v>3</v>
      </c>
      <c r="D686" s="0" t="inlineStr">
        <is>
          <t>넥스빌</t>
        </is>
      </c>
      <c r="E686" s="0" t="inlineStr">
        <is>
          <t>1997.06.</t>
        </is>
      </c>
      <c r="F686" s="0" t="n">
        <v>142</v>
      </c>
      <c r="G686" s="0" t="n">
        <v>32.02</v>
      </c>
      <c r="H686" s="0" t="n">
        <v>105.88</v>
      </c>
      <c r="I686" s="0" t="n">
        <v>25.67</v>
      </c>
      <c r="J686" s="0" t="n">
        <v>84.87</v>
      </c>
      <c r="K686" s="0" t="n">
        <v>70</v>
      </c>
      <c r="T686" s="0" t="n">
        <v>3</v>
      </c>
      <c r="U686" s="0" t="n">
        <v>2</v>
      </c>
      <c r="V686" s="0" t="inlineStr">
        <is>
          <t>복도식</t>
        </is>
      </c>
      <c r="W686" s="0" t="n">
        <v>105</v>
      </c>
      <c r="X686" s="0" t="n">
        <v>20</v>
      </c>
      <c r="Y686" s="0" t="n">
        <v>10</v>
      </c>
      <c r="Z686" s="0" t="inlineStr">
        <is>
          <t>https://new.land.naver.com/complexes/9608?tab=detail&amp;rf=Y</t>
        </is>
      </c>
      <c r="AA686" s="0" t="inlineStr">
        <is>
          <t>경기도 용인시 기흥구 상갈동 102-3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기흥구</t>
        </is>
      </c>
      <c r="AE686" s="0" t="inlineStr">
        <is>
          <t>상갈동</t>
        </is>
      </c>
      <c r="AG686" s="0" t="inlineStr">
        <is>
          <t>경기도 용인시 기흥구 금화로108번길 21</t>
        </is>
      </c>
      <c r="AH686" s="0" t="n">
        <v>0</v>
      </c>
      <c r="AI686" s="0" t="n">
        <v>397</v>
      </c>
      <c r="AJ686" s="0" t="n">
        <v>30</v>
      </c>
      <c r="AK686" s="0" t="n">
        <v>113</v>
      </c>
      <c r="AL686" s="0" t="n">
        <v>0.8</v>
      </c>
    </row>
    <row r="687">
      <c r="A687" s="0" t="inlineStr">
        <is>
          <t>[상갈동]</t>
        </is>
      </c>
      <c r="B687" s="0" t="n">
        <v>3684</v>
      </c>
      <c r="C687" s="0" t="n">
        <v>1</v>
      </c>
      <c r="D687" s="0" t="inlineStr">
        <is>
          <t>금화마을5단지주공그린빌</t>
        </is>
      </c>
      <c r="E687" s="0" t="inlineStr">
        <is>
          <t>2001.10.</t>
        </is>
      </c>
      <c r="F687" s="0" t="n">
        <v>681</v>
      </c>
      <c r="G687" s="0" t="n">
        <v>24.26</v>
      </c>
      <c r="H687" s="0" t="n">
        <v>80.20999999999999</v>
      </c>
      <c r="I687" s="0" t="n">
        <v>17.97</v>
      </c>
      <c r="J687" s="0" t="n">
        <v>59.42</v>
      </c>
      <c r="K687" s="0" t="n">
        <v>148</v>
      </c>
      <c r="T687" s="0" t="n">
        <v>3</v>
      </c>
      <c r="U687" s="0" t="n">
        <v>1</v>
      </c>
      <c r="V687" s="0" t="inlineStr">
        <is>
          <t>복도식</t>
        </is>
      </c>
      <c r="W687" s="0" t="inlineStr">
        <is>
          <t>80B</t>
        </is>
      </c>
      <c r="X687" s="0" t="n">
        <v>20</v>
      </c>
      <c r="Y687" s="0" t="n">
        <v>9</v>
      </c>
      <c r="Z687" s="0" t="inlineStr">
        <is>
          <t>https://new.land.naver.com/complexes/3684?tab=detail&amp;rf=Y</t>
        </is>
      </c>
      <c r="AA687" s="0" t="inlineStr">
        <is>
          <t>경기도 용인시 기흥구 상갈동 454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기흥구</t>
        </is>
      </c>
      <c r="AE687" s="0" t="inlineStr">
        <is>
          <t>상갈동</t>
        </is>
      </c>
      <c r="AG687" s="0" t="inlineStr">
        <is>
          <t>경기도 용인시 기흥구 금화로82번길 17</t>
        </is>
      </c>
      <c r="AH687" s="0" t="n">
        <v>0</v>
      </c>
      <c r="AI687" s="0" t="n">
        <v>216</v>
      </c>
      <c r="AJ687" s="0" t="n">
        <v>19</v>
      </c>
      <c r="AK687" s="0" t="n">
        <v>681</v>
      </c>
      <c r="AL687" s="0" t="n">
        <v>1</v>
      </c>
    </row>
    <row r="688">
      <c r="A688" s="0" t="inlineStr">
        <is>
          <t>[상갈동]</t>
        </is>
      </c>
      <c r="B688" s="0" t="n">
        <v>3684</v>
      </c>
      <c r="C688" s="0" t="n">
        <v>2</v>
      </c>
      <c r="D688" s="0" t="inlineStr">
        <is>
          <t>금화마을5단지주공그린빌</t>
        </is>
      </c>
      <c r="E688" s="0" t="inlineStr">
        <is>
          <t>2001.10.</t>
        </is>
      </c>
      <c r="F688" s="0" t="n">
        <v>681</v>
      </c>
      <c r="G688" s="0" t="n">
        <v>24.34</v>
      </c>
      <c r="H688" s="0" t="n">
        <v>80.48999999999999</v>
      </c>
      <c r="I688" s="0" t="n">
        <v>18.03</v>
      </c>
      <c r="J688" s="0" t="n">
        <v>59.63</v>
      </c>
      <c r="K688" s="0" t="n">
        <v>120</v>
      </c>
      <c r="T688" s="0" t="n">
        <v>3</v>
      </c>
      <c r="U688" s="0" t="n">
        <v>1</v>
      </c>
      <c r="V688" s="0" t="inlineStr">
        <is>
          <t>복도식</t>
        </is>
      </c>
      <c r="W688" s="0" t="inlineStr">
        <is>
          <t>80C</t>
        </is>
      </c>
      <c r="X688" s="0" t="n">
        <v>20</v>
      </c>
      <c r="Y688" s="0" t="n">
        <v>9</v>
      </c>
      <c r="Z688" s="0" t="inlineStr">
        <is>
          <t>https://new.land.naver.com/complexes/3684?tab=detail&amp;rf=Y</t>
        </is>
      </c>
      <c r="AA688" s="0" t="inlineStr">
        <is>
          <t>경기도 용인시 기흥구 상갈동 454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기흥구</t>
        </is>
      </c>
      <c r="AE688" s="0" t="inlineStr">
        <is>
          <t>상갈동</t>
        </is>
      </c>
      <c r="AG688" s="0" t="inlineStr">
        <is>
          <t>경기도 용인시 기흥구 금화로82번길 17</t>
        </is>
      </c>
      <c r="AH688" s="0" t="n">
        <v>0</v>
      </c>
      <c r="AI688" s="0" t="n">
        <v>216</v>
      </c>
      <c r="AJ688" s="0" t="n">
        <v>19</v>
      </c>
      <c r="AK688" s="0" t="n">
        <v>681</v>
      </c>
      <c r="AL688" s="0" t="n">
        <v>1</v>
      </c>
    </row>
    <row r="689">
      <c r="A689" s="0" t="inlineStr">
        <is>
          <t>[상갈동]</t>
        </is>
      </c>
      <c r="B689" s="0" t="n">
        <v>3684</v>
      </c>
      <c r="C689" s="0" t="n">
        <v>3</v>
      </c>
      <c r="D689" s="0" t="inlineStr">
        <is>
          <t>금화마을5단지주공그린빌</t>
        </is>
      </c>
      <c r="E689" s="0" t="inlineStr">
        <is>
          <t>2001.10.</t>
        </is>
      </c>
      <c r="F689" s="0" t="n">
        <v>681</v>
      </c>
      <c r="G689" s="0" t="n">
        <v>24.25</v>
      </c>
      <c r="H689" s="0" t="n">
        <v>80.18000000000001</v>
      </c>
      <c r="I689" s="0" t="n">
        <v>17.96</v>
      </c>
      <c r="J689" s="0" t="n">
        <v>59.4</v>
      </c>
      <c r="K689" s="0" t="n">
        <v>117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80A</t>
        </is>
      </c>
      <c r="X689" s="0" t="n">
        <v>20</v>
      </c>
      <c r="Y689" s="0" t="n">
        <v>9</v>
      </c>
      <c r="Z689" s="0" t="inlineStr">
        <is>
          <t>https://new.land.naver.com/complexes/3684?tab=detail&amp;rf=Y</t>
        </is>
      </c>
      <c r="AA689" s="0" t="inlineStr">
        <is>
          <t>경기도 용인시 기흥구 상갈동 454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기흥구</t>
        </is>
      </c>
      <c r="AE689" s="0" t="inlineStr">
        <is>
          <t>상갈동</t>
        </is>
      </c>
      <c r="AG689" s="0" t="inlineStr">
        <is>
          <t>경기도 용인시 기흥구 금화로82번길 17</t>
        </is>
      </c>
      <c r="AH689" s="0" t="n">
        <v>0</v>
      </c>
      <c r="AI689" s="0" t="n">
        <v>216</v>
      </c>
      <c r="AJ689" s="0" t="n">
        <v>19</v>
      </c>
      <c r="AK689" s="0" t="n">
        <v>681</v>
      </c>
      <c r="AL689" s="0" t="n">
        <v>1</v>
      </c>
    </row>
    <row r="690">
      <c r="A690" s="0" t="inlineStr">
        <is>
          <t>[상갈동]</t>
        </is>
      </c>
      <c r="B690" s="0" t="n">
        <v>3684</v>
      </c>
      <c r="C690" s="0" t="n">
        <v>4</v>
      </c>
      <c r="D690" s="0" t="inlineStr">
        <is>
          <t>금화마을5단지주공그린빌</t>
        </is>
      </c>
      <c r="E690" s="0" t="inlineStr">
        <is>
          <t>2001.10.</t>
        </is>
      </c>
      <c r="F690" s="0" t="n">
        <v>681</v>
      </c>
      <c r="G690" s="0" t="n">
        <v>34.43</v>
      </c>
      <c r="H690" s="0" t="n">
        <v>113.84</v>
      </c>
      <c r="I690" s="0" t="n">
        <v>25.51</v>
      </c>
      <c r="J690" s="0" t="n">
        <v>84.34</v>
      </c>
      <c r="K690" s="0" t="n">
        <v>138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113A</t>
        </is>
      </c>
      <c r="X690" s="0" t="n">
        <v>20</v>
      </c>
      <c r="Y690" s="0" t="n">
        <v>9</v>
      </c>
      <c r="Z690" s="0" t="inlineStr">
        <is>
          <t>https://new.land.naver.com/complexes/3684?tab=detail&amp;rf=Y</t>
        </is>
      </c>
      <c r="AA690" s="0" t="inlineStr">
        <is>
          <t>경기도 용인시 기흥구 상갈동 454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기흥구</t>
        </is>
      </c>
      <c r="AE690" s="0" t="inlineStr">
        <is>
          <t>상갈동</t>
        </is>
      </c>
      <c r="AG690" s="0" t="inlineStr">
        <is>
          <t>경기도 용인시 기흥구 금화로82번길 17</t>
        </is>
      </c>
      <c r="AH690" s="0" t="n">
        <v>0</v>
      </c>
      <c r="AI690" s="0" t="n">
        <v>216</v>
      </c>
      <c r="AJ690" s="0" t="n">
        <v>19</v>
      </c>
      <c r="AK690" s="0" t="n">
        <v>681</v>
      </c>
      <c r="AL690" s="0" t="n">
        <v>1</v>
      </c>
    </row>
    <row r="691">
      <c r="A691" s="0" t="inlineStr">
        <is>
          <t>[상갈동]</t>
        </is>
      </c>
      <c r="B691" s="0" t="n">
        <v>3684</v>
      </c>
      <c r="C691" s="0" t="n">
        <v>5</v>
      </c>
      <c r="D691" s="0" t="inlineStr">
        <is>
          <t>금화마을5단지주공그린빌</t>
        </is>
      </c>
      <c r="E691" s="0" t="inlineStr">
        <is>
          <t>2001.10.</t>
        </is>
      </c>
      <c r="F691" s="0" t="n">
        <v>681</v>
      </c>
      <c r="G691" s="0" t="n">
        <v>34.6</v>
      </c>
      <c r="H691" s="0" t="n">
        <v>114.4</v>
      </c>
      <c r="I691" s="0" t="n">
        <v>25.63</v>
      </c>
      <c r="J691" s="0" t="n">
        <v>84.75</v>
      </c>
      <c r="K691" s="0" t="n">
        <v>80</v>
      </c>
      <c r="T691" s="0" t="n">
        <v>3</v>
      </c>
      <c r="U691" s="0" t="n">
        <v>2</v>
      </c>
      <c r="V691" s="0" t="inlineStr">
        <is>
          <t>복도식</t>
        </is>
      </c>
      <c r="W691" s="0" t="inlineStr">
        <is>
          <t>114B</t>
        </is>
      </c>
      <c r="X691" s="0" t="n">
        <v>20</v>
      </c>
      <c r="Y691" s="0" t="n">
        <v>9</v>
      </c>
      <c r="Z691" s="0" t="inlineStr">
        <is>
          <t>https://new.land.naver.com/complexes/3684?tab=detail&amp;rf=Y</t>
        </is>
      </c>
      <c r="AA691" s="0" t="inlineStr">
        <is>
          <t>경기도 용인시 기흥구 상갈동 454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기흥구</t>
        </is>
      </c>
      <c r="AE691" s="0" t="inlineStr">
        <is>
          <t>상갈동</t>
        </is>
      </c>
      <c r="AG691" s="0" t="inlineStr">
        <is>
          <t>경기도 용인시 기흥구 금화로82번길 17</t>
        </is>
      </c>
      <c r="AH691" s="0" t="n">
        <v>0</v>
      </c>
      <c r="AI691" s="0" t="n">
        <v>216</v>
      </c>
      <c r="AJ691" s="0" t="n">
        <v>19</v>
      </c>
      <c r="AK691" s="0" t="n">
        <v>681</v>
      </c>
      <c r="AL691" s="0" t="n">
        <v>1</v>
      </c>
    </row>
    <row r="692">
      <c r="A692" s="0" t="inlineStr">
        <is>
          <t>[상갈동]</t>
        </is>
      </c>
      <c r="B692" s="0" t="n">
        <v>3684</v>
      </c>
      <c r="C692" s="0" t="n">
        <v>6</v>
      </c>
      <c r="D692" s="0" t="inlineStr">
        <is>
          <t>금화마을5단지주공그린빌</t>
        </is>
      </c>
      <c r="E692" s="0" t="inlineStr">
        <is>
          <t>2001.10.</t>
        </is>
      </c>
      <c r="F692" s="0" t="n">
        <v>681</v>
      </c>
      <c r="G692" s="0" t="n">
        <v>34.68</v>
      </c>
      <c r="H692" s="0" t="n">
        <v>114.67</v>
      </c>
      <c r="I692" s="0" t="n">
        <v>25.69</v>
      </c>
      <c r="J692" s="0" t="n">
        <v>84.95</v>
      </c>
      <c r="K692" s="0" t="n">
        <v>78</v>
      </c>
      <c r="T692" s="0" t="n">
        <v>3</v>
      </c>
      <c r="U692" s="0" t="n">
        <v>2</v>
      </c>
      <c r="V692" s="0" t="inlineStr">
        <is>
          <t>복도식</t>
        </is>
      </c>
      <c r="W692" s="0" t="inlineStr">
        <is>
          <t>114C</t>
        </is>
      </c>
      <c r="X692" s="0" t="n">
        <v>20</v>
      </c>
      <c r="Y692" s="0" t="n">
        <v>9</v>
      </c>
      <c r="Z692" s="0" t="inlineStr">
        <is>
          <t>https://new.land.naver.com/complexes/3684?tab=detail&amp;rf=Y</t>
        </is>
      </c>
      <c r="AA692" s="0" t="inlineStr">
        <is>
          <t>경기도 용인시 기흥구 상갈동 454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기흥구</t>
        </is>
      </c>
      <c r="AE692" s="0" t="inlineStr">
        <is>
          <t>상갈동</t>
        </is>
      </c>
      <c r="AG692" s="0" t="inlineStr">
        <is>
          <t>경기도 용인시 기흥구 금화로82번길 17</t>
        </is>
      </c>
      <c r="AH692" s="0" t="n">
        <v>0</v>
      </c>
      <c r="AI692" s="0" t="n">
        <v>216</v>
      </c>
      <c r="AJ692" s="0" t="n">
        <v>19</v>
      </c>
      <c r="AK692" s="0" t="n">
        <v>681</v>
      </c>
      <c r="AL692" s="0" t="n">
        <v>1</v>
      </c>
    </row>
    <row r="693">
      <c r="A693" s="0" t="inlineStr">
        <is>
          <t>[상갈동]</t>
        </is>
      </c>
      <c r="B693" s="0" t="n">
        <v>3687</v>
      </c>
      <c r="C693" s="0" t="n">
        <v>1</v>
      </c>
      <c r="D693" s="0" t="inlineStr">
        <is>
          <t>금화마을대우현대</t>
        </is>
      </c>
      <c r="E693" s="0" t="inlineStr">
        <is>
          <t>2001.06.</t>
        </is>
      </c>
      <c r="F693" s="0" t="n">
        <v>664</v>
      </c>
      <c r="G693" s="0" t="n">
        <v>34.07</v>
      </c>
      <c r="H693" s="0" t="n">
        <v>112.66</v>
      </c>
      <c r="I693" s="0" t="n">
        <v>25.69</v>
      </c>
      <c r="J693" s="0" t="n">
        <v>84.95</v>
      </c>
      <c r="K693" s="0" t="n">
        <v>216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15</v>
      </c>
      <c r="Y693" s="0" t="n">
        <v>12</v>
      </c>
      <c r="Z693" s="0" t="inlineStr">
        <is>
          <t>https://new.land.naver.com/complexes/3687?tab=detail&amp;rf=Y</t>
        </is>
      </c>
      <c r="AA693" s="0" t="inlineStr">
        <is>
          <t>경기도 용인시 기흥구 상갈동 461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기흥구</t>
        </is>
      </c>
      <c r="AE693" s="0" t="inlineStr">
        <is>
          <t>상갈동</t>
        </is>
      </c>
      <c r="AG693" s="0" t="inlineStr">
        <is>
          <t>경기도 용인시 기흥구 금화로82번길 14</t>
        </is>
      </c>
      <c r="AH693" s="0" t="n">
        <v>0</v>
      </c>
      <c r="AI693" s="0" t="n">
        <v>214</v>
      </c>
      <c r="AJ693" s="0" t="n">
        <v>15</v>
      </c>
      <c r="AK693" s="0" t="n">
        <v>948</v>
      </c>
      <c r="AL693" s="0" t="n">
        <v>1.43</v>
      </c>
    </row>
    <row r="694">
      <c r="A694" s="0" t="inlineStr">
        <is>
          <t>[상갈동]</t>
        </is>
      </c>
      <c r="B694" s="0" t="n">
        <v>3687</v>
      </c>
      <c r="C694" s="0" t="n">
        <v>2</v>
      </c>
      <c r="D694" s="0" t="inlineStr">
        <is>
          <t>금화마을대우현대</t>
        </is>
      </c>
      <c r="E694" s="0" t="inlineStr">
        <is>
          <t>2001.06.</t>
        </is>
      </c>
      <c r="F694" s="0" t="n">
        <v>664</v>
      </c>
      <c r="G694" s="0" t="n">
        <v>39.72</v>
      </c>
      <c r="H694" s="0" t="n">
        <v>131.33</v>
      </c>
      <c r="I694" s="0" t="n">
        <v>30.84</v>
      </c>
      <c r="J694" s="0" t="n">
        <v>101.96</v>
      </c>
      <c r="K694" s="0" t="n">
        <v>232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131</v>
      </c>
      <c r="X694" s="0" t="n">
        <v>15</v>
      </c>
      <c r="Y694" s="0" t="n">
        <v>12</v>
      </c>
      <c r="Z694" s="0" t="inlineStr">
        <is>
          <t>https://new.land.naver.com/complexes/3687?tab=detail&amp;rf=Y</t>
        </is>
      </c>
      <c r="AA694" s="0" t="inlineStr">
        <is>
          <t>경기도 용인시 기흥구 상갈동 461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기흥구</t>
        </is>
      </c>
      <c r="AE694" s="0" t="inlineStr">
        <is>
          <t>상갈동</t>
        </is>
      </c>
      <c r="AG694" s="0" t="inlineStr">
        <is>
          <t>경기도 용인시 기흥구 금화로82번길 14</t>
        </is>
      </c>
      <c r="AH694" s="0" t="n">
        <v>0</v>
      </c>
      <c r="AI694" s="0" t="n">
        <v>214</v>
      </c>
      <c r="AJ694" s="0" t="n">
        <v>15</v>
      </c>
      <c r="AK694" s="0" t="n">
        <v>948</v>
      </c>
      <c r="AL694" s="0" t="n">
        <v>1.43</v>
      </c>
    </row>
    <row r="695">
      <c r="A695" s="0" t="inlineStr">
        <is>
          <t>[상갈동]</t>
        </is>
      </c>
      <c r="B695" s="0" t="n">
        <v>3687</v>
      </c>
      <c r="C695" s="0" t="n">
        <v>3</v>
      </c>
      <c r="D695" s="0" t="inlineStr">
        <is>
          <t>금화마을대우현대</t>
        </is>
      </c>
      <c r="E695" s="0" t="inlineStr">
        <is>
          <t>2001.06.</t>
        </is>
      </c>
      <c r="F695" s="0" t="n">
        <v>664</v>
      </c>
      <c r="G695" s="0" t="n">
        <v>44.83</v>
      </c>
      <c r="H695" s="0" t="n">
        <v>148.23</v>
      </c>
      <c r="I695" s="0" t="n">
        <v>36.2</v>
      </c>
      <c r="J695" s="0" t="n">
        <v>119.7</v>
      </c>
      <c r="K695" s="0" t="n">
        <v>144</v>
      </c>
      <c r="T695" s="0" t="n">
        <v>4</v>
      </c>
      <c r="U695" s="0" t="n">
        <v>2</v>
      </c>
      <c r="V695" s="0" t="inlineStr">
        <is>
          <t>계단식</t>
        </is>
      </c>
      <c r="W695" s="0" t="n">
        <v>148</v>
      </c>
      <c r="X695" s="0" t="n">
        <v>15</v>
      </c>
      <c r="Y695" s="0" t="n">
        <v>12</v>
      </c>
      <c r="Z695" s="0" t="inlineStr">
        <is>
          <t>https://new.land.naver.com/complexes/3687?tab=detail&amp;rf=Y</t>
        </is>
      </c>
      <c r="AA695" s="0" t="inlineStr">
        <is>
          <t>경기도 용인시 기흥구 상갈동 461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기흥구</t>
        </is>
      </c>
      <c r="AE695" s="0" t="inlineStr">
        <is>
          <t>상갈동</t>
        </is>
      </c>
      <c r="AG695" s="0" t="inlineStr">
        <is>
          <t>경기도 용인시 기흥구 금화로82번길 14</t>
        </is>
      </c>
      <c r="AH695" s="0" t="n">
        <v>0</v>
      </c>
      <c r="AI695" s="0" t="n">
        <v>214</v>
      </c>
      <c r="AJ695" s="0" t="n">
        <v>15</v>
      </c>
      <c r="AK695" s="0" t="n">
        <v>948</v>
      </c>
      <c r="AL695" s="0" t="n">
        <v>1.43</v>
      </c>
    </row>
    <row r="696">
      <c r="A696" s="0" t="inlineStr">
        <is>
          <t>[상갈동]</t>
        </is>
      </c>
      <c r="B696" s="0" t="n">
        <v>3687</v>
      </c>
      <c r="C696" s="0" t="n">
        <v>4</v>
      </c>
      <c r="D696" s="0" t="inlineStr">
        <is>
          <t>금화마을대우현대</t>
        </is>
      </c>
      <c r="E696" s="0" t="inlineStr">
        <is>
          <t>2001.06.</t>
        </is>
      </c>
      <c r="F696" s="0" t="n">
        <v>664</v>
      </c>
      <c r="G696" s="0" t="n">
        <v>53.52</v>
      </c>
      <c r="H696" s="0" t="n">
        <v>176.93</v>
      </c>
      <c r="I696" s="0" t="n">
        <v>41.89</v>
      </c>
      <c r="J696" s="0" t="n">
        <v>138.49</v>
      </c>
      <c r="K696" s="0" t="n">
        <v>72</v>
      </c>
      <c r="T696" s="0" t="n">
        <v>4</v>
      </c>
      <c r="U696" s="0" t="n">
        <v>2</v>
      </c>
      <c r="V696" s="0" t="inlineStr">
        <is>
          <t>계단식</t>
        </is>
      </c>
      <c r="W696" s="0" t="n">
        <v>176</v>
      </c>
      <c r="X696" s="0" t="n">
        <v>15</v>
      </c>
      <c r="Y696" s="0" t="n">
        <v>12</v>
      </c>
      <c r="Z696" s="0" t="inlineStr">
        <is>
          <t>https://new.land.naver.com/complexes/3687?tab=detail&amp;rf=Y</t>
        </is>
      </c>
      <c r="AA696" s="0" t="inlineStr">
        <is>
          <t>경기도 용인시 기흥구 상갈동 461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기흥구</t>
        </is>
      </c>
      <c r="AE696" s="0" t="inlineStr">
        <is>
          <t>상갈동</t>
        </is>
      </c>
      <c r="AG696" s="0" t="inlineStr">
        <is>
          <t>경기도 용인시 기흥구 금화로82번길 14</t>
        </is>
      </c>
      <c r="AH696" s="0" t="n">
        <v>0</v>
      </c>
      <c r="AI696" s="0" t="n">
        <v>214</v>
      </c>
      <c r="AJ696" s="0" t="n">
        <v>15</v>
      </c>
      <c r="AK696" s="0" t="n">
        <v>948</v>
      </c>
      <c r="AL696" s="0" t="n">
        <v>1.43</v>
      </c>
    </row>
    <row r="697">
      <c r="A697" s="0" t="inlineStr">
        <is>
          <t>[상갈동]</t>
        </is>
      </c>
      <c r="B697" s="0" t="n">
        <v>3683</v>
      </c>
      <c r="C697" s="0" t="n">
        <v>1</v>
      </c>
      <c r="D697" s="0" t="inlineStr">
        <is>
          <t>금화마을3단지주공그린빌</t>
        </is>
      </c>
      <c r="E697" s="0" t="inlineStr">
        <is>
          <t>2001.10.</t>
        </is>
      </c>
      <c r="F697" s="0" t="n">
        <v>1070</v>
      </c>
      <c r="G697" s="0" t="n">
        <v>21.35</v>
      </c>
      <c r="H697" s="0" t="n">
        <v>70.58</v>
      </c>
      <c r="I697" s="0" t="n">
        <v>15.07</v>
      </c>
      <c r="J697" s="0" t="n">
        <v>49.85</v>
      </c>
      <c r="K697" s="0" t="n">
        <v>242</v>
      </c>
      <c r="T697" s="0" t="n">
        <v>2</v>
      </c>
      <c r="U697" s="0" t="n">
        <v>1</v>
      </c>
      <c r="V697" s="0" t="inlineStr">
        <is>
          <t>복도식</t>
        </is>
      </c>
      <c r="W697" s="0" t="inlineStr">
        <is>
          <t>70A</t>
        </is>
      </c>
      <c r="X697" s="0" t="n">
        <v>20</v>
      </c>
      <c r="Y697" s="0" t="n">
        <v>11</v>
      </c>
      <c r="Z697" s="0" t="inlineStr">
        <is>
          <t>https://new.land.naver.com/complexes/3683?tab=detail&amp;rf=Y</t>
        </is>
      </c>
      <c r="AA697" s="0" t="inlineStr">
        <is>
          <t>경기도 용인시 기흥구 상갈동 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기흥구</t>
        </is>
      </c>
      <c r="AE697" s="0" t="inlineStr">
        <is>
          <t>상갈동</t>
        </is>
      </c>
      <c r="AG697" s="0" t="inlineStr">
        <is>
          <t>경기도 용인시 기흥구 금화로11번길 10</t>
        </is>
      </c>
      <c r="AH697" s="0" t="n">
        <v>0</v>
      </c>
      <c r="AI697" s="0" t="n">
        <v>223</v>
      </c>
      <c r="AJ697" s="0" t="n">
        <v>17</v>
      </c>
      <c r="AK697" s="0" t="n">
        <v>1079</v>
      </c>
      <c r="AL697" s="0" t="n">
        <v>1.01</v>
      </c>
    </row>
    <row r="698">
      <c r="A698" s="0" t="inlineStr">
        <is>
          <t>[상갈동]</t>
        </is>
      </c>
      <c r="B698" s="0" t="n">
        <v>3683</v>
      </c>
      <c r="C698" s="0" t="n">
        <v>2</v>
      </c>
      <c r="D698" s="0" t="inlineStr">
        <is>
          <t>금화마을3단지주공그린빌</t>
        </is>
      </c>
      <c r="E698" s="0" t="inlineStr">
        <is>
          <t>2001.10.</t>
        </is>
      </c>
      <c r="F698" s="0" t="n">
        <v>1070</v>
      </c>
      <c r="G698" s="0" t="n">
        <v>21.39</v>
      </c>
      <c r="H698" s="0" t="n">
        <v>70.72</v>
      </c>
      <c r="I698" s="0" t="n">
        <v>15.1</v>
      </c>
      <c r="J698" s="0" t="n">
        <v>49.95</v>
      </c>
      <c r="K698" s="0" t="n">
        <v>56</v>
      </c>
      <c r="T698" s="0" t="n">
        <v>2</v>
      </c>
      <c r="U698" s="0" t="n">
        <v>1</v>
      </c>
      <c r="V698" s="0" t="inlineStr">
        <is>
          <t>복도식</t>
        </is>
      </c>
      <c r="W698" s="0" t="inlineStr">
        <is>
          <t>70B</t>
        </is>
      </c>
      <c r="X698" s="0" t="n">
        <v>20</v>
      </c>
      <c r="Y698" s="0" t="n">
        <v>11</v>
      </c>
      <c r="Z698" s="0" t="inlineStr">
        <is>
          <t>https://new.land.naver.com/complexes/3683?tab=detail&amp;rf=Y</t>
        </is>
      </c>
      <c r="AA698" s="0" t="inlineStr">
        <is>
          <t>경기도 용인시 기흥구 상갈동 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기흥구</t>
        </is>
      </c>
      <c r="AE698" s="0" t="inlineStr">
        <is>
          <t>상갈동</t>
        </is>
      </c>
      <c r="AG698" s="0" t="inlineStr">
        <is>
          <t>경기도 용인시 기흥구 금화로11번길 10</t>
        </is>
      </c>
      <c r="AH698" s="0" t="n">
        <v>0</v>
      </c>
      <c r="AI698" s="0" t="n">
        <v>223</v>
      </c>
      <c r="AJ698" s="0" t="n">
        <v>17</v>
      </c>
      <c r="AK698" s="0" t="n">
        <v>1079</v>
      </c>
      <c r="AL698" s="0" t="n">
        <v>1.01</v>
      </c>
    </row>
    <row r="699">
      <c r="A699" s="0" t="inlineStr">
        <is>
          <t>[상갈동]</t>
        </is>
      </c>
      <c r="B699" s="0" t="n">
        <v>3683</v>
      </c>
      <c r="C699" s="0" t="n">
        <v>3</v>
      </c>
      <c r="D699" s="0" t="inlineStr">
        <is>
          <t>금화마을3단지주공그린빌</t>
        </is>
      </c>
      <c r="E699" s="0" t="inlineStr">
        <is>
          <t>2001.10.</t>
        </is>
      </c>
      <c r="F699" s="0" t="n">
        <v>1070</v>
      </c>
      <c r="G699" s="0" t="n">
        <v>25.68</v>
      </c>
      <c r="H699" s="0" t="n">
        <v>84.91</v>
      </c>
      <c r="I699" s="0" t="n">
        <v>18.14</v>
      </c>
      <c r="J699" s="0" t="n">
        <v>59.97</v>
      </c>
      <c r="K699" s="0" t="n">
        <v>327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84A</t>
        </is>
      </c>
      <c r="X699" s="0" t="n">
        <v>20</v>
      </c>
      <c r="Y699" s="0" t="n">
        <v>11</v>
      </c>
      <c r="Z699" s="0" t="inlineStr">
        <is>
          <t>https://new.land.naver.com/complexes/3683?tab=detail&amp;rf=Y</t>
        </is>
      </c>
      <c r="AA699" s="0" t="inlineStr">
        <is>
          <t>경기도 용인시 기흥구 상갈동 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기흥구</t>
        </is>
      </c>
      <c r="AE699" s="0" t="inlineStr">
        <is>
          <t>상갈동</t>
        </is>
      </c>
      <c r="AG699" s="0" t="inlineStr">
        <is>
          <t>경기도 용인시 기흥구 금화로11번길 10</t>
        </is>
      </c>
      <c r="AH699" s="0" t="n">
        <v>0</v>
      </c>
      <c r="AI699" s="0" t="n">
        <v>223</v>
      </c>
      <c r="AJ699" s="0" t="n">
        <v>17</v>
      </c>
      <c r="AK699" s="0" t="n">
        <v>1079</v>
      </c>
      <c r="AL699" s="0" t="n">
        <v>1.01</v>
      </c>
    </row>
    <row r="700">
      <c r="A700" s="0" t="inlineStr">
        <is>
          <t>[상갈동]</t>
        </is>
      </c>
      <c r="B700" s="0" t="n">
        <v>3683</v>
      </c>
      <c r="C700" s="0" t="n">
        <v>4</v>
      </c>
      <c r="D700" s="0" t="inlineStr">
        <is>
          <t>금화마을3단지주공그린빌</t>
        </is>
      </c>
      <c r="E700" s="0" t="inlineStr">
        <is>
          <t>2001.10.</t>
        </is>
      </c>
      <c r="F700" s="0" t="n">
        <v>1070</v>
      </c>
      <c r="G700" s="0" t="n">
        <v>25.68</v>
      </c>
      <c r="H700" s="0" t="n">
        <v>84.91</v>
      </c>
      <c r="I700" s="0" t="n">
        <v>18.14</v>
      </c>
      <c r="J700" s="0" t="n">
        <v>59.97</v>
      </c>
      <c r="K700" s="0" t="n">
        <v>130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84B</t>
        </is>
      </c>
      <c r="X700" s="0" t="n">
        <v>20</v>
      </c>
      <c r="Y700" s="0" t="n">
        <v>11</v>
      </c>
      <c r="Z700" s="0" t="inlineStr">
        <is>
          <t>https://new.land.naver.com/complexes/3683?tab=detail&amp;rf=Y</t>
        </is>
      </c>
      <c r="AA700" s="0" t="inlineStr">
        <is>
          <t>경기도 용인시 기흥구 상갈동 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기흥구</t>
        </is>
      </c>
      <c r="AE700" s="0" t="inlineStr">
        <is>
          <t>상갈동</t>
        </is>
      </c>
      <c r="AG700" s="0" t="inlineStr">
        <is>
          <t>경기도 용인시 기흥구 금화로11번길 10</t>
        </is>
      </c>
      <c r="AH700" s="0" t="n">
        <v>0</v>
      </c>
      <c r="AI700" s="0" t="n">
        <v>223</v>
      </c>
      <c r="AJ700" s="0" t="n">
        <v>17</v>
      </c>
      <c r="AK700" s="0" t="n">
        <v>1079</v>
      </c>
      <c r="AL700" s="0" t="n">
        <v>1.01</v>
      </c>
    </row>
    <row r="701">
      <c r="A701" s="0" t="inlineStr">
        <is>
          <t>[상갈동]</t>
        </is>
      </c>
      <c r="B701" s="0" t="n">
        <v>3683</v>
      </c>
      <c r="C701" s="0" t="n">
        <v>5</v>
      </c>
      <c r="D701" s="0" t="inlineStr">
        <is>
          <t>금화마을3단지주공그린빌</t>
        </is>
      </c>
      <c r="E701" s="0" t="inlineStr">
        <is>
          <t>2001.10.</t>
        </is>
      </c>
      <c r="F701" s="0" t="n">
        <v>1070</v>
      </c>
      <c r="G701" s="0" t="n">
        <v>25.68</v>
      </c>
      <c r="H701" s="0" t="n">
        <v>84.91</v>
      </c>
      <c r="I701" s="0" t="n">
        <v>18.14</v>
      </c>
      <c r="J701" s="0" t="n">
        <v>59.97</v>
      </c>
      <c r="K701" s="0" t="n">
        <v>112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84D</t>
        </is>
      </c>
      <c r="X701" s="0" t="n">
        <v>20</v>
      </c>
      <c r="Y701" s="0" t="n">
        <v>11</v>
      </c>
      <c r="Z701" s="0" t="inlineStr">
        <is>
          <t>https://new.land.naver.com/complexes/3683?tab=detail&amp;rf=Y</t>
        </is>
      </c>
      <c r="AA701" s="0" t="inlineStr">
        <is>
          <t>경기도 용인시 기흥구 상갈동 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기흥구</t>
        </is>
      </c>
      <c r="AE701" s="0" t="inlineStr">
        <is>
          <t>상갈동</t>
        </is>
      </c>
      <c r="AG701" s="0" t="inlineStr">
        <is>
          <t>경기도 용인시 기흥구 금화로11번길 10</t>
        </is>
      </c>
      <c r="AH701" s="0" t="n">
        <v>0</v>
      </c>
      <c r="AI701" s="0" t="n">
        <v>223</v>
      </c>
      <c r="AJ701" s="0" t="n">
        <v>17</v>
      </c>
      <c r="AK701" s="0" t="n">
        <v>1079</v>
      </c>
      <c r="AL701" s="0" t="n">
        <v>1.01</v>
      </c>
    </row>
    <row r="702">
      <c r="A702" s="0" t="inlineStr">
        <is>
          <t>[상갈동]</t>
        </is>
      </c>
      <c r="B702" s="0" t="n">
        <v>3683</v>
      </c>
      <c r="C702" s="0" t="n">
        <v>6</v>
      </c>
      <c r="D702" s="0" t="inlineStr">
        <is>
          <t>금화마을3단지주공그린빌</t>
        </is>
      </c>
      <c r="E702" s="0" t="inlineStr">
        <is>
          <t>2001.10.</t>
        </is>
      </c>
      <c r="F702" s="0" t="n">
        <v>1070</v>
      </c>
      <c r="G702" s="0" t="n">
        <v>25.68</v>
      </c>
      <c r="H702" s="0" t="n">
        <v>84.91</v>
      </c>
      <c r="I702" s="0" t="n">
        <v>18.14</v>
      </c>
      <c r="J702" s="0" t="n">
        <v>59.97</v>
      </c>
      <c r="K702" s="0" t="n">
        <v>88</v>
      </c>
      <c r="T702" s="0" t="n">
        <v>3</v>
      </c>
      <c r="U702" s="0" t="n">
        <v>1</v>
      </c>
      <c r="V702" s="0" t="inlineStr">
        <is>
          <t>계단식</t>
        </is>
      </c>
      <c r="W702" s="0" t="inlineStr">
        <is>
          <t>84E</t>
        </is>
      </c>
      <c r="X702" s="0" t="n">
        <v>20</v>
      </c>
      <c r="Y702" s="0" t="n">
        <v>11</v>
      </c>
      <c r="Z702" s="0" t="inlineStr">
        <is>
          <t>https://new.land.naver.com/complexes/3683?tab=detail&amp;rf=Y</t>
        </is>
      </c>
      <c r="AA702" s="0" t="inlineStr">
        <is>
          <t>경기도 용인시 기흥구 상갈동 481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기흥구</t>
        </is>
      </c>
      <c r="AE702" s="0" t="inlineStr">
        <is>
          <t>상갈동</t>
        </is>
      </c>
      <c r="AG702" s="0" t="inlineStr">
        <is>
          <t>경기도 용인시 기흥구 금화로11번길 10</t>
        </is>
      </c>
      <c r="AH702" s="0" t="n">
        <v>0</v>
      </c>
      <c r="AI702" s="0" t="n">
        <v>223</v>
      </c>
      <c r="AJ702" s="0" t="n">
        <v>17</v>
      </c>
      <c r="AK702" s="0" t="n">
        <v>1079</v>
      </c>
      <c r="AL702" s="0" t="n">
        <v>1.01</v>
      </c>
    </row>
    <row r="703">
      <c r="A703" s="0" t="inlineStr">
        <is>
          <t>[상갈동]</t>
        </is>
      </c>
      <c r="B703" s="0" t="n">
        <v>3683</v>
      </c>
      <c r="C703" s="0" t="n">
        <v>7</v>
      </c>
      <c r="D703" s="0" t="inlineStr">
        <is>
          <t>금화마을3단지주공그린빌</t>
        </is>
      </c>
      <c r="E703" s="0" t="inlineStr">
        <is>
          <t>2001.10.</t>
        </is>
      </c>
      <c r="F703" s="0" t="n">
        <v>1070</v>
      </c>
      <c r="G703" s="0" t="n">
        <v>25.68</v>
      </c>
      <c r="H703" s="0" t="n">
        <v>84.91</v>
      </c>
      <c r="I703" s="0" t="n">
        <v>18.14</v>
      </c>
      <c r="J703" s="0" t="n">
        <v>59.97</v>
      </c>
      <c r="K703" s="0" t="n">
        <v>80</v>
      </c>
      <c r="T703" s="0" t="n">
        <v>3</v>
      </c>
      <c r="U703" s="0" t="n">
        <v>1</v>
      </c>
      <c r="V703" s="0" t="inlineStr">
        <is>
          <t>계단식</t>
        </is>
      </c>
      <c r="W703" s="0" t="inlineStr">
        <is>
          <t>84C</t>
        </is>
      </c>
      <c r="X703" s="0" t="n">
        <v>20</v>
      </c>
      <c r="Y703" s="0" t="n">
        <v>11</v>
      </c>
      <c r="Z703" s="0" t="inlineStr">
        <is>
          <t>https://new.land.naver.com/complexes/3683?tab=detail&amp;rf=Y</t>
        </is>
      </c>
      <c r="AA703" s="0" t="inlineStr">
        <is>
          <t>경기도 용인시 기흥구 상갈동 481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기흥구</t>
        </is>
      </c>
      <c r="AE703" s="0" t="inlineStr">
        <is>
          <t>상갈동</t>
        </is>
      </c>
      <c r="AG703" s="0" t="inlineStr">
        <is>
          <t>경기도 용인시 기흥구 금화로11번길 10</t>
        </is>
      </c>
      <c r="AH703" s="0" t="n">
        <v>0</v>
      </c>
      <c r="AI703" s="0" t="n">
        <v>223</v>
      </c>
      <c r="AJ703" s="0" t="n">
        <v>17</v>
      </c>
      <c r="AK703" s="0" t="n">
        <v>1079</v>
      </c>
      <c r="AL703" s="0" t="n">
        <v>1.01</v>
      </c>
    </row>
    <row r="704">
      <c r="A704" s="0" t="inlineStr">
        <is>
          <t>[상갈동]</t>
        </is>
      </c>
      <c r="B704" s="0" t="n">
        <v>3683</v>
      </c>
      <c r="C704" s="0" t="n">
        <v>8</v>
      </c>
      <c r="D704" s="0" t="inlineStr">
        <is>
          <t>금화마을3단지주공그린빌</t>
        </is>
      </c>
      <c r="E704" s="0" t="inlineStr">
        <is>
          <t>2001.10.</t>
        </is>
      </c>
      <c r="F704" s="0" t="n">
        <v>1070</v>
      </c>
      <c r="G704" s="0" t="n">
        <v>25.64</v>
      </c>
      <c r="H704" s="0" t="n">
        <v>84.78</v>
      </c>
      <c r="I704" s="0" t="n">
        <v>18.11</v>
      </c>
      <c r="J704" s="0" t="n">
        <v>59.88</v>
      </c>
      <c r="K704" s="0" t="n">
        <v>35</v>
      </c>
      <c r="T704" s="0" t="n">
        <v>3</v>
      </c>
      <c r="U704" s="0" t="n">
        <v>1</v>
      </c>
      <c r="V704" s="0" t="inlineStr">
        <is>
          <t>계단식</t>
        </is>
      </c>
      <c r="W704" s="0" t="inlineStr">
        <is>
          <t>84F</t>
        </is>
      </c>
      <c r="X704" s="0" t="n">
        <v>20</v>
      </c>
      <c r="Y704" s="0" t="n">
        <v>11</v>
      </c>
      <c r="Z704" s="0" t="inlineStr">
        <is>
          <t>https://new.land.naver.com/complexes/3683?tab=detail&amp;rf=Y</t>
        </is>
      </c>
      <c r="AA704" s="0" t="inlineStr">
        <is>
          <t>경기도 용인시 기흥구 상갈동 481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기흥구</t>
        </is>
      </c>
      <c r="AE704" s="0" t="inlineStr">
        <is>
          <t>상갈동</t>
        </is>
      </c>
      <c r="AG704" s="0" t="inlineStr">
        <is>
          <t>경기도 용인시 기흥구 금화로11번길 10</t>
        </is>
      </c>
      <c r="AH704" s="0" t="n">
        <v>0</v>
      </c>
      <c r="AI704" s="0" t="n">
        <v>223</v>
      </c>
      <c r="AJ704" s="0" t="n">
        <v>17</v>
      </c>
      <c r="AK704" s="0" t="n">
        <v>1079</v>
      </c>
      <c r="AL704" s="0" t="n">
        <v>1.01</v>
      </c>
    </row>
    <row r="705">
      <c r="A705" s="0" t="inlineStr">
        <is>
          <t>[상갈동]</t>
        </is>
      </c>
      <c r="B705" s="0" t="n">
        <v>26440</v>
      </c>
      <c r="C705" s="0" t="n">
        <v>1</v>
      </c>
      <c r="D705" s="0" t="inlineStr">
        <is>
          <t>기룡</t>
        </is>
      </c>
      <c r="E705" s="0" t="inlineStr">
        <is>
          <t>1992.07.</t>
        </is>
      </c>
      <c r="F705" s="0" t="n">
        <v>18</v>
      </c>
      <c r="G705" s="0" t="n">
        <v>38.22</v>
      </c>
      <c r="H705" s="0" t="n">
        <v>126.37</v>
      </c>
      <c r="I705" s="0" t="n">
        <v>28.09</v>
      </c>
      <c r="J705" s="0" t="n">
        <v>92.88</v>
      </c>
      <c r="K705" s="0" t="n">
        <v>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126</v>
      </c>
      <c r="X705" s="0" t="n">
        <v>9</v>
      </c>
      <c r="Y705" s="0" t="n">
        <v>9</v>
      </c>
      <c r="Z705" s="0" t="inlineStr">
        <is>
          <t>https://new.land.naver.com/complexes/26440?tab=detail&amp;rf=Y</t>
        </is>
      </c>
      <c r="AA705" s="0" t="inlineStr">
        <is>
          <t>경기도 용인시 기흥구 상갈동 121-2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기흥구</t>
        </is>
      </c>
      <c r="AE705" s="0" t="inlineStr">
        <is>
          <t>상갈동</t>
        </is>
      </c>
      <c r="AG705" s="0" t="inlineStr">
        <is>
          <t>경기도 용인시 기흥구 상갈로23번길 8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[상갈동]</t>
        </is>
      </c>
      <c r="B706" s="0" t="n">
        <v>26440</v>
      </c>
      <c r="C706" s="0" t="n">
        <v>2</v>
      </c>
      <c r="D706" s="0" t="inlineStr">
        <is>
          <t>기룡</t>
        </is>
      </c>
      <c r="E706" s="0" t="inlineStr">
        <is>
          <t>1992.07.</t>
        </is>
      </c>
      <c r="F706" s="0" t="n">
        <v>18</v>
      </c>
      <c r="G706" s="0" t="n">
        <v>41.8</v>
      </c>
      <c r="H706" s="0" t="n">
        <v>138.21</v>
      </c>
      <c r="I706" s="0" t="n">
        <v>30.72</v>
      </c>
      <c r="J706" s="0" t="n">
        <v>101.58</v>
      </c>
      <c r="K706" s="0" t="n">
        <v>12</v>
      </c>
      <c r="T706" s="0" t="n">
        <v>4</v>
      </c>
      <c r="U706" s="0" t="n">
        <v>2</v>
      </c>
      <c r="V706" s="0" t="inlineStr">
        <is>
          <t>복도식</t>
        </is>
      </c>
      <c r="W706" s="0" t="n">
        <v>138</v>
      </c>
      <c r="X706" s="0" t="n">
        <v>9</v>
      </c>
      <c r="Y706" s="0" t="n">
        <v>9</v>
      </c>
      <c r="Z706" s="0" t="inlineStr">
        <is>
          <t>https://new.land.naver.com/complexes/26440?tab=detail&amp;rf=Y</t>
        </is>
      </c>
      <c r="AA706" s="0" t="inlineStr">
        <is>
          <t>경기도 용인시 기흥구 상갈동 121-2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기흥구</t>
        </is>
      </c>
      <c r="AE706" s="0" t="inlineStr">
        <is>
          <t>상갈동</t>
        </is>
      </c>
      <c r="AG706" s="0" t="inlineStr">
        <is>
          <t>경기도 용인시 기흥구 상갈로23번길 8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[상갈동]</t>
        </is>
      </c>
      <c r="B707" s="0" t="n">
        <v>138151</v>
      </c>
      <c r="C707" s="0" t="n">
        <v>1</v>
      </c>
      <c r="D707" s="0" t="inlineStr">
        <is>
          <t>강남팰리스</t>
        </is>
      </c>
      <c r="E707" s="0" t="inlineStr">
        <is>
          <t>2015.05.</t>
        </is>
      </c>
      <c r="F707" s="0" t="n">
        <v>21</v>
      </c>
      <c r="G707" s="0" t="n">
        <v>20.15</v>
      </c>
      <c r="H707" s="0" t="n">
        <v>66.64</v>
      </c>
      <c r="I707" s="0" t="n">
        <v>15.86</v>
      </c>
      <c r="J707" s="0" t="n">
        <v>52.45</v>
      </c>
      <c r="K707" s="0" t="n">
        <v>21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66</v>
      </c>
      <c r="X707" s="0" t="n">
        <v>4</v>
      </c>
      <c r="Y707" s="0" t="n">
        <v>4</v>
      </c>
      <c r="Z707" s="0" t="inlineStr">
        <is>
          <t>https://new.land.naver.com/complexes/138151?tab=detail&amp;rf=Y</t>
        </is>
      </c>
      <c r="AA707" s="0" t="inlineStr">
        <is>
          <t>경기도 용인시 기흥구 상갈동 102-1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기흥구</t>
        </is>
      </c>
      <c r="AE707" s="0" t="inlineStr">
        <is>
          <t>상갈동</t>
        </is>
      </c>
      <c r="AG707" s="0" t="inlineStr">
        <is>
          <t>경기도 용인시 기흥구 상갈로23번길 17</t>
        </is>
      </c>
      <c r="AH707" s="0" t="n">
        <v>0</v>
      </c>
      <c r="AI707" s="0" t="n">
        <v>0</v>
      </c>
      <c r="AJ707" s="0" t="n">
        <v>0</v>
      </c>
      <c r="AK707" s="0" t="n">
        <v>16</v>
      </c>
      <c r="AL707" s="0" t="n">
        <v>0.76</v>
      </c>
    </row>
    <row r="708">
      <c r="A708" s="0" t="inlineStr">
        <is>
          <t>[상하동]</t>
        </is>
      </c>
      <c r="B708" s="0" t="n">
        <v>24954</v>
      </c>
      <c r="C708" s="0" t="n">
        <v>1</v>
      </c>
      <c r="D708" s="0" t="inlineStr">
        <is>
          <t>지석마을진흥더루벤스2단지</t>
        </is>
      </c>
      <c r="E708" s="0" t="inlineStr">
        <is>
          <t>2008.12.</t>
        </is>
      </c>
      <c r="F708" s="0" t="n">
        <v>851</v>
      </c>
      <c r="G708" s="0" t="n">
        <v>33.12</v>
      </c>
      <c r="H708" s="0" t="n">
        <v>109.52</v>
      </c>
      <c r="I708" s="0" t="n">
        <v>25.7</v>
      </c>
      <c r="J708" s="0" t="n">
        <v>84.98</v>
      </c>
      <c r="K708" s="0" t="n">
        <v>165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109</v>
      </c>
      <c r="X708" s="0" t="n">
        <v>19</v>
      </c>
      <c r="Y708" s="0" t="n">
        <v>15</v>
      </c>
      <c r="Z708" s="0" t="inlineStr">
        <is>
          <t>https://new.land.naver.com/complexes/24954?tab=detail&amp;rf=Y</t>
        </is>
      </c>
      <c r="AA708" s="0" t="inlineStr">
        <is>
          <t>경기도 용인시 기흥구 상하동 660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기흥구</t>
        </is>
      </c>
      <c r="AE708" s="0" t="inlineStr">
        <is>
          <t>상하동</t>
        </is>
      </c>
      <c r="AG708" s="0" t="inlineStr">
        <is>
          <t>경기도 용인시 기흥구 중부대로746번길 21</t>
        </is>
      </c>
      <c r="AH708" s="0" t="n">
        <v>0</v>
      </c>
      <c r="AI708" s="0" t="n">
        <v>197</v>
      </c>
      <c r="AJ708" s="0" t="n">
        <v>14</v>
      </c>
      <c r="AK708" s="0" t="n">
        <v>1320</v>
      </c>
      <c r="AL708" s="0" t="n">
        <v>1.55</v>
      </c>
    </row>
    <row r="709">
      <c r="A709" s="0" t="inlineStr">
        <is>
          <t>[상하동]</t>
        </is>
      </c>
      <c r="B709" s="0" t="n">
        <v>24954</v>
      </c>
      <c r="C709" s="0" t="n">
        <v>2</v>
      </c>
      <c r="D709" s="0" t="inlineStr">
        <is>
          <t>지석마을진흥더루벤스2단지</t>
        </is>
      </c>
      <c r="E709" s="0" t="inlineStr">
        <is>
          <t>2008.12.</t>
        </is>
      </c>
      <c r="F709" s="0" t="n">
        <v>851</v>
      </c>
      <c r="G709" s="0" t="n">
        <v>33.61</v>
      </c>
      <c r="H709" s="0" t="n">
        <v>111.12</v>
      </c>
      <c r="I709" s="0" t="n">
        <v>25.7</v>
      </c>
      <c r="J709" s="0" t="n">
        <v>84.98</v>
      </c>
      <c r="K709" s="0" t="n">
        <v>212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19</v>
      </c>
      <c r="Y709" s="0" t="n">
        <v>15</v>
      </c>
      <c r="Z709" s="0" t="inlineStr">
        <is>
          <t>https://new.land.naver.com/complexes/24954?tab=detail&amp;rf=Y</t>
        </is>
      </c>
      <c r="AA709" s="0" t="inlineStr">
        <is>
          <t>경기도 용인시 기흥구 상하동 660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기흥구</t>
        </is>
      </c>
      <c r="AE709" s="0" t="inlineStr">
        <is>
          <t>상하동</t>
        </is>
      </c>
      <c r="AG709" s="0" t="inlineStr">
        <is>
          <t>경기도 용인시 기흥구 중부대로746번길 21</t>
        </is>
      </c>
      <c r="AH709" s="0" t="n">
        <v>0</v>
      </c>
      <c r="AI709" s="0" t="n">
        <v>197</v>
      </c>
      <c r="AJ709" s="0" t="n">
        <v>14</v>
      </c>
      <c r="AK709" s="0" t="n">
        <v>1320</v>
      </c>
      <c r="AL709" s="0" t="n">
        <v>1.55</v>
      </c>
    </row>
    <row r="710">
      <c r="A710" s="0" t="inlineStr">
        <is>
          <t>[상하동]</t>
        </is>
      </c>
      <c r="B710" s="0" t="n">
        <v>24954</v>
      </c>
      <c r="C710" s="0" t="n">
        <v>3</v>
      </c>
      <c r="D710" s="0" t="inlineStr">
        <is>
          <t>지석마을진흥더루벤스2단지</t>
        </is>
      </c>
      <c r="E710" s="0" t="inlineStr">
        <is>
          <t>2008.12.</t>
        </is>
      </c>
      <c r="F710" s="0" t="n">
        <v>851</v>
      </c>
      <c r="G710" s="0" t="n">
        <v>39.9</v>
      </c>
      <c r="H710" s="0" t="n">
        <v>131.93</v>
      </c>
      <c r="I710" s="0" t="n">
        <v>30.84</v>
      </c>
      <c r="J710" s="0" t="n">
        <v>101.98</v>
      </c>
      <c r="K710" s="0" t="n">
        <v>352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131</v>
      </c>
      <c r="X710" s="0" t="n">
        <v>19</v>
      </c>
      <c r="Y710" s="0" t="n">
        <v>15</v>
      </c>
      <c r="Z710" s="0" t="inlineStr">
        <is>
          <t>https://new.land.naver.com/complexes/24954?tab=detail&amp;rf=Y</t>
        </is>
      </c>
      <c r="AA710" s="0" t="inlineStr">
        <is>
          <t>경기도 용인시 기흥구 상하동 660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기흥구</t>
        </is>
      </c>
      <c r="AE710" s="0" t="inlineStr">
        <is>
          <t>상하동</t>
        </is>
      </c>
      <c r="AG710" s="0" t="inlineStr">
        <is>
          <t>경기도 용인시 기흥구 중부대로746번길 21</t>
        </is>
      </c>
      <c r="AH710" s="0" t="n">
        <v>0</v>
      </c>
      <c r="AI710" s="0" t="n">
        <v>197</v>
      </c>
      <c r="AJ710" s="0" t="n">
        <v>14</v>
      </c>
      <c r="AK710" s="0" t="n">
        <v>1320</v>
      </c>
      <c r="AL710" s="0" t="n">
        <v>1.55</v>
      </c>
    </row>
    <row r="711">
      <c r="A711" s="0" t="inlineStr">
        <is>
          <t>[상하동]</t>
        </is>
      </c>
      <c r="B711" s="0" t="n">
        <v>24954</v>
      </c>
      <c r="C711" s="0" t="n">
        <v>4</v>
      </c>
      <c r="D711" s="0" t="inlineStr">
        <is>
          <t>지석마을진흥더루벤스2단지</t>
        </is>
      </c>
      <c r="E711" s="0" t="inlineStr">
        <is>
          <t>2008.12.</t>
        </is>
      </c>
      <c r="F711" s="0" t="n">
        <v>851</v>
      </c>
      <c r="G711" s="0" t="n">
        <v>49.99</v>
      </c>
      <c r="H711" s="0" t="n">
        <v>165.26</v>
      </c>
      <c r="I711" s="0" t="n">
        <v>40.25</v>
      </c>
      <c r="J711" s="0" t="n">
        <v>133.08</v>
      </c>
      <c r="K711" s="0" t="n">
        <v>122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19</v>
      </c>
      <c r="Y711" s="0" t="n">
        <v>15</v>
      </c>
      <c r="Z711" s="0" t="inlineStr">
        <is>
          <t>https://new.land.naver.com/complexes/24954?tab=detail&amp;rf=Y</t>
        </is>
      </c>
      <c r="AA711" s="0" t="inlineStr">
        <is>
          <t>경기도 용인시 기흥구 상하동 660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기흥구</t>
        </is>
      </c>
      <c r="AE711" s="0" t="inlineStr">
        <is>
          <t>상하동</t>
        </is>
      </c>
      <c r="AG711" s="0" t="inlineStr">
        <is>
          <t>경기도 용인시 기흥구 중부대로746번길 21</t>
        </is>
      </c>
      <c r="AH711" s="0" t="n">
        <v>0</v>
      </c>
      <c r="AI711" s="0" t="n">
        <v>197</v>
      </c>
      <c r="AJ711" s="0" t="n">
        <v>14</v>
      </c>
      <c r="AK711" s="0" t="n">
        <v>1320</v>
      </c>
      <c r="AL711" s="0" t="n">
        <v>1.55</v>
      </c>
    </row>
    <row r="712">
      <c r="A712" s="0" t="inlineStr">
        <is>
          <t>[상하동]</t>
        </is>
      </c>
      <c r="B712" s="0" t="n">
        <v>13029</v>
      </c>
      <c r="C712" s="0" t="n">
        <v>1</v>
      </c>
      <c r="D712" s="0" t="inlineStr">
        <is>
          <t>한양팰리스빌</t>
        </is>
      </c>
      <c r="E712" s="0" t="inlineStr">
        <is>
          <t>2000.11.</t>
        </is>
      </c>
      <c r="F712" s="0" t="n">
        <v>18</v>
      </c>
      <c r="G712" s="0" t="n">
        <v>37.45</v>
      </c>
      <c r="H712" s="0" t="n">
        <v>123.83</v>
      </c>
      <c r="I712" s="0" t="n">
        <v>33.48</v>
      </c>
      <c r="J712" s="0" t="n">
        <v>110.7</v>
      </c>
      <c r="K712" s="0" t="n">
        <v>18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123</v>
      </c>
      <c r="X712" s="0" t="n">
        <v>9</v>
      </c>
      <c r="Y712" s="0" t="n">
        <v>9</v>
      </c>
      <c r="Z712" s="0" t="inlineStr">
        <is>
          <t>https://new.land.naver.com/complexes/13029?tab=detail&amp;rf=Y</t>
        </is>
      </c>
      <c r="AA712" s="0" t="inlineStr">
        <is>
          <t>경기도 용인시 기흥구 상하동 471-2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기흥구</t>
        </is>
      </c>
      <c r="AE712" s="0" t="inlineStr">
        <is>
          <t>상하동</t>
        </is>
      </c>
      <c r="AG712" s="0" t="inlineStr">
        <is>
          <t>경기도 용인시 기흥구 어정로 101-6</t>
        </is>
      </c>
      <c r="AH712" s="0" t="n">
        <v>0</v>
      </c>
      <c r="AI712" s="0" t="n">
        <v>170</v>
      </c>
      <c r="AJ712" s="0" t="n">
        <v>18</v>
      </c>
      <c r="AK712" s="0" t="n">
        <v>0</v>
      </c>
      <c r="AL712" s="0" t="n">
        <v>0</v>
      </c>
    </row>
    <row r="713">
      <c r="A713" s="0" t="inlineStr">
        <is>
          <t>[상하동]</t>
        </is>
      </c>
      <c r="B713" s="0" t="n">
        <v>9624</v>
      </c>
      <c r="C713" s="0" t="n">
        <v>1</v>
      </c>
      <c r="D713" s="0" t="inlineStr">
        <is>
          <t>갈천마을신일유토빌</t>
        </is>
      </c>
      <c r="E713" s="0" t="inlineStr">
        <is>
          <t>2004.12.</t>
        </is>
      </c>
      <c r="F713" s="0" t="n">
        <v>510</v>
      </c>
      <c r="G713" s="0" t="n">
        <v>33.46</v>
      </c>
      <c r="H713" s="0" t="n">
        <v>110.62</v>
      </c>
      <c r="I713" s="0" t="n">
        <v>25.66</v>
      </c>
      <c r="J713" s="0" t="n">
        <v>84.84</v>
      </c>
      <c r="K713" s="0" t="n">
        <v>152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19</v>
      </c>
      <c r="Y713" s="0" t="n">
        <v>14</v>
      </c>
      <c r="Z713" s="0" t="inlineStr">
        <is>
          <t>https://new.land.naver.com/complexes/9624?tab=detail&amp;rf=Y</t>
        </is>
      </c>
      <c r="AA713" s="0" t="inlineStr">
        <is>
          <t>경기도 용인시 기흥구 상하동 656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기흥구</t>
        </is>
      </c>
      <c r="AE713" s="0" t="inlineStr">
        <is>
          <t>상하동</t>
        </is>
      </c>
      <c r="AG713" s="0" t="inlineStr">
        <is>
          <t>경기도 용인시 기흥구 어정로 62-7</t>
        </is>
      </c>
      <c r="AH713" s="0" t="n">
        <v>0</v>
      </c>
      <c r="AI713" s="0" t="n">
        <v>202</v>
      </c>
      <c r="AJ713" s="0" t="n">
        <v>12</v>
      </c>
      <c r="AK713" s="0" t="n">
        <v>738</v>
      </c>
      <c r="AL713" s="0" t="n">
        <v>1.45</v>
      </c>
    </row>
    <row r="714">
      <c r="A714" s="0" t="inlineStr">
        <is>
          <t>[상하동]</t>
        </is>
      </c>
      <c r="B714" s="0" t="n">
        <v>9624</v>
      </c>
      <c r="C714" s="0" t="n">
        <v>2</v>
      </c>
      <c r="D714" s="0" t="inlineStr">
        <is>
          <t>갈천마을신일유토빌</t>
        </is>
      </c>
      <c r="E714" s="0" t="inlineStr">
        <is>
          <t>2004.12.</t>
        </is>
      </c>
      <c r="F714" s="0" t="n">
        <v>510</v>
      </c>
      <c r="G714" s="0" t="n">
        <v>37.98</v>
      </c>
      <c r="H714" s="0" t="n">
        <v>125.58</v>
      </c>
      <c r="I714" s="0" t="n">
        <v>30.56</v>
      </c>
      <c r="J714" s="0" t="n">
        <v>101.03</v>
      </c>
      <c r="K714" s="0" t="n">
        <v>168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125</v>
      </c>
      <c r="X714" s="0" t="n">
        <v>19</v>
      </c>
      <c r="Y714" s="0" t="n">
        <v>14</v>
      </c>
      <c r="Z714" s="0" t="inlineStr">
        <is>
          <t>https://new.land.naver.com/complexes/9624?tab=detail&amp;rf=Y</t>
        </is>
      </c>
      <c r="AA714" s="0" t="inlineStr">
        <is>
          <t>경기도 용인시 기흥구 상하동 656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기흥구</t>
        </is>
      </c>
      <c r="AE714" s="0" t="inlineStr">
        <is>
          <t>상하동</t>
        </is>
      </c>
      <c r="AG714" s="0" t="inlineStr">
        <is>
          <t>경기도 용인시 기흥구 어정로 62-7</t>
        </is>
      </c>
      <c r="AH714" s="0" t="n">
        <v>0</v>
      </c>
      <c r="AI714" s="0" t="n">
        <v>202</v>
      </c>
      <c r="AJ714" s="0" t="n">
        <v>12</v>
      </c>
      <c r="AK714" s="0" t="n">
        <v>738</v>
      </c>
      <c r="AL714" s="0" t="n">
        <v>1.45</v>
      </c>
    </row>
    <row r="715">
      <c r="A715" s="0" t="inlineStr">
        <is>
          <t>[상하동]</t>
        </is>
      </c>
      <c r="B715" s="0" t="n">
        <v>9624</v>
      </c>
      <c r="C715" s="0" t="n">
        <v>3</v>
      </c>
      <c r="D715" s="0" t="inlineStr">
        <is>
          <t>갈천마을신일유토빌</t>
        </is>
      </c>
      <c r="E715" s="0" t="inlineStr">
        <is>
          <t>2004.12.</t>
        </is>
      </c>
      <c r="F715" s="0" t="n">
        <v>510</v>
      </c>
      <c r="G715" s="0" t="n">
        <v>44.81</v>
      </c>
      <c r="H715" s="0" t="n">
        <v>148.16</v>
      </c>
      <c r="I715" s="0" t="n">
        <v>37.07</v>
      </c>
      <c r="J715" s="0" t="n">
        <v>122.55</v>
      </c>
      <c r="K715" s="0" t="n">
        <v>190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148</v>
      </c>
      <c r="X715" s="0" t="n">
        <v>19</v>
      </c>
      <c r="Y715" s="0" t="n">
        <v>14</v>
      </c>
      <c r="Z715" s="0" t="inlineStr">
        <is>
          <t>https://new.land.naver.com/complexes/9624?tab=detail&amp;rf=Y</t>
        </is>
      </c>
      <c r="AA715" s="0" t="inlineStr">
        <is>
          <t>경기도 용인시 기흥구 상하동 656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기흥구</t>
        </is>
      </c>
      <c r="AE715" s="0" t="inlineStr">
        <is>
          <t>상하동</t>
        </is>
      </c>
      <c r="AG715" s="0" t="inlineStr">
        <is>
          <t>경기도 용인시 기흥구 어정로 62-7</t>
        </is>
      </c>
      <c r="AH715" s="0" t="n">
        <v>0</v>
      </c>
      <c r="AI715" s="0" t="n">
        <v>202</v>
      </c>
      <c r="AJ715" s="0" t="n">
        <v>12</v>
      </c>
      <c r="AK715" s="0" t="n">
        <v>738</v>
      </c>
      <c r="AL715" s="0" t="n">
        <v>1.45</v>
      </c>
    </row>
    <row r="716">
      <c r="A716" s="0" t="inlineStr">
        <is>
          <t>[상하동]</t>
        </is>
      </c>
      <c r="B716" s="0" t="n">
        <v>2199</v>
      </c>
      <c r="C716" s="0" t="n">
        <v>1</v>
      </c>
      <c r="D716" s="0" t="inlineStr">
        <is>
          <t>대우</t>
        </is>
      </c>
      <c r="E716" s="0" t="inlineStr">
        <is>
          <t>1997.05.</t>
        </is>
      </c>
      <c r="F716" s="0" t="n">
        <v>432</v>
      </c>
      <c r="G716" s="0" t="n">
        <v>24.65</v>
      </c>
      <c r="H716" s="0" t="n">
        <v>81.48999999999999</v>
      </c>
      <c r="I716" s="0" t="n">
        <v>18.14</v>
      </c>
      <c r="J716" s="0" t="n">
        <v>59.97</v>
      </c>
      <c r="K716" s="0" t="n">
        <v>180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81</v>
      </c>
      <c r="X716" s="0" t="n">
        <v>20</v>
      </c>
      <c r="Y716" s="0" t="n">
        <v>15</v>
      </c>
      <c r="Z716" s="0" t="inlineStr">
        <is>
          <t>https://new.land.naver.com/complexes/2199?tab=detail&amp;rf=Y</t>
        </is>
      </c>
      <c r="AA716" s="0" t="inlineStr">
        <is>
          <t>경기도 용인시 기흥구 상하동 296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기흥구</t>
        </is>
      </c>
      <c r="AE716" s="0" t="inlineStr">
        <is>
          <t>상하동</t>
        </is>
      </c>
      <c r="AG716" s="0" t="inlineStr">
        <is>
          <t>경기도 용인시 기흥구 중부대로 735</t>
        </is>
      </c>
      <c r="AH716" s="0" t="n">
        <v>0</v>
      </c>
      <c r="AI716" s="0" t="n">
        <v>218</v>
      </c>
      <c r="AJ716" s="0" t="n">
        <v>17</v>
      </c>
      <c r="AK716" s="0" t="n">
        <v>0</v>
      </c>
      <c r="AL716" s="0" t="n">
        <v>0</v>
      </c>
    </row>
    <row r="717">
      <c r="A717" s="0" t="inlineStr">
        <is>
          <t>[상하동]</t>
        </is>
      </c>
      <c r="B717" s="0" t="n">
        <v>2199</v>
      </c>
      <c r="C717" s="0" t="n">
        <v>2</v>
      </c>
      <c r="D717" s="0" t="inlineStr">
        <is>
          <t>대우</t>
        </is>
      </c>
      <c r="E717" s="0" t="inlineStr">
        <is>
          <t>1997.05.</t>
        </is>
      </c>
      <c r="F717" s="0" t="n">
        <v>432</v>
      </c>
      <c r="G717" s="0" t="n">
        <v>32.93</v>
      </c>
      <c r="H717" s="0" t="n">
        <v>108.87</v>
      </c>
      <c r="I717" s="0" t="n">
        <v>25.7</v>
      </c>
      <c r="J717" s="0" t="n">
        <v>84.98999999999999</v>
      </c>
      <c r="K717" s="0" t="n">
        <v>252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108</v>
      </c>
      <c r="X717" s="0" t="n">
        <v>20</v>
      </c>
      <c r="Y717" s="0" t="n">
        <v>15</v>
      </c>
      <c r="Z717" s="0" t="inlineStr">
        <is>
          <t>https://new.land.naver.com/complexes/2199?tab=detail&amp;rf=Y</t>
        </is>
      </c>
      <c r="AA717" s="0" t="inlineStr">
        <is>
          <t>경기도 용인시 기흥구 상하동 296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기흥구</t>
        </is>
      </c>
      <c r="AE717" s="0" t="inlineStr">
        <is>
          <t>상하동</t>
        </is>
      </c>
      <c r="AG717" s="0" t="inlineStr">
        <is>
          <t>경기도 용인시 기흥구 중부대로 735</t>
        </is>
      </c>
      <c r="AH717" s="0" t="n">
        <v>0</v>
      </c>
      <c r="AI717" s="0" t="n">
        <v>218</v>
      </c>
      <c r="AJ717" s="0" t="n">
        <v>17</v>
      </c>
      <c r="AK717" s="0" t="n">
        <v>0</v>
      </c>
      <c r="AL717" s="0" t="n">
        <v>0</v>
      </c>
    </row>
    <row r="718">
      <c r="A718" s="0" t="inlineStr">
        <is>
          <t>[상하동]</t>
        </is>
      </c>
      <c r="B718" s="0" t="n">
        <v>3674</v>
      </c>
      <c r="C718" s="0" t="n">
        <v>1</v>
      </c>
      <c r="D718" s="0" t="inlineStr">
        <is>
          <t>수원동마을쌍용3단지</t>
        </is>
      </c>
      <c r="E718" s="0" t="inlineStr">
        <is>
          <t>2002.05.</t>
        </is>
      </c>
      <c r="F718" s="0" t="n">
        <v>1342</v>
      </c>
      <c r="G718" s="0" t="n">
        <v>35.05</v>
      </c>
      <c r="H718" s="0" t="n">
        <v>115.88</v>
      </c>
      <c r="I718" s="0" t="n">
        <v>25.67</v>
      </c>
      <c r="J718" s="0" t="n">
        <v>84.89</v>
      </c>
      <c r="K718" s="0" t="n">
        <v>836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20</v>
      </c>
      <c r="Y718" s="0" t="n">
        <v>15</v>
      </c>
      <c r="Z718" s="0" t="inlineStr">
        <is>
          <t>https://new.land.naver.com/complexes/3674?tab=detail&amp;rf=Y</t>
        </is>
      </c>
      <c r="AA718" s="0" t="inlineStr">
        <is>
          <t>경기도 용인시 기흥구 상하동 621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기흥구</t>
        </is>
      </c>
      <c r="AE718" s="0" t="inlineStr">
        <is>
          <t>상하동</t>
        </is>
      </c>
      <c r="AG718" s="0" t="inlineStr">
        <is>
          <t>경기도 용인시 기흥구 중부대로788번길 20</t>
        </is>
      </c>
      <c r="AH718" s="0" t="n">
        <v>0</v>
      </c>
      <c r="AI718" s="0" t="n">
        <v>192</v>
      </c>
      <c r="AJ718" s="0" t="n">
        <v>11</v>
      </c>
      <c r="AK718" s="0" t="n">
        <v>1851</v>
      </c>
      <c r="AL718" s="0" t="n">
        <v>1.38</v>
      </c>
    </row>
    <row r="719">
      <c r="A719" s="0" t="inlineStr">
        <is>
          <t>[상하동]</t>
        </is>
      </c>
      <c r="B719" s="0" t="n">
        <v>3674</v>
      </c>
      <c r="C719" s="0" t="n">
        <v>2</v>
      </c>
      <c r="D719" s="0" t="inlineStr">
        <is>
          <t>수원동마을쌍용3단지</t>
        </is>
      </c>
      <c r="E719" s="0" t="inlineStr">
        <is>
          <t>2002.05.</t>
        </is>
      </c>
      <c r="F719" s="0" t="n">
        <v>1342</v>
      </c>
      <c r="G719" s="0" t="n">
        <v>46.44</v>
      </c>
      <c r="H719" s="0" t="n">
        <v>153.54</v>
      </c>
      <c r="I719" s="0" t="n">
        <v>34.91</v>
      </c>
      <c r="J719" s="0" t="n">
        <v>115.41</v>
      </c>
      <c r="K719" s="0" t="n">
        <v>364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153</v>
      </c>
      <c r="X719" s="0" t="n">
        <v>20</v>
      </c>
      <c r="Y719" s="0" t="n">
        <v>15</v>
      </c>
      <c r="Z719" s="0" t="inlineStr">
        <is>
          <t>https://new.land.naver.com/complexes/3674?tab=detail&amp;rf=Y</t>
        </is>
      </c>
      <c r="AA719" s="0" t="inlineStr">
        <is>
          <t>경기도 용인시 기흥구 상하동 621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기흥구</t>
        </is>
      </c>
      <c r="AE719" s="0" t="inlineStr">
        <is>
          <t>상하동</t>
        </is>
      </c>
      <c r="AG719" s="0" t="inlineStr">
        <is>
          <t>경기도 용인시 기흥구 중부대로788번길 20</t>
        </is>
      </c>
      <c r="AH719" s="0" t="n">
        <v>0</v>
      </c>
      <c r="AI719" s="0" t="n">
        <v>192</v>
      </c>
      <c r="AJ719" s="0" t="n">
        <v>11</v>
      </c>
      <c r="AK719" s="0" t="n">
        <v>1851</v>
      </c>
      <c r="AL719" s="0" t="n">
        <v>1.38</v>
      </c>
    </row>
    <row r="720">
      <c r="A720" s="0" t="inlineStr">
        <is>
          <t>[상하동]</t>
        </is>
      </c>
      <c r="B720" s="0" t="n">
        <v>3674</v>
      </c>
      <c r="C720" s="0" t="n">
        <v>3</v>
      </c>
      <c r="D720" s="0" t="inlineStr">
        <is>
          <t>수원동마을쌍용3단지</t>
        </is>
      </c>
      <c r="E720" s="0" t="inlineStr">
        <is>
          <t>2002.05.</t>
        </is>
      </c>
      <c r="F720" s="0" t="n">
        <v>1342</v>
      </c>
      <c r="G720" s="0" t="n">
        <v>57.24</v>
      </c>
      <c r="H720" s="0" t="n">
        <v>189.24</v>
      </c>
      <c r="I720" s="0" t="n">
        <v>43.36</v>
      </c>
      <c r="J720" s="0" t="n">
        <v>143.35</v>
      </c>
      <c r="K720" s="0" t="n">
        <v>142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189</v>
      </c>
      <c r="X720" s="0" t="n">
        <v>20</v>
      </c>
      <c r="Y720" s="0" t="n">
        <v>15</v>
      </c>
      <c r="Z720" s="0" t="inlineStr">
        <is>
          <t>https://new.land.naver.com/complexes/3674?tab=detail&amp;rf=Y</t>
        </is>
      </c>
      <c r="AA720" s="0" t="inlineStr">
        <is>
          <t>경기도 용인시 기흥구 상하동 621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기흥구</t>
        </is>
      </c>
      <c r="AE720" s="0" t="inlineStr">
        <is>
          <t>상하동</t>
        </is>
      </c>
      <c r="AG720" s="0" t="inlineStr">
        <is>
          <t>경기도 용인시 기흥구 중부대로788번길 20</t>
        </is>
      </c>
      <c r="AH720" s="0" t="n">
        <v>0</v>
      </c>
      <c r="AI720" s="0" t="n">
        <v>192</v>
      </c>
      <c r="AJ720" s="0" t="n">
        <v>11</v>
      </c>
      <c r="AK720" s="0" t="n">
        <v>1851</v>
      </c>
      <c r="AL720" s="0" t="n">
        <v>1.38</v>
      </c>
    </row>
    <row r="721">
      <c r="A721" s="0" t="inlineStr">
        <is>
          <t>[상하동]</t>
        </is>
      </c>
      <c r="B721" s="0" t="n">
        <v>17347</v>
      </c>
      <c r="C721" s="0" t="n">
        <v>1</v>
      </c>
      <c r="D721" s="0" t="inlineStr">
        <is>
          <t>지석마을그대가크레던스</t>
        </is>
      </c>
      <c r="E721" s="0" t="inlineStr">
        <is>
          <t>2010.10.</t>
        </is>
      </c>
      <c r="F721" s="0" t="n">
        <v>554</v>
      </c>
      <c r="G721" s="0" t="n">
        <v>35.35</v>
      </c>
      <c r="H721" s="0" t="n">
        <v>116.89</v>
      </c>
      <c r="I721" s="0" t="n">
        <v>25.64</v>
      </c>
      <c r="J721" s="0" t="n">
        <v>84.79000000000001</v>
      </c>
      <c r="K721" s="0" t="n">
        <v>56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17</v>
      </c>
      <c r="Z721" s="0" t="inlineStr">
        <is>
          <t>https://new.land.naver.com/complexes/17347?tab=detail&amp;rf=Y</t>
        </is>
      </c>
      <c r="AA721" s="0" t="inlineStr">
        <is>
          <t>경기도 용인시 기흥구 상하동 675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기흥구</t>
        </is>
      </c>
      <c r="AE721" s="0" t="inlineStr">
        <is>
          <t>상하동</t>
        </is>
      </c>
      <c r="AG721" s="0" t="inlineStr">
        <is>
          <t>경기도 용인시 기흥구 어정로 62-28</t>
        </is>
      </c>
      <c r="AH721" s="0" t="n">
        <v>0</v>
      </c>
      <c r="AI721" s="0" t="n">
        <v>239</v>
      </c>
      <c r="AJ721" s="0" t="n">
        <v>14</v>
      </c>
      <c r="AK721" s="0" t="n">
        <v>1011</v>
      </c>
      <c r="AL721" s="0" t="n">
        <v>1.82</v>
      </c>
    </row>
    <row r="722">
      <c r="A722" s="0" t="inlineStr">
        <is>
          <t>[상하동]</t>
        </is>
      </c>
      <c r="B722" s="0" t="n">
        <v>17347</v>
      </c>
      <c r="C722" s="0" t="n">
        <v>2</v>
      </c>
      <c r="D722" s="0" t="inlineStr">
        <is>
          <t>지석마을그대가크레던스</t>
        </is>
      </c>
      <c r="E722" s="0" t="inlineStr">
        <is>
          <t>2010.10.</t>
        </is>
      </c>
      <c r="F722" s="0" t="n">
        <v>554</v>
      </c>
      <c r="G722" s="0" t="n">
        <v>35.4</v>
      </c>
      <c r="H722" s="0" t="n">
        <v>117.03</v>
      </c>
      <c r="I722" s="0" t="n">
        <v>25.67</v>
      </c>
      <c r="J722" s="0" t="n">
        <v>84.89</v>
      </c>
      <c r="K722" s="0" t="n">
        <v>19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117A</t>
        </is>
      </c>
      <c r="X722" s="0" t="n">
        <v>22</v>
      </c>
      <c r="Y722" s="0" t="n">
        <v>17</v>
      </c>
      <c r="Z722" s="0" t="inlineStr">
        <is>
          <t>https://new.land.naver.com/complexes/17347?tab=detail&amp;rf=Y</t>
        </is>
      </c>
      <c r="AA722" s="0" t="inlineStr">
        <is>
          <t>경기도 용인시 기흥구 상하동 675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기흥구</t>
        </is>
      </c>
      <c r="AE722" s="0" t="inlineStr">
        <is>
          <t>상하동</t>
        </is>
      </c>
      <c r="AG722" s="0" t="inlineStr">
        <is>
          <t>경기도 용인시 기흥구 어정로 62-28</t>
        </is>
      </c>
      <c r="AH722" s="0" t="n">
        <v>0</v>
      </c>
      <c r="AI722" s="0" t="n">
        <v>239</v>
      </c>
      <c r="AJ722" s="0" t="n">
        <v>14</v>
      </c>
      <c r="AK722" s="0" t="n">
        <v>1011</v>
      </c>
      <c r="AL722" s="0" t="n">
        <v>1.82</v>
      </c>
    </row>
    <row r="723">
      <c r="A723" s="0" t="inlineStr">
        <is>
          <t>[상하동]</t>
        </is>
      </c>
      <c r="B723" s="0" t="n">
        <v>17347</v>
      </c>
      <c r="C723" s="0" t="n">
        <v>3</v>
      </c>
      <c r="D723" s="0" t="inlineStr">
        <is>
          <t>지석마을그대가크레던스</t>
        </is>
      </c>
      <c r="E723" s="0" t="inlineStr">
        <is>
          <t>2010.10.</t>
        </is>
      </c>
      <c r="F723" s="0" t="n">
        <v>554</v>
      </c>
      <c r="G723" s="0" t="n">
        <v>43.17</v>
      </c>
      <c r="H723" s="0" t="n">
        <v>142.74</v>
      </c>
      <c r="I723" s="0" t="n">
        <v>34.05</v>
      </c>
      <c r="J723" s="0" t="n">
        <v>112.57</v>
      </c>
      <c r="K723" s="0" t="n">
        <v>63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142A</t>
        </is>
      </c>
      <c r="X723" s="0" t="n">
        <v>22</v>
      </c>
      <c r="Y723" s="0" t="n">
        <v>17</v>
      </c>
      <c r="Z723" s="0" t="inlineStr">
        <is>
          <t>https://new.land.naver.com/complexes/17347?tab=detail&amp;rf=Y</t>
        </is>
      </c>
      <c r="AA723" s="0" t="inlineStr">
        <is>
          <t>경기도 용인시 기흥구 상하동 675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기흥구</t>
        </is>
      </c>
      <c r="AE723" s="0" t="inlineStr">
        <is>
          <t>상하동</t>
        </is>
      </c>
      <c r="AG723" s="0" t="inlineStr">
        <is>
          <t>경기도 용인시 기흥구 어정로 62-28</t>
        </is>
      </c>
      <c r="AH723" s="0" t="n">
        <v>0</v>
      </c>
      <c r="AI723" s="0" t="n">
        <v>239</v>
      </c>
      <c r="AJ723" s="0" t="n">
        <v>14</v>
      </c>
      <c r="AK723" s="0" t="n">
        <v>1011</v>
      </c>
      <c r="AL723" s="0" t="n">
        <v>1.82</v>
      </c>
    </row>
    <row r="724">
      <c r="A724" s="0" t="inlineStr">
        <is>
          <t>[상하동]</t>
        </is>
      </c>
      <c r="B724" s="0" t="n">
        <v>17347</v>
      </c>
      <c r="C724" s="0" t="n">
        <v>4</v>
      </c>
      <c r="D724" s="0" t="inlineStr">
        <is>
          <t>지석마을그대가크레던스</t>
        </is>
      </c>
      <c r="E724" s="0" t="inlineStr">
        <is>
          <t>2010.10.</t>
        </is>
      </c>
      <c r="F724" s="0" t="n">
        <v>554</v>
      </c>
      <c r="G724" s="0" t="n">
        <v>43.47</v>
      </c>
      <c r="H724" s="0" t="n">
        <v>143.73</v>
      </c>
      <c r="I724" s="0" t="n">
        <v>34.28</v>
      </c>
      <c r="J724" s="0" t="n">
        <v>113.34</v>
      </c>
      <c r="K724" s="0" t="n">
        <v>126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143B</t>
        </is>
      </c>
      <c r="X724" s="0" t="n">
        <v>22</v>
      </c>
      <c r="Y724" s="0" t="n">
        <v>17</v>
      </c>
      <c r="Z724" s="0" t="inlineStr">
        <is>
          <t>https://new.land.naver.com/complexes/17347?tab=detail&amp;rf=Y</t>
        </is>
      </c>
      <c r="AA724" s="0" t="inlineStr">
        <is>
          <t>경기도 용인시 기흥구 상하동 675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기흥구</t>
        </is>
      </c>
      <c r="AE724" s="0" t="inlineStr">
        <is>
          <t>상하동</t>
        </is>
      </c>
      <c r="AG724" s="0" t="inlineStr">
        <is>
          <t>경기도 용인시 기흥구 어정로 62-28</t>
        </is>
      </c>
      <c r="AH724" s="0" t="n">
        <v>0</v>
      </c>
      <c r="AI724" s="0" t="n">
        <v>239</v>
      </c>
      <c r="AJ724" s="0" t="n">
        <v>14</v>
      </c>
      <c r="AK724" s="0" t="n">
        <v>1011</v>
      </c>
      <c r="AL724" s="0" t="n">
        <v>1.82</v>
      </c>
    </row>
    <row r="725">
      <c r="A725" s="0" t="inlineStr">
        <is>
          <t>[상하동]</t>
        </is>
      </c>
      <c r="B725" s="0" t="n">
        <v>17347</v>
      </c>
      <c r="C725" s="0" t="n">
        <v>5</v>
      </c>
      <c r="D725" s="0" t="inlineStr">
        <is>
          <t>지석마을그대가크레던스</t>
        </is>
      </c>
      <c r="E725" s="0" t="inlineStr">
        <is>
          <t>2010.10.</t>
        </is>
      </c>
      <c r="F725" s="0" t="n">
        <v>554</v>
      </c>
      <c r="G725" s="0" t="n">
        <v>48.84</v>
      </c>
      <c r="H725" s="0" t="n">
        <v>161.47</v>
      </c>
      <c r="I725" s="0" t="n">
        <v>40.39</v>
      </c>
      <c r="J725" s="0" t="n">
        <v>133.53</v>
      </c>
      <c r="K725" s="0" t="n">
        <v>122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161A</t>
        </is>
      </c>
      <c r="X725" s="0" t="n">
        <v>22</v>
      </c>
      <c r="Y725" s="0" t="n">
        <v>17</v>
      </c>
      <c r="Z725" s="0" t="inlineStr">
        <is>
          <t>https://new.land.naver.com/complexes/17347?tab=detail&amp;rf=Y</t>
        </is>
      </c>
      <c r="AA725" s="0" t="inlineStr">
        <is>
          <t>경기도 용인시 기흥구 상하동 675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기흥구</t>
        </is>
      </c>
      <c r="AE725" s="0" t="inlineStr">
        <is>
          <t>상하동</t>
        </is>
      </c>
      <c r="AG725" s="0" t="inlineStr">
        <is>
          <t>경기도 용인시 기흥구 어정로 62-28</t>
        </is>
      </c>
      <c r="AH725" s="0" t="n">
        <v>0</v>
      </c>
      <c r="AI725" s="0" t="n">
        <v>239</v>
      </c>
      <c r="AJ725" s="0" t="n">
        <v>14</v>
      </c>
      <c r="AK725" s="0" t="n">
        <v>1011</v>
      </c>
      <c r="AL725" s="0" t="n">
        <v>1.82</v>
      </c>
    </row>
    <row r="726">
      <c r="A726" s="0" t="inlineStr">
        <is>
          <t>[상하동]</t>
        </is>
      </c>
      <c r="B726" s="0" t="n">
        <v>17347</v>
      </c>
      <c r="C726" s="0" t="n">
        <v>6</v>
      </c>
      <c r="D726" s="0" t="inlineStr">
        <is>
          <t>지석마을그대가크레던스</t>
        </is>
      </c>
      <c r="E726" s="0" t="inlineStr">
        <is>
          <t>2010.10.</t>
        </is>
      </c>
      <c r="F726" s="0" t="n">
        <v>554</v>
      </c>
      <c r="G726" s="0" t="n">
        <v>48.89</v>
      </c>
      <c r="H726" s="0" t="n">
        <v>161.64</v>
      </c>
      <c r="I726" s="0" t="n">
        <v>40.13</v>
      </c>
      <c r="J726" s="0" t="n">
        <v>132.69</v>
      </c>
      <c r="K726" s="0" t="n">
        <v>86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161B</t>
        </is>
      </c>
      <c r="X726" s="0" t="n">
        <v>22</v>
      </c>
      <c r="Y726" s="0" t="n">
        <v>17</v>
      </c>
      <c r="Z726" s="0" t="inlineStr">
        <is>
          <t>https://new.land.naver.com/complexes/17347?tab=detail&amp;rf=Y</t>
        </is>
      </c>
      <c r="AA726" s="0" t="inlineStr">
        <is>
          <t>경기도 용인시 기흥구 상하동 675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기흥구</t>
        </is>
      </c>
      <c r="AE726" s="0" t="inlineStr">
        <is>
          <t>상하동</t>
        </is>
      </c>
      <c r="AG726" s="0" t="inlineStr">
        <is>
          <t>경기도 용인시 기흥구 어정로 62-28</t>
        </is>
      </c>
      <c r="AH726" s="0" t="n">
        <v>0</v>
      </c>
      <c r="AI726" s="0" t="n">
        <v>239</v>
      </c>
      <c r="AJ726" s="0" t="n">
        <v>14</v>
      </c>
      <c r="AK726" s="0" t="n">
        <v>1011</v>
      </c>
      <c r="AL726" s="0" t="n">
        <v>1.82</v>
      </c>
    </row>
    <row r="727">
      <c r="A727" s="0" t="inlineStr">
        <is>
          <t>[상하동]</t>
        </is>
      </c>
      <c r="B727" s="0" t="n">
        <v>17347</v>
      </c>
      <c r="C727" s="0" t="n">
        <v>7</v>
      </c>
      <c r="D727" s="0" t="inlineStr">
        <is>
          <t>지석마을그대가크레던스</t>
        </is>
      </c>
      <c r="E727" s="0" t="inlineStr">
        <is>
          <t>2010.10.</t>
        </is>
      </c>
      <c r="F727" s="0" t="n">
        <v>554</v>
      </c>
      <c r="G727" s="0" t="n">
        <v>58.34</v>
      </c>
      <c r="H727" s="0" t="n">
        <v>192.88</v>
      </c>
      <c r="I727" s="0" t="n">
        <v>49.47</v>
      </c>
      <c r="J727" s="0" t="n">
        <v>163.56</v>
      </c>
      <c r="K727" s="0" t="n">
        <v>82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192</v>
      </c>
      <c r="X727" s="0" t="n">
        <v>22</v>
      </c>
      <c r="Y727" s="0" t="n">
        <v>17</v>
      </c>
      <c r="Z727" s="0" t="inlineStr">
        <is>
          <t>https://new.land.naver.com/complexes/17347?tab=detail&amp;rf=Y</t>
        </is>
      </c>
      <c r="AA727" s="0" t="inlineStr">
        <is>
          <t>경기도 용인시 기흥구 상하동 675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기흥구</t>
        </is>
      </c>
      <c r="AE727" s="0" t="inlineStr">
        <is>
          <t>상하동</t>
        </is>
      </c>
      <c r="AG727" s="0" t="inlineStr">
        <is>
          <t>경기도 용인시 기흥구 어정로 62-28</t>
        </is>
      </c>
      <c r="AH727" s="0" t="n">
        <v>0</v>
      </c>
      <c r="AI727" s="0" t="n">
        <v>239</v>
      </c>
      <c r="AJ727" s="0" t="n">
        <v>14</v>
      </c>
      <c r="AK727" s="0" t="n">
        <v>1011</v>
      </c>
      <c r="AL727" s="0" t="n">
        <v>1.82</v>
      </c>
    </row>
    <row r="728">
      <c r="A728" s="0" t="inlineStr">
        <is>
          <t>[상하동]</t>
        </is>
      </c>
      <c r="B728" s="0" t="n">
        <v>100286</v>
      </c>
      <c r="C728" s="0" t="n">
        <v>1</v>
      </c>
      <c r="D728" s="0" t="inlineStr">
        <is>
          <t>지석마을진흥더루벤스1단지</t>
        </is>
      </c>
      <c r="E728" s="0" t="inlineStr">
        <is>
          <t>2008.12.</t>
        </is>
      </c>
      <c r="F728" s="0" t="n">
        <v>200</v>
      </c>
      <c r="G728" s="0" t="n">
        <v>56.27</v>
      </c>
      <c r="H728" s="0" t="n">
        <v>186.03</v>
      </c>
      <c r="I728" s="0" t="n">
        <v>46.11</v>
      </c>
      <c r="J728" s="0" t="n">
        <v>152.46</v>
      </c>
      <c r="K728" s="0" t="n">
        <v>200</v>
      </c>
      <c r="T728" s="0" t="n">
        <v>5</v>
      </c>
      <c r="U728" s="0" t="n">
        <v>2</v>
      </c>
      <c r="V728" s="0" t="inlineStr">
        <is>
          <t>계단식</t>
        </is>
      </c>
      <c r="W728" s="0" t="n">
        <v>186</v>
      </c>
      <c r="X728" s="0" t="n">
        <v>18</v>
      </c>
      <c r="Y728" s="0" t="n">
        <v>16</v>
      </c>
      <c r="Z728" s="0" t="inlineStr">
        <is>
          <t>https://new.land.naver.com/complexes/100286?tab=detail&amp;rf=Y</t>
        </is>
      </c>
      <c r="AA728" s="0" t="inlineStr">
        <is>
          <t>경기도 용인시 기흥구 상하동 659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기흥구</t>
        </is>
      </c>
      <c r="AE728" s="0" t="inlineStr">
        <is>
          <t>상하동</t>
        </is>
      </c>
      <c r="AG728" s="0" t="inlineStr">
        <is>
          <t>경기도 용인시 기흥구 중부대로746번길 20</t>
        </is>
      </c>
      <c r="AH728" s="0" t="n">
        <v>0</v>
      </c>
      <c r="AI728" s="0" t="n">
        <v>197</v>
      </c>
      <c r="AJ728" s="0" t="n">
        <v>15</v>
      </c>
      <c r="AK728" s="0" t="n">
        <v>460</v>
      </c>
      <c r="AL728" s="0" t="n">
        <v>2.3</v>
      </c>
    </row>
    <row r="729">
      <c r="A729" s="0" t="inlineStr">
        <is>
          <t>[상하동]</t>
        </is>
      </c>
      <c r="B729" s="0" t="n">
        <v>120880</v>
      </c>
      <c r="C729" s="0" t="n">
        <v>1</v>
      </c>
      <c r="D729" s="0" t="inlineStr">
        <is>
          <t>위너스빌(도시형)</t>
        </is>
      </c>
      <c r="E729" s="0" t="inlineStr">
        <is>
          <t>2016.03.</t>
        </is>
      </c>
      <c r="F729" s="0" t="n">
        <v>24</v>
      </c>
      <c r="G729" s="0" t="n">
        <v>18.49</v>
      </c>
      <c r="H729" s="0" t="n">
        <v>61.13</v>
      </c>
      <c r="I729" s="0" t="n">
        <v>15.98</v>
      </c>
      <c r="J729" s="0" t="n">
        <v>52.83</v>
      </c>
      <c r="K729" s="0" t="n">
        <v>16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61</v>
      </c>
      <c r="X729" s="0" t="n">
        <v>4</v>
      </c>
      <c r="Y729" s="0" t="n">
        <v>4</v>
      </c>
      <c r="Z729" s="0" t="inlineStr">
        <is>
          <t>https://new.land.naver.com/complexes/120880?tab=detail&amp;rf=Y</t>
        </is>
      </c>
      <c r="AA729" s="0" t="inlineStr">
        <is>
          <t>경기도 용인시 기흥구 상하동 272-15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기흥구</t>
        </is>
      </c>
      <c r="AE729" s="0" t="inlineStr">
        <is>
          <t>상하동</t>
        </is>
      </c>
      <c r="AG729" s="0" t="inlineStr">
        <is>
          <t>경기도 용인시 기흥구 중부대로747번길 29-1</t>
        </is>
      </c>
      <c r="AH729" s="0" t="n">
        <v>0</v>
      </c>
      <c r="AI729" s="0" t="n">
        <v>99</v>
      </c>
      <c r="AJ729" s="0" t="n">
        <v>42</v>
      </c>
      <c r="AK729" s="0" t="n">
        <v>21</v>
      </c>
      <c r="AL729" s="0" t="n">
        <v>0.88</v>
      </c>
    </row>
    <row r="730">
      <c r="A730" s="0" t="inlineStr">
        <is>
          <t>[상하동]</t>
        </is>
      </c>
      <c r="B730" s="0" t="n">
        <v>120880</v>
      </c>
      <c r="C730" s="0" t="n">
        <v>2</v>
      </c>
      <c r="D730" s="0" t="inlineStr">
        <is>
          <t>위너스빌(도시형)</t>
        </is>
      </c>
      <c r="E730" s="0" t="inlineStr">
        <is>
          <t>2016.03.</t>
        </is>
      </c>
      <c r="F730" s="0" t="n">
        <v>24</v>
      </c>
      <c r="G730" s="0" t="n">
        <v>20.78</v>
      </c>
      <c r="H730" s="0" t="n">
        <v>68.70999999999999</v>
      </c>
      <c r="I730" s="0" t="n">
        <v>18.65</v>
      </c>
      <c r="J730" s="0" t="n">
        <v>61.66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68</v>
      </c>
      <c r="X730" s="0" t="n">
        <v>4</v>
      </c>
      <c r="Y730" s="0" t="n">
        <v>4</v>
      </c>
      <c r="Z730" s="0" t="inlineStr">
        <is>
          <t>https://new.land.naver.com/complexes/120880?tab=detail&amp;rf=Y</t>
        </is>
      </c>
      <c r="AA730" s="0" t="inlineStr">
        <is>
          <t>경기도 용인시 기흥구 상하동 272-15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기흥구</t>
        </is>
      </c>
      <c r="AE730" s="0" t="inlineStr">
        <is>
          <t>상하동</t>
        </is>
      </c>
      <c r="AG730" s="0" t="inlineStr">
        <is>
          <t>경기도 용인시 기흥구 중부대로747번길 29-1</t>
        </is>
      </c>
      <c r="AH730" s="0" t="n">
        <v>0</v>
      </c>
      <c r="AI730" s="0" t="n">
        <v>99</v>
      </c>
      <c r="AJ730" s="0" t="n">
        <v>42</v>
      </c>
      <c r="AK730" s="0" t="n">
        <v>21</v>
      </c>
      <c r="AL730" s="0" t="n">
        <v>0.88</v>
      </c>
    </row>
    <row r="731">
      <c r="A731" s="0" t="inlineStr">
        <is>
          <t>[상하동]</t>
        </is>
      </c>
      <c r="B731" s="0" t="n">
        <v>2524</v>
      </c>
      <c r="C731" s="0" t="n">
        <v>1</v>
      </c>
      <c r="D731" s="0" t="inlineStr">
        <is>
          <t>풍림</t>
        </is>
      </c>
      <c r="E731" s="0" t="inlineStr">
        <is>
          <t>1998.11.</t>
        </is>
      </c>
      <c r="F731" s="0" t="n">
        <v>469</v>
      </c>
      <c r="G731" s="0" t="n">
        <v>24.61</v>
      </c>
      <c r="H731" s="0" t="n">
        <v>81.36</v>
      </c>
      <c r="I731" s="0" t="n">
        <v>18.09</v>
      </c>
      <c r="J731" s="0" t="n">
        <v>59.81</v>
      </c>
      <c r="K731" s="0" t="n">
        <v>313</v>
      </c>
      <c r="T731" s="0" t="n">
        <v>3</v>
      </c>
      <c r="U731" s="0" t="n">
        <v>1</v>
      </c>
      <c r="V731" s="0" t="inlineStr">
        <is>
          <t>계단식</t>
        </is>
      </c>
      <c r="W731" s="0" t="inlineStr">
        <is>
          <t>81A</t>
        </is>
      </c>
      <c r="X731" s="0" t="n">
        <v>20</v>
      </c>
      <c r="Y731" s="0" t="n">
        <v>18</v>
      </c>
      <c r="Z731" s="0" t="inlineStr">
        <is>
          <t>https://new.land.naver.com/complexes/2524?tab=detail&amp;rf=Y</t>
        </is>
      </c>
      <c r="AA731" s="0" t="inlineStr">
        <is>
          <t>경기도 용인시 기흥구 상하동 447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기흥구</t>
        </is>
      </c>
      <c r="AE731" s="0" t="inlineStr">
        <is>
          <t>상하동</t>
        </is>
      </c>
      <c r="AG731" s="0" t="inlineStr">
        <is>
          <t>경기도 용인시 기흥구 어정로 80</t>
        </is>
      </c>
      <c r="AH731" s="0" t="n">
        <v>0</v>
      </c>
      <c r="AI731" s="0" t="n">
        <v>212</v>
      </c>
      <c r="AJ731" s="0" t="n">
        <v>12</v>
      </c>
      <c r="AK731" s="0" t="n">
        <v>473</v>
      </c>
      <c r="AL731" s="0" t="n">
        <v>1.01</v>
      </c>
    </row>
    <row r="732">
      <c r="A732" s="0" t="inlineStr">
        <is>
          <t>[상하동]</t>
        </is>
      </c>
      <c r="B732" s="0" t="n">
        <v>2524</v>
      </c>
      <c r="C732" s="0" t="n">
        <v>2</v>
      </c>
      <c r="D732" s="0" t="inlineStr">
        <is>
          <t>풍림</t>
        </is>
      </c>
      <c r="E732" s="0" t="inlineStr">
        <is>
          <t>1998.11.</t>
        </is>
      </c>
      <c r="F732" s="0" t="n">
        <v>469</v>
      </c>
      <c r="G732" s="0" t="n">
        <v>24.67</v>
      </c>
      <c r="H732" s="0" t="n">
        <v>81.58</v>
      </c>
      <c r="I732" s="0" t="n">
        <v>18.14</v>
      </c>
      <c r="J732" s="0" t="n">
        <v>59.97</v>
      </c>
      <c r="K732" s="0" t="n">
        <v>156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81B</t>
        </is>
      </c>
      <c r="X732" s="0" t="n">
        <v>20</v>
      </c>
      <c r="Y732" s="0" t="n">
        <v>18</v>
      </c>
      <c r="Z732" s="0" t="inlineStr">
        <is>
          <t>https://new.land.naver.com/complexes/2524?tab=detail&amp;rf=Y</t>
        </is>
      </c>
      <c r="AA732" s="0" t="inlineStr">
        <is>
          <t>경기도 용인시 기흥구 상하동 447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기흥구</t>
        </is>
      </c>
      <c r="AE732" s="0" t="inlineStr">
        <is>
          <t>상하동</t>
        </is>
      </c>
      <c r="AG732" s="0" t="inlineStr">
        <is>
          <t>경기도 용인시 기흥구 어정로 80</t>
        </is>
      </c>
      <c r="AH732" s="0" t="n">
        <v>0</v>
      </c>
      <c r="AI732" s="0" t="n">
        <v>212</v>
      </c>
      <c r="AJ732" s="0" t="n">
        <v>12</v>
      </c>
      <c r="AK732" s="0" t="n">
        <v>473</v>
      </c>
      <c r="AL732" s="0" t="n">
        <v>1.01</v>
      </c>
    </row>
    <row r="733">
      <c r="A733" s="0" t="inlineStr">
        <is>
          <t>[상하동]</t>
        </is>
      </c>
      <c r="B733" s="0" t="n">
        <v>9553</v>
      </c>
      <c r="C733" s="0" t="n">
        <v>1</v>
      </c>
      <c r="D733" s="0" t="inlineStr">
        <is>
          <t>수원동마을쌍용스윗닷홈2단지</t>
        </is>
      </c>
      <c r="E733" s="0" t="inlineStr">
        <is>
          <t>2004.11.</t>
        </is>
      </c>
      <c r="F733" s="0" t="n">
        <v>465</v>
      </c>
      <c r="G733" s="0" t="n">
        <v>34.95</v>
      </c>
      <c r="H733" s="0" t="n">
        <v>115.54</v>
      </c>
      <c r="I733" s="0" t="n">
        <v>25.67</v>
      </c>
      <c r="J733" s="0" t="n">
        <v>84.87</v>
      </c>
      <c r="K733" s="0" t="n">
        <v>236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115</v>
      </c>
      <c r="X733" s="0" t="n">
        <v>20</v>
      </c>
      <c r="Y733" s="0" t="n">
        <v>17</v>
      </c>
      <c r="Z733" s="0" t="inlineStr">
        <is>
          <t>https://new.land.naver.com/complexes/9553?tab=detail&amp;rf=Y</t>
        </is>
      </c>
      <c r="AA733" s="0" t="inlineStr">
        <is>
          <t>경기도 용인시 기흥구 상하동 652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기흥구</t>
        </is>
      </c>
      <c r="AE733" s="0" t="inlineStr">
        <is>
          <t>상하동</t>
        </is>
      </c>
      <c r="AG733" s="0" t="inlineStr">
        <is>
          <t>경기도 용인시 기흥구 중부대로788번길 15</t>
        </is>
      </c>
      <c r="AH733" s="0" t="n">
        <v>0</v>
      </c>
      <c r="AI733" s="0" t="n">
        <v>174</v>
      </c>
      <c r="AJ733" s="0" t="n">
        <v>11</v>
      </c>
      <c r="AK733" s="0" t="n">
        <v>630</v>
      </c>
      <c r="AL733" s="0" t="n">
        <v>1.35</v>
      </c>
    </row>
    <row r="734">
      <c r="A734" s="0" t="inlineStr">
        <is>
          <t>[상하동]</t>
        </is>
      </c>
      <c r="B734" s="0" t="n">
        <v>9553</v>
      </c>
      <c r="C734" s="0" t="n">
        <v>2</v>
      </c>
      <c r="D734" s="0" t="inlineStr">
        <is>
          <t>수원동마을쌍용스윗닷홈2단지</t>
        </is>
      </c>
      <c r="E734" s="0" t="inlineStr">
        <is>
          <t>2004.11.</t>
        </is>
      </c>
      <c r="F734" s="0" t="n">
        <v>465</v>
      </c>
      <c r="G734" s="0" t="n">
        <v>39.91</v>
      </c>
      <c r="H734" s="0" t="n">
        <v>131.96</v>
      </c>
      <c r="I734" s="0" t="n">
        <v>30.76</v>
      </c>
      <c r="J734" s="0" t="n">
        <v>101.7</v>
      </c>
      <c r="K734" s="0" t="n">
        <v>151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131</v>
      </c>
      <c r="X734" s="0" t="n">
        <v>20</v>
      </c>
      <c r="Y734" s="0" t="n">
        <v>17</v>
      </c>
      <c r="Z734" s="0" t="inlineStr">
        <is>
          <t>https://new.land.naver.com/complexes/9553?tab=detail&amp;rf=Y</t>
        </is>
      </c>
      <c r="AA734" s="0" t="inlineStr">
        <is>
          <t>경기도 용인시 기흥구 상하동 652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기흥구</t>
        </is>
      </c>
      <c r="AE734" s="0" t="inlineStr">
        <is>
          <t>상하동</t>
        </is>
      </c>
      <c r="AG734" s="0" t="inlineStr">
        <is>
          <t>경기도 용인시 기흥구 중부대로788번길 15</t>
        </is>
      </c>
      <c r="AH734" s="0" t="n">
        <v>0</v>
      </c>
      <c r="AI734" s="0" t="n">
        <v>174</v>
      </c>
      <c r="AJ734" s="0" t="n">
        <v>11</v>
      </c>
      <c r="AK734" s="0" t="n">
        <v>630</v>
      </c>
      <c r="AL734" s="0" t="n">
        <v>1.35</v>
      </c>
    </row>
    <row r="735">
      <c r="A735" s="0" t="inlineStr">
        <is>
          <t>[상하동]</t>
        </is>
      </c>
      <c r="B735" s="0" t="n">
        <v>9553</v>
      </c>
      <c r="C735" s="0" t="n">
        <v>3</v>
      </c>
      <c r="D735" s="0" t="inlineStr">
        <is>
          <t>수원동마을쌍용스윗닷홈2단지</t>
        </is>
      </c>
      <c r="E735" s="0" t="inlineStr">
        <is>
          <t>2004.11.</t>
        </is>
      </c>
      <c r="F735" s="0" t="n">
        <v>465</v>
      </c>
      <c r="G735" s="0" t="n">
        <v>46.8</v>
      </c>
      <c r="H735" s="0" t="n">
        <v>154.74</v>
      </c>
      <c r="I735" s="0" t="n">
        <v>36.98</v>
      </c>
      <c r="J735" s="0" t="n">
        <v>122.25</v>
      </c>
      <c r="K735" s="0" t="n">
        <v>78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154</v>
      </c>
      <c r="X735" s="0" t="n">
        <v>20</v>
      </c>
      <c r="Y735" s="0" t="n">
        <v>17</v>
      </c>
      <c r="Z735" s="0" t="inlineStr">
        <is>
          <t>https://new.land.naver.com/complexes/9553?tab=detail&amp;rf=Y</t>
        </is>
      </c>
      <c r="AA735" s="0" t="inlineStr">
        <is>
          <t>경기도 용인시 기흥구 상하동 652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기흥구</t>
        </is>
      </c>
      <c r="AE735" s="0" t="inlineStr">
        <is>
          <t>상하동</t>
        </is>
      </c>
      <c r="AG735" s="0" t="inlineStr">
        <is>
          <t>경기도 용인시 기흥구 중부대로788번길 15</t>
        </is>
      </c>
      <c r="AH735" s="0" t="n">
        <v>0</v>
      </c>
      <c r="AI735" s="0" t="n">
        <v>174</v>
      </c>
      <c r="AJ735" s="0" t="n">
        <v>11</v>
      </c>
      <c r="AK735" s="0" t="n">
        <v>630</v>
      </c>
      <c r="AL735" s="0" t="n">
        <v>1.35</v>
      </c>
    </row>
    <row r="736">
      <c r="A736" s="0" t="inlineStr">
        <is>
          <t>[상하동]</t>
        </is>
      </c>
      <c r="B736" s="0" t="n">
        <v>8894</v>
      </c>
      <c r="C736" s="0" t="n">
        <v>1</v>
      </c>
      <c r="D736" s="0" t="inlineStr">
        <is>
          <t>강남마을9단지한라비발디</t>
        </is>
      </c>
      <c r="E736" s="0" t="inlineStr">
        <is>
          <t>2004.05.</t>
        </is>
      </c>
      <c r="F736" s="0" t="n">
        <v>890</v>
      </c>
      <c r="G736" s="0" t="n">
        <v>33.34</v>
      </c>
      <c r="H736" s="0" t="n">
        <v>110.24</v>
      </c>
      <c r="I736" s="0" t="n">
        <v>25.7</v>
      </c>
      <c r="J736" s="0" t="n">
        <v>84.98999999999999</v>
      </c>
      <c r="K736" s="0" t="n">
        <v>545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110A</t>
        </is>
      </c>
      <c r="X736" s="0" t="n">
        <v>25</v>
      </c>
      <c r="Y736" s="0" t="n">
        <v>16</v>
      </c>
      <c r="Z736" s="0" t="inlineStr">
        <is>
          <t>https://new.land.naver.com/complexes/8894?tab=detail&amp;rf=Y</t>
        </is>
      </c>
      <c r="AA736" s="0" t="inlineStr">
        <is>
          <t>경기도 용인시 기흥구 상하동 630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기흥구</t>
        </is>
      </c>
      <c r="AE736" s="0" t="inlineStr">
        <is>
          <t>상하동</t>
        </is>
      </c>
      <c r="AG736" s="0" t="inlineStr">
        <is>
          <t>경기도 용인시 기흥구 강남동로 128</t>
        </is>
      </c>
      <c r="AH736" s="0" t="n">
        <v>0</v>
      </c>
      <c r="AI736" s="0" t="n">
        <v>214</v>
      </c>
      <c r="AJ736" s="0" t="n">
        <v>12</v>
      </c>
      <c r="AK736" s="0" t="n">
        <v>1045</v>
      </c>
      <c r="AL736" s="0" t="n">
        <v>1.17</v>
      </c>
    </row>
    <row r="737">
      <c r="A737" s="0" t="inlineStr">
        <is>
          <t>[상하동]</t>
        </is>
      </c>
      <c r="B737" s="0" t="n">
        <v>8894</v>
      </c>
      <c r="C737" s="0" t="n">
        <v>2</v>
      </c>
      <c r="D737" s="0" t="inlineStr">
        <is>
          <t>강남마을9단지한라비발디</t>
        </is>
      </c>
      <c r="E737" s="0" t="inlineStr">
        <is>
          <t>2004.05.</t>
        </is>
      </c>
      <c r="F737" s="0" t="n">
        <v>890</v>
      </c>
      <c r="G737" s="0" t="n">
        <v>33.5</v>
      </c>
      <c r="H737" s="0" t="n">
        <v>110.75</v>
      </c>
      <c r="I737" s="0" t="n">
        <v>25.69</v>
      </c>
      <c r="J737" s="0" t="n">
        <v>84.95</v>
      </c>
      <c r="K737" s="0" t="n">
        <v>170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110B</t>
        </is>
      </c>
      <c r="X737" s="0" t="n">
        <v>25</v>
      </c>
      <c r="Y737" s="0" t="n">
        <v>16</v>
      </c>
      <c r="Z737" s="0" t="inlineStr">
        <is>
          <t>https://new.land.naver.com/complexes/8894?tab=detail&amp;rf=Y</t>
        </is>
      </c>
      <c r="AA737" s="0" t="inlineStr">
        <is>
          <t>경기도 용인시 기흥구 상하동 630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기흥구</t>
        </is>
      </c>
      <c r="AE737" s="0" t="inlineStr">
        <is>
          <t>상하동</t>
        </is>
      </c>
      <c r="AG737" s="0" t="inlineStr">
        <is>
          <t>경기도 용인시 기흥구 강남동로 128</t>
        </is>
      </c>
      <c r="AH737" s="0" t="n">
        <v>0</v>
      </c>
      <c r="AI737" s="0" t="n">
        <v>214</v>
      </c>
      <c r="AJ737" s="0" t="n">
        <v>12</v>
      </c>
      <c r="AK737" s="0" t="n">
        <v>1045</v>
      </c>
      <c r="AL737" s="0" t="n">
        <v>1.17</v>
      </c>
    </row>
    <row r="738">
      <c r="A738" s="0" t="inlineStr">
        <is>
          <t>[상하동]</t>
        </is>
      </c>
      <c r="B738" s="0" t="n">
        <v>8894</v>
      </c>
      <c r="C738" s="0" t="n">
        <v>3</v>
      </c>
      <c r="D738" s="0" t="inlineStr">
        <is>
          <t>강남마을9단지한라비발디</t>
        </is>
      </c>
      <c r="E738" s="0" t="inlineStr">
        <is>
          <t>2004.05.</t>
        </is>
      </c>
      <c r="F738" s="0" t="n">
        <v>890</v>
      </c>
      <c r="G738" s="0" t="n">
        <v>47.12</v>
      </c>
      <c r="H738" s="0" t="n">
        <v>155.79</v>
      </c>
      <c r="I738" s="0" t="n">
        <v>37.28</v>
      </c>
      <c r="J738" s="0" t="n">
        <v>123.25</v>
      </c>
      <c r="K738" s="0" t="n">
        <v>136</v>
      </c>
      <c r="T738" s="0" t="n">
        <v>4</v>
      </c>
      <c r="U738" s="0" t="n">
        <v>2</v>
      </c>
      <c r="V738" s="0" t="inlineStr">
        <is>
          <t>계단식</t>
        </is>
      </c>
      <c r="W738" s="0" t="inlineStr">
        <is>
          <t>155A</t>
        </is>
      </c>
      <c r="X738" s="0" t="n">
        <v>25</v>
      </c>
      <c r="Y738" s="0" t="n">
        <v>16</v>
      </c>
      <c r="Z738" s="0" t="inlineStr">
        <is>
          <t>https://new.land.naver.com/complexes/8894?tab=detail&amp;rf=Y</t>
        </is>
      </c>
      <c r="AA738" s="0" t="inlineStr">
        <is>
          <t>경기도 용인시 기흥구 상하동 630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기흥구</t>
        </is>
      </c>
      <c r="AE738" s="0" t="inlineStr">
        <is>
          <t>상하동</t>
        </is>
      </c>
      <c r="AG738" s="0" t="inlineStr">
        <is>
          <t>경기도 용인시 기흥구 강남동로 128</t>
        </is>
      </c>
      <c r="AH738" s="0" t="n">
        <v>0</v>
      </c>
      <c r="AI738" s="0" t="n">
        <v>214</v>
      </c>
      <c r="AJ738" s="0" t="n">
        <v>12</v>
      </c>
      <c r="AK738" s="0" t="n">
        <v>1045</v>
      </c>
      <c r="AL738" s="0" t="n">
        <v>1.17</v>
      </c>
    </row>
    <row r="739">
      <c r="A739" s="0" t="inlineStr">
        <is>
          <t>[상하동]</t>
        </is>
      </c>
      <c r="B739" s="0" t="n">
        <v>8894</v>
      </c>
      <c r="C739" s="0" t="n">
        <v>4</v>
      </c>
      <c r="D739" s="0" t="inlineStr">
        <is>
          <t>강남마을9단지한라비발디</t>
        </is>
      </c>
      <c r="E739" s="0" t="inlineStr">
        <is>
          <t>2004.05.</t>
        </is>
      </c>
      <c r="F739" s="0" t="n">
        <v>890</v>
      </c>
      <c r="G739" s="0" t="n">
        <v>47.58</v>
      </c>
      <c r="H739" s="0" t="n">
        <v>157.3</v>
      </c>
      <c r="I739" s="0" t="n">
        <v>37.28</v>
      </c>
      <c r="J739" s="0" t="n">
        <v>123.25</v>
      </c>
      <c r="K739" s="0" t="n">
        <v>39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157B</t>
        </is>
      </c>
      <c r="X739" s="0" t="n">
        <v>25</v>
      </c>
      <c r="Y739" s="0" t="n">
        <v>16</v>
      </c>
      <c r="Z739" s="0" t="inlineStr">
        <is>
          <t>https://new.land.naver.com/complexes/8894?tab=detail&amp;rf=Y</t>
        </is>
      </c>
      <c r="AA739" s="0" t="inlineStr">
        <is>
          <t>경기도 용인시 기흥구 상하동 630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기흥구</t>
        </is>
      </c>
      <c r="AE739" s="0" t="inlineStr">
        <is>
          <t>상하동</t>
        </is>
      </c>
      <c r="AG739" s="0" t="inlineStr">
        <is>
          <t>경기도 용인시 기흥구 강남동로 128</t>
        </is>
      </c>
      <c r="AH739" s="0" t="n">
        <v>0</v>
      </c>
      <c r="AI739" s="0" t="n">
        <v>214</v>
      </c>
      <c r="AJ739" s="0" t="n">
        <v>12</v>
      </c>
      <c r="AK739" s="0" t="n">
        <v>1045</v>
      </c>
      <c r="AL739" s="0" t="n">
        <v>1.17</v>
      </c>
    </row>
    <row r="740">
      <c r="A740" s="0" t="inlineStr">
        <is>
          <t>[상하동]</t>
        </is>
      </c>
      <c r="B740" s="0" t="n">
        <v>121727</v>
      </c>
      <c r="C740" s="0" t="n">
        <v>1</v>
      </c>
      <c r="D740" s="0" t="inlineStr">
        <is>
          <t>에코타운2차(도시형)</t>
        </is>
      </c>
      <c r="E740" s="0" t="inlineStr">
        <is>
          <t>2016.01.</t>
        </is>
      </c>
      <c r="F740" s="0" t="n">
        <v>48</v>
      </c>
      <c r="G740" s="0" t="n">
        <v>18.55</v>
      </c>
      <c r="H740" s="0" t="n">
        <v>61.33</v>
      </c>
      <c r="I740" s="0" t="n">
        <v>16.11</v>
      </c>
      <c r="J740" s="0" t="n">
        <v>53.28</v>
      </c>
      <c r="K740" s="0" t="n">
        <v>38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61</v>
      </c>
      <c r="X740" s="0" t="n">
        <v>4</v>
      </c>
      <c r="Y740" s="0" t="n">
        <v>4</v>
      </c>
      <c r="Z740" s="0" t="inlineStr">
        <is>
          <t>https://new.land.naver.com/complexes/121727?tab=detail&amp;rf=Y</t>
        </is>
      </c>
      <c r="AA740" s="0" t="inlineStr">
        <is>
          <t>경기도 용인시 기흥구 상하동 299-5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기흥구</t>
        </is>
      </c>
      <c r="AE740" s="0" t="inlineStr">
        <is>
          <t>상하동</t>
        </is>
      </c>
      <c r="AG740" s="0" t="inlineStr">
        <is>
          <t>경기도 용인시 기흥구 중부대로747번길 23</t>
        </is>
      </c>
      <c r="AH740" s="0" t="n">
        <v>0</v>
      </c>
      <c r="AI740" s="0" t="n">
        <v>0</v>
      </c>
      <c r="AJ740" s="0" t="n">
        <v>0</v>
      </c>
      <c r="AK740" s="0" t="n">
        <v>35</v>
      </c>
      <c r="AL740" s="0" t="n">
        <v>0.73</v>
      </c>
    </row>
    <row r="741">
      <c r="A741" s="0" t="inlineStr">
        <is>
          <t>[상하동]</t>
        </is>
      </c>
      <c r="B741" s="0" t="n">
        <v>121727</v>
      </c>
      <c r="C741" s="0" t="n">
        <v>2</v>
      </c>
      <c r="D741" s="0" t="inlineStr">
        <is>
          <t>에코타운2차(도시형)</t>
        </is>
      </c>
      <c r="E741" s="0" t="inlineStr">
        <is>
          <t>2016.01.</t>
        </is>
      </c>
      <c r="F741" s="0" t="n">
        <v>48</v>
      </c>
      <c r="G741" s="0" t="n">
        <v>19.65</v>
      </c>
      <c r="H741" s="0" t="n">
        <v>64.98999999999999</v>
      </c>
      <c r="I741" s="0" t="n">
        <v>16.84</v>
      </c>
      <c r="J741" s="0" t="n">
        <v>55.7</v>
      </c>
      <c r="K741" s="0" t="n">
        <v>1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64A</t>
        </is>
      </c>
      <c r="X741" s="0" t="n">
        <v>4</v>
      </c>
      <c r="Y741" s="0" t="n">
        <v>4</v>
      </c>
      <c r="Z741" s="0" t="inlineStr">
        <is>
          <t>https://new.land.naver.com/complexes/121727?tab=detail&amp;rf=Y</t>
        </is>
      </c>
      <c r="AA741" s="0" t="inlineStr">
        <is>
          <t>경기도 용인시 기흥구 상하동 299-5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기흥구</t>
        </is>
      </c>
      <c r="AE741" s="0" t="inlineStr">
        <is>
          <t>상하동</t>
        </is>
      </c>
      <c r="AG741" s="0" t="inlineStr">
        <is>
          <t>경기도 용인시 기흥구 중부대로747번길 23</t>
        </is>
      </c>
      <c r="AH741" s="0" t="n">
        <v>0</v>
      </c>
      <c r="AI741" s="0" t="n">
        <v>0</v>
      </c>
      <c r="AJ741" s="0" t="n">
        <v>0</v>
      </c>
      <c r="AK741" s="0" t="n">
        <v>35</v>
      </c>
      <c r="AL741" s="0" t="n">
        <v>0.73</v>
      </c>
    </row>
    <row r="742">
      <c r="A742" s="0" t="inlineStr">
        <is>
          <t>[상하동]</t>
        </is>
      </c>
      <c r="B742" s="0" t="n">
        <v>121727</v>
      </c>
      <c r="C742" s="0" t="n">
        <v>3</v>
      </c>
      <c r="D742" s="0" t="inlineStr">
        <is>
          <t>에코타운2차(도시형)</t>
        </is>
      </c>
      <c r="E742" s="0" t="inlineStr">
        <is>
          <t>2016.01.</t>
        </is>
      </c>
      <c r="F742" s="0" t="n">
        <v>48</v>
      </c>
      <c r="G742" s="0" t="n">
        <v>19.83</v>
      </c>
      <c r="H742" s="0" t="n">
        <v>65.56</v>
      </c>
      <c r="I742" s="0" t="n">
        <v>17.22</v>
      </c>
      <c r="J742" s="0" t="n">
        <v>56.94</v>
      </c>
      <c r="K742" s="0" t="n">
        <v>1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65B</t>
        </is>
      </c>
      <c r="X742" s="0" t="n">
        <v>4</v>
      </c>
      <c r="Y742" s="0" t="n">
        <v>4</v>
      </c>
      <c r="Z742" s="0" t="inlineStr">
        <is>
          <t>https://new.land.naver.com/complexes/121727?tab=detail&amp;rf=Y</t>
        </is>
      </c>
      <c r="AA742" s="0" t="inlineStr">
        <is>
          <t>경기도 용인시 기흥구 상하동 299-5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기흥구</t>
        </is>
      </c>
      <c r="AE742" s="0" t="inlineStr">
        <is>
          <t>상하동</t>
        </is>
      </c>
      <c r="AG742" s="0" t="inlineStr">
        <is>
          <t>경기도 용인시 기흥구 중부대로747번길 23</t>
        </is>
      </c>
      <c r="AH742" s="0" t="n">
        <v>0</v>
      </c>
      <c r="AI742" s="0" t="n">
        <v>0</v>
      </c>
      <c r="AJ742" s="0" t="n">
        <v>0</v>
      </c>
      <c r="AK742" s="0" t="n">
        <v>35</v>
      </c>
      <c r="AL742" s="0" t="n">
        <v>0.73</v>
      </c>
    </row>
    <row r="743">
      <c r="A743" s="0" t="inlineStr">
        <is>
          <t>[상하동]</t>
        </is>
      </c>
      <c r="B743" s="0" t="n">
        <v>121727</v>
      </c>
      <c r="C743" s="0" t="n">
        <v>4</v>
      </c>
      <c r="D743" s="0" t="inlineStr">
        <is>
          <t>에코타운2차(도시형)</t>
        </is>
      </c>
      <c r="E743" s="0" t="inlineStr">
        <is>
          <t>2016.01.</t>
        </is>
      </c>
      <c r="F743" s="0" t="n">
        <v>48</v>
      </c>
      <c r="G743" s="0" t="n">
        <v>20.07</v>
      </c>
      <c r="H743" s="0" t="n">
        <v>66.38</v>
      </c>
      <c r="I743" s="0" t="n">
        <v>17.43</v>
      </c>
      <c r="J743" s="0" t="n">
        <v>57.64</v>
      </c>
      <c r="K743" s="0" t="n">
        <v>8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66C</t>
        </is>
      </c>
      <c r="X743" s="0" t="n">
        <v>4</v>
      </c>
      <c r="Y743" s="0" t="n">
        <v>4</v>
      </c>
      <c r="Z743" s="0" t="inlineStr">
        <is>
          <t>https://new.land.naver.com/complexes/121727?tab=detail&amp;rf=Y</t>
        </is>
      </c>
      <c r="AA743" s="0" t="inlineStr">
        <is>
          <t>경기도 용인시 기흥구 상하동 299-5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기흥구</t>
        </is>
      </c>
      <c r="AE743" s="0" t="inlineStr">
        <is>
          <t>상하동</t>
        </is>
      </c>
      <c r="AG743" s="0" t="inlineStr">
        <is>
          <t>경기도 용인시 기흥구 중부대로747번길 23</t>
        </is>
      </c>
      <c r="AH743" s="0" t="n">
        <v>0</v>
      </c>
      <c r="AI743" s="0" t="n">
        <v>0</v>
      </c>
      <c r="AJ743" s="0" t="n">
        <v>0</v>
      </c>
      <c r="AK743" s="0" t="n">
        <v>35</v>
      </c>
      <c r="AL743" s="0" t="n">
        <v>0.73</v>
      </c>
    </row>
    <row r="744">
      <c r="A744" s="0" t="inlineStr">
        <is>
          <t>[상하동]</t>
        </is>
      </c>
      <c r="B744" s="0" t="n">
        <v>120927</v>
      </c>
      <c r="C744" s="0" t="n">
        <v>1</v>
      </c>
      <c r="D744" s="0" t="inlineStr">
        <is>
          <t>에코타운(도시형)</t>
        </is>
      </c>
      <c r="E744" s="0" t="inlineStr">
        <is>
          <t>2015.03.</t>
        </is>
      </c>
      <c r="F744" s="0" t="n">
        <v>71</v>
      </c>
      <c r="G744" s="0" t="n">
        <v>17.42</v>
      </c>
      <c r="H744" s="0" t="n">
        <v>57.59</v>
      </c>
      <c r="I744" s="0" t="n">
        <v>14.98</v>
      </c>
      <c r="J744" s="0" t="n">
        <v>49.53</v>
      </c>
      <c r="K744" s="0" t="n">
        <v>8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57</v>
      </c>
      <c r="X744" s="0" t="n">
        <v>4</v>
      </c>
      <c r="Y744" s="0" t="n">
        <v>4</v>
      </c>
      <c r="Z744" s="0" t="inlineStr">
        <is>
          <t>https://new.land.naver.com/complexes/120927?tab=detail&amp;rf=Y</t>
        </is>
      </c>
      <c r="AA744" s="0" t="inlineStr">
        <is>
          <t>경기도 용인시 기흥구 상하동 217-1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기흥구</t>
        </is>
      </c>
      <c r="AE744" s="0" t="inlineStr">
        <is>
          <t>상하동</t>
        </is>
      </c>
      <c r="AG744" s="0" t="inlineStr">
        <is>
          <t>경기도 용인시 기흥구 중부대로747번길 22-2</t>
        </is>
      </c>
      <c r="AH744" s="0" t="n">
        <v>0</v>
      </c>
      <c r="AI744" s="0" t="n">
        <v>0</v>
      </c>
      <c r="AJ744" s="0" t="n">
        <v>0</v>
      </c>
      <c r="AK744" s="0" t="n">
        <v>53</v>
      </c>
      <c r="AL744" s="0" t="n">
        <v>0.75</v>
      </c>
    </row>
    <row r="745">
      <c r="A745" s="0" t="inlineStr">
        <is>
          <t>[상하동]</t>
        </is>
      </c>
      <c r="B745" s="0" t="n">
        <v>120927</v>
      </c>
      <c r="C745" s="0" t="n">
        <v>2</v>
      </c>
      <c r="D745" s="0" t="inlineStr">
        <is>
          <t>에코타운(도시형)</t>
        </is>
      </c>
      <c r="E745" s="0" t="inlineStr">
        <is>
          <t>2015.03.</t>
        </is>
      </c>
      <c r="F745" s="0" t="n">
        <v>71</v>
      </c>
      <c r="G745" s="0" t="n">
        <v>18.46</v>
      </c>
      <c r="H745" s="0" t="n">
        <v>61.05</v>
      </c>
      <c r="I745" s="0" t="n">
        <v>16.07</v>
      </c>
      <c r="J745" s="0" t="n">
        <v>53.14</v>
      </c>
      <c r="K745" s="0" t="n">
        <v>32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61</v>
      </c>
      <c r="X745" s="0" t="n">
        <v>4</v>
      </c>
      <c r="Y745" s="0" t="n">
        <v>4</v>
      </c>
      <c r="Z745" s="0" t="inlineStr">
        <is>
          <t>https://new.land.naver.com/complexes/120927?tab=detail&amp;rf=Y</t>
        </is>
      </c>
      <c r="AA745" s="0" t="inlineStr">
        <is>
          <t>경기도 용인시 기흥구 상하동 217-1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기흥구</t>
        </is>
      </c>
      <c r="AE745" s="0" t="inlineStr">
        <is>
          <t>상하동</t>
        </is>
      </c>
      <c r="AG745" s="0" t="inlineStr">
        <is>
          <t>경기도 용인시 기흥구 중부대로747번길 22-2</t>
        </is>
      </c>
      <c r="AH745" s="0" t="n">
        <v>0</v>
      </c>
      <c r="AI745" s="0" t="n">
        <v>0</v>
      </c>
      <c r="AJ745" s="0" t="n">
        <v>0</v>
      </c>
      <c r="AK745" s="0" t="n">
        <v>53</v>
      </c>
      <c r="AL745" s="0" t="n">
        <v>0.75</v>
      </c>
    </row>
    <row r="746">
      <c r="A746" s="0" t="inlineStr">
        <is>
          <t>[상하동]</t>
        </is>
      </c>
      <c r="B746" s="0" t="n">
        <v>120927</v>
      </c>
      <c r="C746" s="0" t="n">
        <v>3</v>
      </c>
      <c r="D746" s="0" t="inlineStr">
        <is>
          <t>에코타운(도시형)</t>
        </is>
      </c>
      <c r="E746" s="0" t="inlineStr">
        <is>
          <t>2015.03.</t>
        </is>
      </c>
      <c r="F746" s="0" t="n">
        <v>71</v>
      </c>
      <c r="G746" s="0" t="n">
        <v>18.7</v>
      </c>
      <c r="H746" s="0" t="n">
        <v>61.83</v>
      </c>
      <c r="I746" s="0" t="n">
        <v>16.32</v>
      </c>
      <c r="J746" s="0" t="n">
        <v>53.98</v>
      </c>
      <c r="K746" s="0" t="n">
        <v>8</v>
      </c>
      <c r="T746" s="0" t="n">
        <v>2</v>
      </c>
      <c r="U746" s="0" t="n">
        <v>1</v>
      </c>
      <c r="V746" s="0" t="inlineStr">
        <is>
          <t>계단식</t>
        </is>
      </c>
      <c r="W746" s="0" t="inlineStr">
        <is>
          <t>61C</t>
        </is>
      </c>
      <c r="X746" s="0" t="n">
        <v>4</v>
      </c>
      <c r="Y746" s="0" t="n">
        <v>4</v>
      </c>
      <c r="Z746" s="0" t="inlineStr">
        <is>
          <t>https://new.land.naver.com/complexes/120927?tab=detail&amp;rf=Y</t>
        </is>
      </c>
      <c r="AA746" s="0" t="inlineStr">
        <is>
          <t>경기도 용인시 기흥구 상하동 217-1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기흥구</t>
        </is>
      </c>
      <c r="AE746" s="0" t="inlineStr">
        <is>
          <t>상하동</t>
        </is>
      </c>
      <c r="AG746" s="0" t="inlineStr">
        <is>
          <t>경기도 용인시 기흥구 중부대로747번길 22-2</t>
        </is>
      </c>
      <c r="AH746" s="0" t="n">
        <v>0</v>
      </c>
      <c r="AI746" s="0" t="n">
        <v>0</v>
      </c>
      <c r="AJ746" s="0" t="n">
        <v>0</v>
      </c>
      <c r="AK746" s="0" t="n">
        <v>53</v>
      </c>
      <c r="AL746" s="0" t="n">
        <v>0.75</v>
      </c>
    </row>
    <row r="747">
      <c r="A747" s="0" t="inlineStr">
        <is>
          <t>[상하동]</t>
        </is>
      </c>
      <c r="B747" s="0" t="n">
        <v>120927</v>
      </c>
      <c r="C747" s="0" t="n">
        <v>4</v>
      </c>
      <c r="D747" s="0" t="inlineStr">
        <is>
          <t>에코타운(도시형)</t>
        </is>
      </c>
      <c r="E747" s="0" t="inlineStr">
        <is>
          <t>2015.03.</t>
        </is>
      </c>
      <c r="F747" s="0" t="n">
        <v>71</v>
      </c>
      <c r="G747" s="0" t="n">
        <v>18.55</v>
      </c>
      <c r="H747" s="0" t="n">
        <v>61.35</v>
      </c>
      <c r="I747" s="0" t="n">
        <v>16.19</v>
      </c>
      <c r="J747" s="0" t="n">
        <v>53.55</v>
      </c>
      <c r="K747" s="0" t="n">
        <v>3</v>
      </c>
      <c r="T747" s="0" t="n">
        <v>2</v>
      </c>
      <c r="U747" s="0" t="n">
        <v>1</v>
      </c>
      <c r="V747" s="0" t="inlineStr">
        <is>
          <t>계단식</t>
        </is>
      </c>
      <c r="W747" s="0" t="inlineStr">
        <is>
          <t>61A</t>
        </is>
      </c>
      <c r="X747" s="0" t="n">
        <v>4</v>
      </c>
      <c r="Y747" s="0" t="n">
        <v>4</v>
      </c>
      <c r="Z747" s="0" t="inlineStr">
        <is>
          <t>https://new.land.naver.com/complexes/120927?tab=detail&amp;rf=Y</t>
        </is>
      </c>
      <c r="AA747" s="0" t="inlineStr">
        <is>
          <t>경기도 용인시 기흥구 상하동 217-1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기흥구</t>
        </is>
      </c>
      <c r="AE747" s="0" t="inlineStr">
        <is>
          <t>상하동</t>
        </is>
      </c>
      <c r="AG747" s="0" t="inlineStr">
        <is>
          <t>경기도 용인시 기흥구 중부대로747번길 22-2</t>
        </is>
      </c>
      <c r="AH747" s="0" t="n">
        <v>0</v>
      </c>
      <c r="AI747" s="0" t="n">
        <v>0</v>
      </c>
      <c r="AJ747" s="0" t="n">
        <v>0</v>
      </c>
      <c r="AK747" s="0" t="n">
        <v>53</v>
      </c>
      <c r="AL747" s="0" t="n">
        <v>0.75</v>
      </c>
    </row>
    <row r="748">
      <c r="A748" s="0" t="inlineStr">
        <is>
          <t>[상하동]</t>
        </is>
      </c>
      <c r="B748" s="0" t="n">
        <v>120927</v>
      </c>
      <c r="C748" s="0" t="n">
        <v>5</v>
      </c>
      <c r="D748" s="0" t="inlineStr">
        <is>
          <t>에코타운(도시형)</t>
        </is>
      </c>
      <c r="E748" s="0" t="inlineStr">
        <is>
          <t>2015.03.</t>
        </is>
      </c>
      <c r="F748" s="0" t="n">
        <v>71</v>
      </c>
      <c r="G748" s="0" t="n">
        <v>18.64</v>
      </c>
      <c r="H748" s="0" t="n">
        <v>61.62</v>
      </c>
      <c r="I748" s="0" t="n">
        <v>16.26</v>
      </c>
      <c r="J748" s="0" t="n">
        <v>53.77</v>
      </c>
      <c r="K748" s="0" t="n">
        <v>3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61B</t>
        </is>
      </c>
      <c r="X748" s="0" t="n">
        <v>4</v>
      </c>
      <c r="Y748" s="0" t="n">
        <v>4</v>
      </c>
      <c r="Z748" s="0" t="inlineStr">
        <is>
          <t>https://new.land.naver.com/complexes/120927?tab=detail&amp;rf=Y</t>
        </is>
      </c>
      <c r="AA748" s="0" t="inlineStr">
        <is>
          <t>경기도 용인시 기흥구 상하동 217-1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기흥구</t>
        </is>
      </c>
      <c r="AE748" s="0" t="inlineStr">
        <is>
          <t>상하동</t>
        </is>
      </c>
      <c r="AG748" s="0" t="inlineStr">
        <is>
          <t>경기도 용인시 기흥구 중부대로747번길 22-2</t>
        </is>
      </c>
      <c r="AH748" s="0" t="n">
        <v>0</v>
      </c>
      <c r="AI748" s="0" t="n">
        <v>0</v>
      </c>
      <c r="AJ748" s="0" t="n">
        <v>0</v>
      </c>
      <c r="AK748" s="0" t="n">
        <v>53</v>
      </c>
      <c r="AL748" s="0" t="n">
        <v>0.75</v>
      </c>
    </row>
    <row r="749">
      <c r="A749" s="0" t="inlineStr">
        <is>
          <t>[상하동]</t>
        </is>
      </c>
      <c r="B749" s="0" t="n">
        <v>120927</v>
      </c>
      <c r="C749" s="0" t="n">
        <v>6</v>
      </c>
      <c r="D749" s="0" t="inlineStr">
        <is>
          <t>에코타운(도시형)</t>
        </is>
      </c>
      <c r="E749" s="0" t="inlineStr">
        <is>
          <t>2015.03.</t>
        </is>
      </c>
      <c r="F749" s="0" t="n">
        <v>71</v>
      </c>
      <c r="G749" s="0" t="n">
        <v>18.9</v>
      </c>
      <c r="H749" s="0" t="n">
        <v>62.48</v>
      </c>
      <c r="I749" s="0" t="n">
        <v>16.45</v>
      </c>
      <c r="J749" s="0" t="n">
        <v>54.4</v>
      </c>
      <c r="K749" s="0" t="n">
        <v>8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62D</t>
        </is>
      </c>
      <c r="X749" s="0" t="n">
        <v>4</v>
      </c>
      <c r="Y749" s="0" t="n">
        <v>4</v>
      </c>
      <c r="Z749" s="0" t="inlineStr">
        <is>
          <t>https://new.land.naver.com/complexes/120927?tab=detail&amp;rf=Y</t>
        </is>
      </c>
      <c r="AA749" s="0" t="inlineStr">
        <is>
          <t>경기도 용인시 기흥구 상하동 217-1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기흥구</t>
        </is>
      </c>
      <c r="AE749" s="0" t="inlineStr">
        <is>
          <t>상하동</t>
        </is>
      </c>
      <c r="AG749" s="0" t="inlineStr">
        <is>
          <t>경기도 용인시 기흥구 중부대로747번길 22-2</t>
        </is>
      </c>
      <c r="AH749" s="0" t="n">
        <v>0</v>
      </c>
      <c r="AI749" s="0" t="n">
        <v>0</v>
      </c>
      <c r="AJ749" s="0" t="n">
        <v>0</v>
      </c>
      <c r="AK749" s="0" t="n">
        <v>53</v>
      </c>
      <c r="AL749" s="0" t="n">
        <v>0.75</v>
      </c>
    </row>
    <row r="750">
      <c r="A750" s="0" t="inlineStr">
        <is>
          <t>[상하동]</t>
        </is>
      </c>
      <c r="B750" s="0" t="n">
        <v>120927</v>
      </c>
      <c r="C750" s="0" t="n">
        <v>7</v>
      </c>
      <c r="D750" s="0" t="inlineStr">
        <is>
          <t>에코타운(도시형)</t>
        </is>
      </c>
      <c r="E750" s="0" t="inlineStr">
        <is>
          <t>2015.03.</t>
        </is>
      </c>
      <c r="F750" s="0" t="n">
        <v>71</v>
      </c>
      <c r="G750" s="0" t="n">
        <v>20.27</v>
      </c>
      <c r="H750" s="0" t="n">
        <v>67.02</v>
      </c>
      <c r="I750" s="0" t="n">
        <v>17.88</v>
      </c>
      <c r="J750" s="0" t="n">
        <v>59.13</v>
      </c>
      <c r="K750" s="0" t="n">
        <v>8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67B</t>
        </is>
      </c>
      <c r="X750" s="0" t="n">
        <v>4</v>
      </c>
      <c r="Y750" s="0" t="n">
        <v>4</v>
      </c>
      <c r="Z750" s="0" t="inlineStr">
        <is>
          <t>https://new.land.naver.com/complexes/120927?tab=detail&amp;rf=Y</t>
        </is>
      </c>
      <c r="AA750" s="0" t="inlineStr">
        <is>
          <t>경기도 용인시 기흥구 상하동 217-1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기흥구</t>
        </is>
      </c>
      <c r="AE750" s="0" t="inlineStr">
        <is>
          <t>상하동</t>
        </is>
      </c>
      <c r="AG750" s="0" t="inlineStr">
        <is>
          <t>경기도 용인시 기흥구 중부대로747번길 22-2</t>
        </is>
      </c>
      <c r="AH750" s="0" t="n">
        <v>0</v>
      </c>
      <c r="AI750" s="0" t="n">
        <v>0</v>
      </c>
      <c r="AJ750" s="0" t="n">
        <v>0</v>
      </c>
      <c r="AK750" s="0" t="n">
        <v>53</v>
      </c>
      <c r="AL750" s="0" t="n">
        <v>0.75</v>
      </c>
    </row>
    <row r="751">
      <c r="A751" s="0" t="inlineStr">
        <is>
          <t>[상하동]</t>
        </is>
      </c>
      <c r="B751" s="0" t="n">
        <v>120927</v>
      </c>
      <c r="C751" s="0" t="n">
        <v>8</v>
      </c>
      <c r="D751" s="0" t="inlineStr">
        <is>
          <t>에코타운(도시형)</t>
        </is>
      </c>
      <c r="E751" s="0" t="inlineStr">
        <is>
          <t>2015.03.</t>
        </is>
      </c>
      <c r="F751" s="0" t="n">
        <v>71</v>
      </c>
      <c r="G751" s="0" t="n">
        <v>20.33</v>
      </c>
      <c r="H751" s="0" t="n">
        <v>67.23</v>
      </c>
      <c r="I751" s="0" t="n">
        <v>16.19</v>
      </c>
      <c r="J751" s="0" t="n">
        <v>53.55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67A</t>
        </is>
      </c>
      <c r="X751" s="0" t="n">
        <v>4</v>
      </c>
      <c r="Y751" s="0" t="n">
        <v>4</v>
      </c>
      <c r="Z751" s="0" t="inlineStr">
        <is>
          <t>https://new.land.naver.com/complexes/120927?tab=detail&amp;rf=Y</t>
        </is>
      </c>
      <c r="AA751" s="0" t="inlineStr">
        <is>
          <t>경기도 용인시 기흥구 상하동 217-1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기흥구</t>
        </is>
      </c>
      <c r="AE751" s="0" t="inlineStr">
        <is>
          <t>상하동</t>
        </is>
      </c>
      <c r="AG751" s="0" t="inlineStr">
        <is>
          <t>경기도 용인시 기흥구 중부대로747번길 22-2</t>
        </is>
      </c>
      <c r="AH751" s="0" t="n">
        <v>0</v>
      </c>
      <c r="AI751" s="0" t="n">
        <v>0</v>
      </c>
      <c r="AJ751" s="0" t="n">
        <v>0</v>
      </c>
      <c r="AK751" s="0" t="n">
        <v>53</v>
      </c>
      <c r="AL751" s="0" t="n">
        <v>0.75</v>
      </c>
    </row>
    <row r="752">
      <c r="A752" s="0" t="inlineStr">
        <is>
          <t>[상하동]</t>
        </is>
      </c>
      <c r="B752" s="0" t="n">
        <v>2200</v>
      </c>
      <c r="C752" s="0" t="n">
        <v>1</v>
      </c>
      <c r="D752" s="0" t="inlineStr">
        <is>
          <t>인정프린스</t>
        </is>
      </c>
      <c r="E752" s="0" t="inlineStr">
        <is>
          <t>1996.12.</t>
        </is>
      </c>
      <c r="F752" s="0" t="n">
        <v>367</v>
      </c>
      <c r="G752" s="0" t="n">
        <v>23.5</v>
      </c>
      <c r="H752" s="0" t="n">
        <v>77.70999999999999</v>
      </c>
      <c r="I752" s="0" t="n">
        <v>18.14</v>
      </c>
      <c r="J752" s="0" t="n">
        <v>59.97</v>
      </c>
      <c r="K752" s="0" t="n">
        <v>187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77</v>
      </c>
      <c r="X752" s="0" t="n">
        <v>18</v>
      </c>
      <c r="Y752" s="0" t="n">
        <v>13</v>
      </c>
      <c r="Z752" s="0" t="inlineStr">
        <is>
          <t>https://new.land.naver.com/complexes/2200?tab=detail&amp;rf=Y</t>
        </is>
      </c>
      <c r="AA752" s="0" t="inlineStr">
        <is>
          <t>경기도 용인시 기흥구 상하동 137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기흥구</t>
        </is>
      </c>
      <c r="AE752" s="0" t="inlineStr">
        <is>
          <t>상하동</t>
        </is>
      </c>
      <c r="AG752" s="0" t="inlineStr">
        <is>
          <t>경기도 용인시 기흥구 중부대로 820</t>
        </is>
      </c>
      <c r="AH752" s="0" t="n">
        <v>0</v>
      </c>
      <c r="AI752" s="0" t="n">
        <v>249</v>
      </c>
      <c r="AJ752" s="0" t="n">
        <v>21</v>
      </c>
      <c r="AK752" s="0" t="n">
        <v>0</v>
      </c>
      <c r="AL752" s="0" t="n">
        <v>0</v>
      </c>
    </row>
    <row r="753">
      <c r="A753" s="0" t="inlineStr">
        <is>
          <t>[상하동]</t>
        </is>
      </c>
      <c r="B753" s="0" t="n">
        <v>2200</v>
      </c>
      <c r="C753" s="0" t="n">
        <v>2</v>
      </c>
      <c r="D753" s="0" t="inlineStr">
        <is>
          <t>인정프린스</t>
        </is>
      </c>
      <c r="E753" s="0" t="inlineStr">
        <is>
          <t>1996.12.</t>
        </is>
      </c>
      <c r="F753" s="0" t="n">
        <v>367</v>
      </c>
      <c r="G753" s="0" t="n">
        <v>33.19</v>
      </c>
      <c r="H753" s="0" t="n">
        <v>109.74</v>
      </c>
      <c r="I753" s="0" t="n">
        <v>25.62</v>
      </c>
      <c r="J753" s="0" t="n">
        <v>84.72</v>
      </c>
      <c r="K753" s="0" t="n">
        <v>148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109A</t>
        </is>
      </c>
      <c r="X753" s="0" t="n">
        <v>18</v>
      </c>
      <c r="Y753" s="0" t="n">
        <v>13</v>
      </c>
      <c r="Z753" s="0" t="inlineStr">
        <is>
          <t>https://new.land.naver.com/complexes/2200?tab=detail&amp;rf=Y</t>
        </is>
      </c>
      <c r="AA753" s="0" t="inlineStr">
        <is>
          <t>경기도 용인시 기흥구 상하동 137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기흥구</t>
        </is>
      </c>
      <c r="AE753" s="0" t="inlineStr">
        <is>
          <t>상하동</t>
        </is>
      </c>
      <c r="AG753" s="0" t="inlineStr">
        <is>
          <t>경기도 용인시 기흥구 중부대로 820</t>
        </is>
      </c>
      <c r="AH753" s="0" t="n">
        <v>0</v>
      </c>
      <c r="AI753" s="0" t="n">
        <v>249</v>
      </c>
      <c r="AJ753" s="0" t="n">
        <v>21</v>
      </c>
      <c r="AK753" s="0" t="n">
        <v>0</v>
      </c>
      <c r="AL753" s="0" t="n">
        <v>0</v>
      </c>
    </row>
    <row r="754">
      <c r="A754" s="0" t="inlineStr">
        <is>
          <t>[상하동]</t>
        </is>
      </c>
      <c r="B754" s="0" t="n">
        <v>2200</v>
      </c>
      <c r="C754" s="0" t="n">
        <v>3</v>
      </c>
      <c r="D754" s="0" t="inlineStr">
        <is>
          <t>인정프린스</t>
        </is>
      </c>
      <c r="E754" s="0" t="inlineStr">
        <is>
          <t>1996.12.</t>
        </is>
      </c>
      <c r="F754" s="0" t="n">
        <v>367</v>
      </c>
      <c r="G754" s="0" t="n">
        <v>33.07</v>
      </c>
      <c r="H754" s="0" t="n">
        <v>109.33</v>
      </c>
      <c r="I754" s="0" t="n">
        <v>25.51</v>
      </c>
      <c r="J754" s="0" t="n">
        <v>84.36</v>
      </c>
      <c r="K754" s="0" t="n">
        <v>15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109C</t>
        </is>
      </c>
      <c r="X754" s="0" t="n">
        <v>18</v>
      </c>
      <c r="Y754" s="0" t="n">
        <v>13</v>
      </c>
      <c r="Z754" s="0" t="inlineStr">
        <is>
          <t>https://new.land.naver.com/complexes/2200?tab=detail&amp;rf=Y</t>
        </is>
      </c>
      <c r="AA754" s="0" t="inlineStr">
        <is>
          <t>경기도 용인시 기흥구 상하동 137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기흥구</t>
        </is>
      </c>
      <c r="AE754" s="0" t="inlineStr">
        <is>
          <t>상하동</t>
        </is>
      </c>
      <c r="AG754" s="0" t="inlineStr">
        <is>
          <t>경기도 용인시 기흥구 중부대로 820</t>
        </is>
      </c>
      <c r="AH754" s="0" t="n">
        <v>0</v>
      </c>
      <c r="AI754" s="0" t="n">
        <v>249</v>
      </c>
      <c r="AJ754" s="0" t="n">
        <v>21</v>
      </c>
      <c r="AK754" s="0" t="n">
        <v>0</v>
      </c>
      <c r="AL754" s="0" t="n">
        <v>0</v>
      </c>
    </row>
    <row r="755">
      <c r="A755" s="0" t="inlineStr">
        <is>
          <t>[상하동]</t>
        </is>
      </c>
      <c r="B755" s="0" t="n">
        <v>2200</v>
      </c>
      <c r="C755" s="0" t="n">
        <v>4</v>
      </c>
      <c r="D755" s="0" t="inlineStr">
        <is>
          <t>인정프린스</t>
        </is>
      </c>
      <c r="E755" s="0" t="inlineStr">
        <is>
          <t>1996.12.</t>
        </is>
      </c>
      <c r="F755" s="0" t="n">
        <v>367</v>
      </c>
      <c r="G755" s="0" t="n">
        <v>33.3</v>
      </c>
      <c r="H755" s="0" t="n">
        <v>110.1</v>
      </c>
      <c r="I755" s="0" t="n">
        <v>25.7</v>
      </c>
      <c r="J755" s="0" t="n">
        <v>84.98999999999999</v>
      </c>
      <c r="K755" s="0" t="n">
        <v>17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110B</t>
        </is>
      </c>
      <c r="X755" s="0" t="n">
        <v>18</v>
      </c>
      <c r="Y755" s="0" t="n">
        <v>13</v>
      </c>
      <c r="Z755" s="0" t="inlineStr">
        <is>
          <t>https://new.land.naver.com/complexes/2200?tab=detail&amp;rf=Y</t>
        </is>
      </c>
      <c r="AA755" s="0" t="inlineStr">
        <is>
          <t>경기도 용인시 기흥구 상하동 137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기흥구</t>
        </is>
      </c>
      <c r="AE755" s="0" t="inlineStr">
        <is>
          <t>상하동</t>
        </is>
      </c>
      <c r="AG755" s="0" t="inlineStr">
        <is>
          <t>경기도 용인시 기흥구 중부대로 820</t>
        </is>
      </c>
      <c r="AH755" s="0" t="n">
        <v>0</v>
      </c>
      <c r="AI755" s="0" t="n">
        <v>249</v>
      </c>
      <c r="AJ755" s="0" t="n">
        <v>21</v>
      </c>
      <c r="AK755" s="0" t="n">
        <v>0</v>
      </c>
      <c r="AL755" s="0" t="n">
        <v>0</v>
      </c>
    </row>
    <row r="756">
      <c r="A756" s="0" t="inlineStr">
        <is>
          <t>[상하동]</t>
        </is>
      </c>
      <c r="B756" s="0" t="n">
        <v>121470</v>
      </c>
      <c r="C756" s="0" t="n">
        <v>1</v>
      </c>
      <c r="D756" s="0" t="inlineStr">
        <is>
          <t>스위트캐슬(도시형)</t>
        </is>
      </c>
      <c r="E756" s="0" t="inlineStr">
        <is>
          <t>2017.02.</t>
        </is>
      </c>
      <c r="F756" s="0" t="n">
        <v>48</v>
      </c>
      <c r="G756" s="0" t="n">
        <v>12.45</v>
      </c>
      <c r="H756" s="0" t="n">
        <v>41.18</v>
      </c>
      <c r="I756" s="0" t="n">
        <v>10.57</v>
      </c>
      <c r="J756" s="0" t="n">
        <v>34.97</v>
      </c>
      <c r="K756" s="0" t="n">
        <v>8</v>
      </c>
      <c r="T756" s="0" t="n">
        <v>1</v>
      </c>
      <c r="U756" s="0" t="n">
        <v>1</v>
      </c>
      <c r="V756" s="0" t="inlineStr">
        <is>
          <t>계단식</t>
        </is>
      </c>
      <c r="W756" s="0" t="n">
        <v>41</v>
      </c>
      <c r="X756" s="0" t="n">
        <v>5</v>
      </c>
      <c r="Y756" s="0" t="n">
        <v>5</v>
      </c>
      <c r="Z756" s="0" t="inlineStr">
        <is>
          <t>https://new.land.naver.com/complexes/121470?tab=detail&amp;rf=Y</t>
        </is>
      </c>
      <c r="AA756" s="0" t="inlineStr">
        <is>
          <t>경기도 용인시 기흥구 상하동 230-1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기흥구</t>
        </is>
      </c>
      <c r="AE756" s="0" t="inlineStr">
        <is>
          <t>상하동</t>
        </is>
      </c>
      <c r="AG756" s="0" t="inlineStr">
        <is>
          <t>경기도 용인시 기흥구 중부대로746번길 11-24</t>
        </is>
      </c>
      <c r="AH756" s="0" t="n">
        <v>0</v>
      </c>
      <c r="AI756" s="0" t="n">
        <v>0</v>
      </c>
      <c r="AJ756" s="0" t="n">
        <v>0</v>
      </c>
      <c r="AK756" s="0" t="n">
        <v>41</v>
      </c>
      <c r="AL756" s="0" t="n">
        <v>0.85</v>
      </c>
    </row>
    <row r="757">
      <c r="A757" s="0" t="inlineStr">
        <is>
          <t>[상하동]</t>
        </is>
      </c>
      <c r="B757" s="0" t="n">
        <v>121470</v>
      </c>
      <c r="C757" s="0" t="n">
        <v>2</v>
      </c>
      <c r="D757" s="0" t="inlineStr">
        <is>
          <t>스위트캐슬(도시형)</t>
        </is>
      </c>
      <c r="E757" s="0" t="inlineStr">
        <is>
          <t>2017.02.</t>
        </is>
      </c>
      <c r="F757" s="0" t="n">
        <v>48</v>
      </c>
      <c r="G757" s="0" t="n">
        <v>13.06</v>
      </c>
      <c r="H757" s="0" t="n">
        <v>43.18</v>
      </c>
      <c r="I757" s="0" t="n">
        <v>11.08</v>
      </c>
      <c r="J757" s="0" t="n">
        <v>36.66</v>
      </c>
      <c r="K757" s="0" t="n">
        <v>4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43</v>
      </c>
      <c r="X757" s="0" t="n">
        <v>5</v>
      </c>
      <c r="Y757" s="0" t="n">
        <v>5</v>
      </c>
      <c r="Z757" s="0" t="inlineStr">
        <is>
          <t>https://new.land.naver.com/complexes/121470?tab=detail&amp;rf=Y</t>
        </is>
      </c>
      <c r="AA757" s="0" t="inlineStr">
        <is>
          <t>경기도 용인시 기흥구 상하동 230-1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기흥구</t>
        </is>
      </c>
      <c r="AE757" s="0" t="inlineStr">
        <is>
          <t>상하동</t>
        </is>
      </c>
      <c r="AG757" s="0" t="inlineStr">
        <is>
          <t>경기도 용인시 기흥구 중부대로746번길 11-24</t>
        </is>
      </c>
      <c r="AH757" s="0" t="n">
        <v>0</v>
      </c>
      <c r="AI757" s="0" t="n">
        <v>0</v>
      </c>
      <c r="AJ757" s="0" t="n">
        <v>0</v>
      </c>
      <c r="AK757" s="0" t="n">
        <v>41</v>
      </c>
      <c r="AL757" s="0" t="n">
        <v>0.85</v>
      </c>
    </row>
    <row r="758">
      <c r="A758" s="0" t="inlineStr">
        <is>
          <t>[상하동]</t>
        </is>
      </c>
      <c r="B758" s="0" t="n">
        <v>121470</v>
      </c>
      <c r="C758" s="0" t="n">
        <v>3</v>
      </c>
      <c r="D758" s="0" t="inlineStr">
        <is>
          <t>스위트캐슬(도시형)</t>
        </is>
      </c>
      <c r="E758" s="0" t="inlineStr">
        <is>
          <t>2017.02.</t>
        </is>
      </c>
      <c r="F758" s="0" t="n">
        <v>48</v>
      </c>
      <c r="G758" s="0" t="n">
        <v>14.16</v>
      </c>
      <c r="H758" s="0" t="n">
        <v>46.84</v>
      </c>
      <c r="I758" s="0" t="n">
        <v>12.01</v>
      </c>
      <c r="J758" s="0" t="n">
        <v>39.73</v>
      </c>
      <c r="K758" s="0" t="n">
        <v>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46</v>
      </c>
      <c r="X758" s="0" t="n">
        <v>5</v>
      </c>
      <c r="Y758" s="0" t="n">
        <v>5</v>
      </c>
      <c r="Z758" s="0" t="inlineStr">
        <is>
          <t>https://new.land.naver.com/complexes/121470?tab=detail&amp;rf=Y</t>
        </is>
      </c>
      <c r="AA758" s="0" t="inlineStr">
        <is>
          <t>경기도 용인시 기흥구 상하동 230-1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기흥구</t>
        </is>
      </c>
      <c r="AE758" s="0" t="inlineStr">
        <is>
          <t>상하동</t>
        </is>
      </c>
      <c r="AG758" s="0" t="inlineStr">
        <is>
          <t>경기도 용인시 기흥구 중부대로746번길 11-24</t>
        </is>
      </c>
      <c r="AH758" s="0" t="n">
        <v>0</v>
      </c>
      <c r="AI758" s="0" t="n">
        <v>0</v>
      </c>
      <c r="AJ758" s="0" t="n">
        <v>0</v>
      </c>
      <c r="AK758" s="0" t="n">
        <v>41</v>
      </c>
      <c r="AL758" s="0" t="n">
        <v>0.85</v>
      </c>
    </row>
    <row r="759">
      <c r="A759" s="0" t="inlineStr">
        <is>
          <t>[상하동]</t>
        </is>
      </c>
      <c r="B759" s="0" t="n">
        <v>121470</v>
      </c>
      <c r="C759" s="0" t="n">
        <v>4</v>
      </c>
      <c r="D759" s="0" t="inlineStr">
        <is>
          <t>스위트캐슬(도시형)</t>
        </is>
      </c>
      <c r="E759" s="0" t="inlineStr">
        <is>
          <t>2017.02.</t>
        </is>
      </c>
      <c r="F759" s="0" t="n">
        <v>48</v>
      </c>
      <c r="G759" s="0" t="n">
        <v>17.69</v>
      </c>
      <c r="H759" s="0" t="n">
        <v>58.48</v>
      </c>
      <c r="I759" s="0" t="n">
        <v>15</v>
      </c>
      <c r="J759" s="0" t="n">
        <v>49.61</v>
      </c>
      <c r="K759" s="0" t="n">
        <v>4</v>
      </c>
      <c r="T759" s="0" t="n">
        <v>2</v>
      </c>
      <c r="U759" s="0" t="n">
        <v>1</v>
      </c>
      <c r="V759" s="0" t="inlineStr">
        <is>
          <t>계단식</t>
        </is>
      </c>
      <c r="W759" s="0" t="inlineStr">
        <is>
          <t>58A</t>
        </is>
      </c>
      <c r="X759" s="0" t="n">
        <v>5</v>
      </c>
      <c r="Y759" s="0" t="n">
        <v>5</v>
      </c>
      <c r="Z759" s="0" t="inlineStr">
        <is>
          <t>https://new.land.naver.com/complexes/121470?tab=detail&amp;rf=Y</t>
        </is>
      </c>
      <c r="AA759" s="0" t="inlineStr">
        <is>
          <t>경기도 용인시 기흥구 상하동 230-1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기흥구</t>
        </is>
      </c>
      <c r="AE759" s="0" t="inlineStr">
        <is>
          <t>상하동</t>
        </is>
      </c>
      <c r="AG759" s="0" t="inlineStr">
        <is>
          <t>경기도 용인시 기흥구 중부대로746번길 11-24</t>
        </is>
      </c>
      <c r="AH759" s="0" t="n">
        <v>0</v>
      </c>
      <c r="AI759" s="0" t="n">
        <v>0</v>
      </c>
      <c r="AJ759" s="0" t="n">
        <v>0</v>
      </c>
      <c r="AK759" s="0" t="n">
        <v>41</v>
      </c>
      <c r="AL759" s="0" t="n">
        <v>0.85</v>
      </c>
    </row>
    <row r="760">
      <c r="A760" s="0" t="inlineStr">
        <is>
          <t>[상하동]</t>
        </is>
      </c>
      <c r="B760" s="0" t="n">
        <v>121470</v>
      </c>
      <c r="C760" s="0" t="n">
        <v>5</v>
      </c>
      <c r="D760" s="0" t="inlineStr">
        <is>
          <t>스위트캐슬(도시형)</t>
        </is>
      </c>
      <c r="E760" s="0" t="inlineStr">
        <is>
          <t>2017.02.</t>
        </is>
      </c>
      <c r="F760" s="0" t="n">
        <v>48</v>
      </c>
      <c r="G760" s="0" t="n">
        <v>17.82</v>
      </c>
      <c r="H760" s="0" t="n">
        <v>58.94</v>
      </c>
      <c r="I760" s="0" t="n">
        <v>15.12</v>
      </c>
      <c r="J760" s="0" t="n">
        <v>50</v>
      </c>
      <c r="K760" s="0" t="n">
        <v>4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58B</t>
        </is>
      </c>
      <c r="X760" s="0" t="n">
        <v>5</v>
      </c>
      <c r="Y760" s="0" t="n">
        <v>5</v>
      </c>
      <c r="Z760" s="0" t="inlineStr">
        <is>
          <t>https://new.land.naver.com/complexes/121470?tab=detail&amp;rf=Y</t>
        </is>
      </c>
      <c r="AA760" s="0" t="inlineStr">
        <is>
          <t>경기도 용인시 기흥구 상하동 230-1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기흥구</t>
        </is>
      </c>
      <c r="AE760" s="0" t="inlineStr">
        <is>
          <t>상하동</t>
        </is>
      </c>
      <c r="AG760" s="0" t="inlineStr">
        <is>
          <t>경기도 용인시 기흥구 중부대로746번길 11-24</t>
        </is>
      </c>
      <c r="AH760" s="0" t="n">
        <v>0</v>
      </c>
      <c r="AI760" s="0" t="n">
        <v>0</v>
      </c>
      <c r="AJ760" s="0" t="n">
        <v>0</v>
      </c>
      <c r="AK760" s="0" t="n">
        <v>41</v>
      </c>
      <c r="AL760" s="0" t="n">
        <v>0.85</v>
      </c>
    </row>
    <row r="761">
      <c r="A761" s="0" t="inlineStr">
        <is>
          <t>[상하동]</t>
        </is>
      </c>
      <c r="B761" s="0" t="n">
        <v>121470</v>
      </c>
      <c r="C761" s="0" t="n">
        <v>6</v>
      </c>
      <c r="D761" s="0" t="inlineStr">
        <is>
          <t>스위트캐슬(도시형)</t>
        </is>
      </c>
      <c r="E761" s="0" t="inlineStr">
        <is>
          <t>2017.02.</t>
        </is>
      </c>
      <c r="F761" s="0" t="n">
        <v>48</v>
      </c>
      <c r="G761" s="0" t="n">
        <v>18.29</v>
      </c>
      <c r="H761" s="0" t="n">
        <v>60.49</v>
      </c>
      <c r="I761" s="0" t="n">
        <v>15.53</v>
      </c>
      <c r="J761" s="0" t="n">
        <v>51.35</v>
      </c>
      <c r="K761" s="0" t="n">
        <v>4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60C</t>
        </is>
      </c>
      <c r="X761" s="0" t="n">
        <v>5</v>
      </c>
      <c r="Y761" s="0" t="n">
        <v>5</v>
      </c>
      <c r="Z761" s="0" t="inlineStr">
        <is>
          <t>https://new.land.naver.com/complexes/121470?tab=detail&amp;rf=Y</t>
        </is>
      </c>
      <c r="AA761" s="0" t="inlineStr">
        <is>
          <t>경기도 용인시 기흥구 상하동 230-1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기흥구</t>
        </is>
      </c>
      <c r="AE761" s="0" t="inlineStr">
        <is>
          <t>상하동</t>
        </is>
      </c>
      <c r="AG761" s="0" t="inlineStr">
        <is>
          <t>경기도 용인시 기흥구 중부대로746번길 11-24</t>
        </is>
      </c>
      <c r="AH761" s="0" t="n">
        <v>0</v>
      </c>
      <c r="AI761" s="0" t="n">
        <v>0</v>
      </c>
      <c r="AJ761" s="0" t="n">
        <v>0</v>
      </c>
      <c r="AK761" s="0" t="n">
        <v>41</v>
      </c>
      <c r="AL761" s="0" t="n">
        <v>0.85</v>
      </c>
    </row>
    <row r="762">
      <c r="A762" s="0" t="inlineStr">
        <is>
          <t>[상하동]</t>
        </is>
      </c>
      <c r="B762" s="0" t="n">
        <v>121470</v>
      </c>
      <c r="C762" s="0" t="n">
        <v>7</v>
      </c>
      <c r="D762" s="0" t="inlineStr">
        <is>
          <t>스위트캐슬(도시형)</t>
        </is>
      </c>
      <c r="E762" s="0" t="inlineStr">
        <is>
          <t>2017.02.</t>
        </is>
      </c>
      <c r="F762" s="0" t="n">
        <v>48</v>
      </c>
      <c r="G762" s="0" t="n">
        <v>18.4</v>
      </c>
      <c r="H762" s="0" t="n">
        <v>60.84</v>
      </c>
      <c r="I762" s="0" t="n">
        <v>15.62</v>
      </c>
      <c r="J762" s="0" t="n">
        <v>51.65</v>
      </c>
      <c r="K762" s="0" t="n">
        <v>4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60D</t>
        </is>
      </c>
      <c r="X762" s="0" t="n">
        <v>5</v>
      </c>
      <c r="Y762" s="0" t="n">
        <v>5</v>
      </c>
      <c r="Z762" s="0" t="inlineStr">
        <is>
          <t>https://new.land.naver.com/complexes/121470?tab=detail&amp;rf=Y</t>
        </is>
      </c>
      <c r="AA762" s="0" t="inlineStr">
        <is>
          <t>경기도 용인시 기흥구 상하동 230-1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기흥구</t>
        </is>
      </c>
      <c r="AE762" s="0" t="inlineStr">
        <is>
          <t>상하동</t>
        </is>
      </c>
      <c r="AG762" s="0" t="inlineStr">
        <is>
          <t>경기도 용인시 기흥구 중부대로746번길 11-24</t>
        </is>
      </c>
      <c r="AH762" s="0" t="n">
        <v>0</v>
      </c>
      <c r="AI762" s="0" t="n">
        <v>0</v>
      </c>
      <c r="AJ762" s="0" t="n">
        <v>0</v>
      </c>
      <c r="AK762" s="0" t="n">
        <v>41</v>
      </c>
      <c r="AL762" s="0" t="n">
        <v>0.85</v>
      </c>
    </row>
    <row r="763">
      <c r="A763" s="0" t="inlineStr">
        <is>
          <t>[상하동]</t>
        </is>
      </c>
      <c r="B763" s="0" t="n">
        <v>121470</v>
      </c>
      <c r="C763" s="0" t="n">
        <v>8</v>
      </c>
      <c r="D763" s="0" t="inlineStr">
        <is>
          <t>스위트캐슬(도시형)</t>
        </is>
      </c>
      <c r="E763" s="0" t="inlineStr">
        <is>
          <t>2017.02.</t>
        </is>
      </c>
      <c r="F763" s="0" t="n">
        <v>48</v>
      </c>
      <c r="G763" s="0" t="n">
        <v>18.7</v>
      </c>
      <c r="H763" s="0" t="n">
        <v>61.84</v>
      </c>
      <c r="I763" s="0" t="n">
        <v>15.88</v>
      </c>
      <c r="J763" s="0" t="n">
        <v>52.52</v>
      </c>
      <c r="K763" s="0" t="n">
        <v>16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61</v>
      </c>
      <c r="X763" s="0" t="n">
        <v>5</v>
      </c>
      <c r="Y763" s="0" t="n">
        <v>5</v>
      </c>
      <c r="Z763" s="0" t="inlineStr">
        <is>
          <t>https://new.land.naver.com/complexes/121470?tab=detail&amp;rf=Y</t>
        </is>
      </c>
      <c r="AA763" s="0" t="inlineStr">
        <is>
          <t>경기도 용인시 기흥구 상하동 230-1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기흥구</t>
        </is>
      </c>
      <c r="AE763" s="0" t="inlineStr">
        <is>
          <t>상하동</t>
        </is>
      </c>
      <c r="AG763" s="0" t="inlineStr">
        <is>
          <t>경기도 용인시 기흥구 중부대로746번길 11-24</t>
        </is>
      </c>
      <c r="AH763" s="0" t="n">
        <v>0</v>
      </c>
      <c r="AI763" s="0" t="n">
        <v>0</v>
      </c>
      <c r="AJ763" s="0" t="n">
        <v>0</v>
      </c>
      <c r="AK763" s="0" t="n">
        <v>41</v>
      </c>
      <c r="AL763" s="0" t="n">
        <v>0.85</v>
      </c>
    </row>
    <row r="764">
      <c r="A764" s="0" t="inlineStr">
        <is>
          <t>[서천동]</t>
        </is>
      </c>
      <c r="B764" s="0" t="n">
        <v>103169</v>
      </c>
      <c r="C764" s="0" t="n">
        <v>1</v>
      </c>
      <c r="D764" s="0" t="inlineStr">
        <is>
          <t>서천마을쌍용예가</t>
        </is>
      </c>
      <c r="E764" s="0" t="inlineStr">
        <is>
          <t>2012.12.</t>
        </is>
      </c>
      <c r="F764" s="0" t="n">
        <v>556</v>
      </c>
      <c r="G764" s="0" t="n">
        <v>29.7</v>
      </c>
      <c r="H764" s="0" t="n">
        <v>98.20999999999999</v>
      </c>
      <c r="I764" s="0" t="n">
        <v>22.66</v>
      </c>
      <c r="J764" s="0" t="n">
        <v>74.92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98B</t>
        </is>
      </c>
      <c r="X764" s="0" t="n">
        <v>15</v>
      </c>
      <c r="Y764" s="0" t="n">
        <v>13</v>
      </c>
      <c r="Z764" s="0" t="inlineStr">
        <is>
          <t>https://new.land.naver.com/complexes/103169?tab=detail&amp;rf=Y</t>
        </is>
      </c>
      <c r="AA764" s="0" t="inlineStr">
        <is>
          <t>경기도 용인시 기흥구 서천동 823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기흥구</t>
        </is>
      </c>
      <c r="AE764" s="0" t="inlineStr">
        <is>
          <t>서천동</t>
        </is>
      </c>
      <c r="AG764" s="0" t="inlineStr">
        <is>
          <t>경기도 용인시 기흥구 서천동로 60</t>
        </is>
      </c>
      <c r="AH764" s="0" t="n">
        <v>0</v>
      </c>
      <c r="AI764" s="0" t="n">
        <v>179</v>
      </c>
      <c r="AJ764" s="0" t="n">
        <v>21</v>
      </c>
      <c r="AK764" s="0" t="n">
        <v>591</v>
      </c>
      <c r="AL764" s="0" t="n">
        <v>1.06</v>
      </c>
    </row>
    <row r="765">
      <c r="A765" s="0" t="inlineStr">
        <is>
          <t>[서천동]</t>
        </is>
      </c>
      <c r="B765" s="0" t="n">
        <v>103169</v>
      </c>
      <c r="C765" s="0" t="n">
        <v>2</v>
      </c>
      <c r="D765" s="0" t="inlineStr">
        <is>
          <t>서천마을쌍용예가</t>
        </is>
      </c>
      <c r="E765" s="0" t="inlineStr">
        <is>
          <t>2012.12.</t>
        </is>
      </c>
      <c r="F765" s="0" t="n">
        <v>556</v>
      </c>
      <c r="G765" s="0" t="n">
        <v>33.66</v>
      </c>
      <c r="H765" s="0" t="n">
        <v>111.29</v>
      </c>
      <c r="I765" s="0" t="n">
        <v>25.68</v>
      </c>
      <c r="J765" s="0" t="n">
        <v>84.90000000000001</v>
      </c>
      <c r="K765" s="0" t="n">
        <v>377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111D</t>
        </is>
      </c>
      <c r="X765" s="0" t="n">
        <v>15</v>
      </c>
      <c r="Y765" s="0" t="n">
        <v>13</v>
      </c>
      <c r="Z765" s="0" t="inlineStr">
        <is>
          <t>https://new.land.naver.com/complexes/103169?tab=detail&amp;rf=Y</t>
        </is>
      </c>
      <c r="AA765" s="0" t="inlineStr">
        <is>
          <t>경기도 용인시 기흥구 서천동 823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기흥구</t>
        </is>
      </c>
      <c r="AE765" s="0" t="inlineStr">
        <is>
          <t>서천동</t>
        </is>
      </c>
      <c r="AG765" s="0" t="inlineStr">
        <is>
          <t>경기도 용인시 기흥구 서천동로 60</t>
        </is>
      </c>
      <c r="AH765" s="0" t="n">
        <v>0</v>
      </c>
      <c r="AI765" s="0" t="n">
        <v>179</v>
      </c>
      <c r="AJ765" s="0" t="n">
        <v>21</v>
      </c>
      <c r="AK765" s="0" t="n">
        <v>591</v>
      </c>
      <c r="AL765" s="0" t="n">
        <v>1.06</v>
      </c>
    </row>
    <row r="766">
      <c r="A766" s="0" t="inlineStr">
        <is>
          <t>[서천동]</t>
        </is>
      </c>
      <c r="B766" s="0" t="n">
        <v>103169</v>
      </c>
      <c r="C766" s="0" t="n">
        <v>3</v>
      </c>
      <c r="D766" s="0" t="inlineStr">
        <is>
          <t>서천마을쌍용예가</t>
        </is>
      </c>
      <c r="E766" s="0" t="inlineStr">
        <is>
          <t>2012.12.</t>
        </is>
      </c>
      <c r="F766" s="0" t="n">
        <v>556</v>
      </c>
      <c r="G766" s="0" t="n">
        <v>33.61</v>
      </c>
      <c r="H766" s="0" t="n">
        <v>111.14</v>
      </c>
      <c r="I766" s="0" t="n">
        <v>25.64</v>
      </c>
      <c r="J766" s="0" t="n">
        <v>84.78</v>
      </c>
      <c r="K766" s="0" t="n">
        <v>82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111E</t>
        </is>
      </c>
      <c r="X766" s="0" t="n">
        <v>15</v>
      </c>
      <c r="Y766" s="0" t="n">
        <v>13</v>
      </c>
      <c r="Z766" s="0" t="inlineStr">
        <is>
          <t>https://new.land.naver.com/complexes/103169?tab=detail&amp;rf=Y</t>
        </is>
      </c>
      <c r="AA766" s="0" t="inlineStr">
        <is>
          <t>경기도 용인시 기흥구 서천동 823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기흥구</t>
        </is>
      </c>
      <c r="AE766" s="0" t="inlineStr">
        <is>
          <t>서천동</t>
        </is>
      </c>
      <c r="AG766" s="0" t="inlineStr">
        <is>
          <t>경기도 용인시 기흥구 서천동로 60</t>
        </is>
      </c>
      <c r="AH766" s="0" t="n">
        <v>0</v>
      </c>
      <c r="AI766" s="0" t="n">
        <v>179</v>
      </c>
      <c r="AJ766" s="0" t="n">
        <v>21</v>
      </c>
      <c r="AK766" s="0" t="n">
        <v>591</v>
      </c>
      <c r="AL766" s="0" t="n">
        <v>1.06</v>
      </c>
    </row>
    <row r="767">
      <c r="A767" s="0" t="inlineStr">
        <is>
          <t>[서천동]</t>
        </is>
      </c>
      <c r="B767" s="0" t="n">
        <v>103169</v>
      </c>
      <c r="C767" s="0" t="n">
        <v>4</v>
      </c>
      <c r="D767" s="0" t="inlineStr">
        <is>
          <t>서천마을쌍용예가</t>
        </is>
      </c>
      <c r="E767" s="0" t="inlineStr">
        <is>
          <t>2012.12.</t>
        </is>
      </c>
      <c r="F767" s="0" t="n">
        <v>556</v>
      </c>
      <c r="G767" s="0" t="n">
        <v>33.66</v>
      </c>
      <c r="H767" s="0" t="n">
        <v>111.29</v>
      </c>
      <c r="I767" s="0" t="n">
        <v>25.68</v>
      </c>
      <c r="J767" s="0" t="n">
        <v>84.90000000000001</v>
      </c>
      <c r="K767" s="0" t="n">
        <v>13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111N</t>
        </is>
      </c>
      <c r="X767" s="0" t="n">
        <v>15</v>
      </c>
      <c r="Y767" s="0" t="n">
        <v>13</v>
      </c>
      <c r="Z767" s="0" t="inlineStr">
        <is>
          <t>https://new.land.naver.com/complexes/103169?tab=detail&amp;rf=Y</t>
        </is>
      </c>
      <c r="AA767" s="0" t="inlineStr">
        <is>
          <t>경기도 용인시 기흥구 서천동 823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기흥구</t>
        </is>
      </c>
      <c r="AE767" s="0" t="inlineStr">
        <is>
          <t>서천동</t>
        </is>
      </c>
      <c r="AG767" s="0" t="inlineStr">
        <is>
          <t>경기도 용인시 기흥구 서천동로 60</t>
        </is>
      </c>
      <c r="AH767" s="0" t="n">
        <v>0</v>
      </c>
      <c r="AI767" s="0" t="n">
        <v>179</v>
      </c>
      <c r="AJ767" s="0" t="n">
        <v>21</v>
      </c>
      <c r="AK767" s="0" t="n">
        <v>591</v>
      </c>
      <c r="AL767" s="0" t="n">
        <v>1.06</v>
      </c>
    </row>
    <row r="768">
      <c r="A768" s="0" t="inlineStr">
        <is>
          <t>[서천동]</t>
        </is>
      </c>
      <c r="B768" s="0" t="n">
        <v>26810</v>
      </c>
      <c r="C768" s="0" t="n">
        <v>1</v>
      </c>
      <c r="D768" s="0" t="inlineStr">
        <is>
          <t>서천서그내마을아이파크</t>
        </is>
      </c>
      <c r="E768" s="0" t="inlineStr">
        <is>
          <t>2009.09.</t>
        </is>
      </c>
      <c r="F768" s="0" t="n">
        <v>243</v>
      </c>
      <c r="G768" s="0" t="n">
        <v>45.04</v>
      </c>
      <c r="H768" s="0" t="n">
        <v>148.9</v>
      </c>
      <c r="I768" s="0" t="n">
        <v>36.99</v>
      </c>
      <c r="J768" s="0" t="n">
        <v>122.3</v>
      </c>
      <c r="K768" s="0" t="n">
        <v>146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148A</t>
        </is>
      </c>
      <c r="X768" s="0" t="n">
        <v>15</v>
      </c>
      <c r="Y768" s="0" t="n">
        <v>11</v>
      </c>
      <c r="Z768" s="0" t="inlineStr">
        <is>
          <t>https://new.land.naver.com/complexes/26810?tab=detail&amp;rf=Y</t>
        </is>
      </c>
      <c r="AA768" s="0" t="inlineStr">
        <is>
          <t>경기도 용인시 기흥구 서천동 708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기흥구</t>
        </is>
      </c>
      <c r="AE768" s="0" t="inlineStr">
        <is>
          <t>서천동</t>
        </is>
      </c>
      <c r="AG768" s="0" t="inlineStr">
        <is>
          <t>경기도 용인시 기흥구 서그내로16번길 14</t>
        </is>
      </c>
      <c r="AH768" s="0" t="n">
        <v>0</v>
      </c>
      <c r="AI768" s="0" t="n">
        <v>228</v>
      </c>
      <c r="AJ768" s="0" t="n">
        <v>22</v>
      </c>
      <c r="AK768" s="0" t="n">
        <v>441</v>
      </c>
      <c r="AL768" s="0" t="n">
        <v>1.81</v>
      </c>
    </row>
    <row r="769">
      <c r="A769" s="0" t="inlineStr">
        <is>
          <t>[서천동]</t>
        </is>
      </c>
      <c r="B769" s="0" t="n">
        <v>26810</v>
      </c>
      <c r="C769" s="0" t="n">
        <v>2</v>
      </c>
      <c r="D769" s="0" t="inlineStr">
        <is>
          <t>서천서그내마을아이파크</t>
        </is>
      </c>
      <c r="E769" s="0" t="inlineStr">
        <is>
          <t>2009.09.</t>
        </is>
      </c>
      <c r="F769" s="0" t="n">
        <v>243</v>
      </c>
      <c r="G769" s="0" t="n">
        <v>45.05</v>
      </c>
      <c r="H769" s="0" t="n">
        <v>148.93</v>
      </c>
      <c r="I769" s="0" t="n">
        <v>37.05</v>
      </c>
      <c r="J769" s="0" t="n">
        <v>122.48</v>
      </c>
      <c r="K769" s="0" t="n">
        <v>67</v>
      </c>
      <c r="T769" s="0" t="n">
        <v>4</v>
      </c>
      <c r="U769" s="0" t="n">
        <v>2</v>
      </c>
      <c r="V769" s="0" t="inlineStr">
        <is>
          <t>계단식</t>
        </is>
      </c>
      <c r="W769" s="0" t="inlineStr">
        <is>
          <t>148B</t>
        </is>
      </c>
      <c r="X769" s="0" t="n">
        <v>15</v>
      </c>
      <c r="Y769" s="0" t="n">
        <v>11</v>
      </c>
      <c r="Z769" s="0" t="inlineStr">
        <is>
          <t>https://new.land.naver.com/complexes/26810?tab=detail&amp;rf=Y</t>
        </is>
      </c>
      <c r="AA769" s="0" t="inlineStr">
        <is>
          <t>경기도 용인시 기흥구 서천동 708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기흥구</t>
        </is>
      </c>
      <c r="AE769" s="0" t="inlineStr">
        <is>
          <t>서천동</t>
        </is>
      </c>
      <c r="AG769" s="0" t="inlineStr">
        <is>
          <t>경기도 용인시 기흥구 서그내로16번길 14</t>
        </is>
      </c>
      <c r="AH769" s="0" t="n">
        <v>0</v>
      </c>
      <c r="AI769" s="0" t="n">
        <v>228</v>
      </c>
      <c r="AJ769" s="0" t="n">
        <v>22</v>
      </c>
      <c r="AK769" s="0" t="n">
        <v>441</v>
      </c>
      <c r="AL769" s="0" t="n">
        <v>1.81</v>
      </c>
    </row>
    <row r="770">
      <c r="A770" s="0" t="inlineStr">
        <is>
          <t>[서천동]</t>
        </is>
      </c>
      <c r="B770" s="0" t="n">
        <v>26810</v>
      </c>
      <c r="C770" s="0" t="n">
        <v>3</v>
      </c>
      <c r="D770" s="0" t="inlineStr">
        <is>
          <t>서천서그내마을아이파크</t>
        </is>
      </c>
      <c r="E770" s="0" t="inlineStr">
        <is>
          <t>2009.09.</t>
        </is>
      </c>
      <c r="F770" s="0" t="n">
        <v>243</v>
      </c>
      <c r="G770" s="0" t="n">
        <v>51.95</v>
      </c>
      <c r="H770" s="0" t="n">
        <v>171.75</v>
      </c>
      <c r="I770" s="0" t="n">
        <v>42.62</v>
      </c>
      <c r="J770" s="0" t="n">
        <v>140.9</v>
      </c>
      <c r="K770" s="0" t="n">
        <v>30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171</v>
      </c>
      <c r="X770" s="0" t="n">
        <v>15</v>
      </c>
      <c r="Y770" s="0" t="n">
        <v>11</v>
      </c>
      <c r="Z770" s="0" t="inlineStr">
        <is>
          <t>https://new.land.naver.com/complexes/26810?tab=detail&amp;rf=Y</t>
        </is>
      </c>
      <c r="AA770" s="0" t="inlineStr">
        <is>
          <t>경기도 용인시 기흥구 서천동 708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기흥구</t>
        </is>
      </c>
      <c r="AE770" s="0" t="inlineStr">
        <is>
          <t>서천동</t>
        </is>
      </c>
      <c r="AG770" s="0" t="inlineStr">
        <is>
          <t>경기도 용인시 기흥구 서그내로16번길 14</t>
        </is>
      </c>
      <c r="AH770" s="0" t="n">
        <v>0</v>
      </c>
      <c r="AI770" s="0" t="n">
        <v>228</v>
      </c>
      <c r="AJ770" s="0" t="n">
        <v>22</v>
      </c>
      <c r="AK770" s="0" t="n">
        <v>441</v>
      </c>
      <c r="AL770" s="0" t="n">
        <v>1.81</v>
      </c>
    </row>
    <row r="771">
      <c r="A771" s="0" t="inlineStr">
        <is>
          <t>[서천동]</t>
        </is>
      </c>
      <c r="B771" s="0" t="n">
        <v>3688</v>
      </c>
      <c r="C771" s="0" t="n">
        <v>1</v>
      </c>
      <c r="D771" s="0" t="inlineStr">
        <is>
          <t>서그내마을SK</t>
        </is>
      </c>
      <c r="E771" s="0" t="inlineStr">
        <is>
          <t>2002.05.</t>
        </is>
      </c>
      <c r="F771" s="0" t="n">
        <v>807</v>
      </c>
      <c r="G771" s="0" t="n">
        <v>34.73</v>
      </c>
      <c r="H771" s="0" t="n">
        <v>114.84</v>
      </c>
      <c r="I771" s="0" t="n">
        <v>25.54</v>
      </c>
      <c r="J771" s="0" t="n">
        <v>84.45999999999999</v>
      </c>
      <c r="K771" s="0" t="n">
        <v>536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114</v>
      </c>
      <c r="X771" s="0" t="n">
        <v>20</v>
      </c>
      <c r="Y771" s="0" t="n">
        <v>17</v>
      </c>
      <c r="Z771" s="0" t="inlineStr">
        <is>
          <t>https://new.land.naver.com/complexes/3688?tab=detail&amp;rf=Y</t>
        </is>
      </c>
      <c r="AA771" s="0" t="inlineStr">
        <is>
          <t>경기도 용인시 기흥구 서천동 700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기흥구</t>
        </is>
      </c>
      <c r="AE771" s="0" t="inlineStr">
        <is>
          <t>서천동</t>
        </is>
      </c>
      <c r="AG771" s="0" t="inlineStr">
        <is>
          <t>경기도 용인시 기흥구 예현로 15</t>
        </is>
      </c>
      <c r="AH771" s="0" t="n">
        <v>0</v>
      </c>
      <c r="AI771" s="0" t="n">
        <v>202</v>
      </c>
      <c r="AJ771" s="0" t="n">
        <v>13</v>
      </c>
      <c r="AK771" s="0" t="n">
        <v>1053</v>
      </c>
      <c r="AL771" s="0" t="n">
        <v>1.3</v>
      </c>
    </row>
    <row r="772">
      <c r="A772" s="0" t="inlineStr">
        <is>
          <t>[서천동]</t>
        </is>
      </c>
      <c r="B772" s="0" t="n">
        <v>3688</v>
      </c>
      <c r="C772" s="0" t="n">
        <v>2</v>
      </c>
      <c r="D772" s="0" t="inlineStr">
        <is>
          <t>서그내마을SK</t>
        </is>
      </c>
      <c r="E772" s="0" t="inlineStr">
        <is>
          <t>2002.05.</t>
        </is>
      </c>
      <c r="F772" s="0" t="n">
        <v>807</v>
      </c>
      <c r="G772" s="0" t="n">
        <v>48.4</v>
      </c>
      <c r="H772" s="0" t="n">
        <v>160.03</v>
      </c>
      <c r="I772" s="0" t="n">
        <v>38.65</v>
      </c>
      <c r="J772" s="0" t="n">
        <v>127.78</v>
      </c>
      <c r="K772" s="0" t="n">
        <v>231</v>
      </c>
      <c r="T772" s="0" t="n">
        <v>4</v>
      </c>
      <c r="U772" s="0" t="n">
        <v>2</v>
      </c>
      <c r="V772" s="0" t="inlineStr">
        <is>
          <t>계단식</t>
        </is>
      </c>
      <c r="W772" s="0" t="n">
        <v>160</v>
      </c>
      <c r="X772" s="0" t="n">
        <v>20</v>
      </c>
      <c r="Y772" s="0" t="n">
        <v>17</v>
      </c>
      <c r="Z772" s="0" t="inlineStr">
        <is>
          <t>https://new.land.naver.com/complexes/3688?tab=detail&amp;rf=Y</t>
        </is>
      </c>
      <c r="AA772" s="0" t="inlineStr">
        <is>
          <t>경기도 용인시 기흥구 서천동 700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기흥구</t>
        </is>
      </c>
      <c r="AE772" s="0" t="inlineStr">
        <is>
          <t>서천동</t>
        </is>
      </c>
      <c r="AG772" s="0" t="inlineStr">
        <is>
          <t>경기도 용인시 기흥구 예현로 15</t>
        </is>
      </c>
      <c r="AH772" s="0" t="n">
        <v>0</v>
      </c>
      <c r="AI772" s="0" t="n">
        <v>202</v>
      </c>
      <c r="AJ772" s="0" t="n">
        <v>13</v>
      </c>
      <c r="AK772" s="0" t="n">
        <v>1053</v>
      </c>
      <c r="AL772" s="0" t="n">
        <v>1.3</v>
      </c>
    </row>
    <row r="773">
      <c r="A773" s="0" t="inlineStr">
        <is>
          <t>[서천동]</t>
        </is>
      </c>
      <c r="B773" s="0" t="n">
        <v>3688</v>
      </c>
      <c r="C773" s="0" t="n">
        <v>3</v>
      </c>
      <c r="D773" s="0" t="inlineStr">
        <is>
          <t>서그내마을SK</t>
        </is>
      </c>
      <c r="E773" s="0" t="inlineStr">
        <is>
          <t>2002.05.</t>
        </is>
      </c>
      <c r="F773" s="0" t="n">
        <v>807</v>
      </c>
      <c r="G773" s="0" t="n">
        <v>59.74</v>
      </c>
      <c r="H773" s="0" t="n">
        <v>197.52</v>
      </c>
      <c r="I773" s="0" t="n">
        <v>46.64</v>
      </c>
      <c r="J773" s="0" t="n">
        <v>154.19</v>
      </c>
      <c r="K773" s="0" t="n">
        <v>40</v>
      </c>
      <c r="T773" s="0" t="n">
        <v>5</v>
      </c>
      <c r="U773" s="0" t="n">
        <v>2</v>
      </c>
      <c r="V773" s="0" t="inlineStr">
        <is>
          <t>계단식</t>
        </is>
      </c>
      <c r="W773" s="0" t="n">
        <v>197</v>
      </c>
      <c r="X773" s="0" t="n">
        <v>20</v>
      </c>
      <c r="Y773" s="0" t="n">
        <v>17</v>
      </c>
      <c r="Z773" s="0" t="inlineStr">
        <is>
          <t>https://new.land.naver.com/complexes/3688?tab=detail&amp;rf=Y</t>
        </is>
      </c>
      <c r="AA773" s="0" t="inlineStr">
        <is>
          <t>경기도 용인시 기흥구 서천동 700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기흥구</t>
        </is>
      </c>
      <c r="AE773" s="0" t="inlineStr">
        <is>
          <t>서천동</t>
        </is>
      </c>
      <c r="AG773" s="0" t="inlineStr">
        <is>
          <t>경기도 용인시 기흥구 예현로 15</t>
        </is>
      </c>
      <c r="AH773" s="0" t="n">
        <v>0</v>
      </c>
      <c r="AI773" s="0" t="n">
        <v>202</v>
      </c>
      <c r="AJ773" s="0" t="n">
        <v>13</v>
      </c>
      <c r="AK773" s="0" t="n">
        <v>1053</v>
      </c>
      <c r="AL773" s="0" t="n">
        <v>1.3</v>
      </c>
    </row>
    <row r="774">
      <c r="A774" s="0" t="inlineStr">
        <is>
          <t>[서천동]</t>
        </is>
      </c>
      <c r="B774" s="0" t="n">
        <v>110641</v>
      </c>
      <c r="C774" s="0" t="n">
        <v>1</v>
      </c>
      <c r="D774" s="0" t="inlineStr">
        <is>
          <t>용인서천효성해링턴플레이스</t>
        </is>
      </c>
      <c r="E774" s="0" t="inlineStr">
        <is>
          <t>2017.11.</t>
        </is>
      </c>
      <c r="F774" s="0" t="n">
        <v>458</v>
      </c>
      <c r="G774" s="0" t="n">
        <v>30.42</v>
      </c>
      <c r="H774" s="0" t="n">
        <v>100.58</v>
      </c>
      <c r="I774" s="0" t="n">
        <v>22.66</v>
      </c>
      <c r="J774" s="0" t="n">
        <v>74.93000000000001</v>
      </c>
      <c r="K774" s="0" t="n">
        <v>298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100A</t>
        </is>
      </c>
      <c r="X774" s="0" t="n">
        <v>24</v>
      </c>
      <c r="Y774" s="0" t="n">
        <v>19</v>
      </c>
      <c r="Z774" s="0" t="inlineStr">
        <is>
          <t>https://new.land.naver.com/complexes/110641?tab=detail&amp;rf=Y</t>
        </is>
      </c>
      <c r="AA774" s="0" t="inlineStr">
        <is>
          <t>경기도 용인시 기흥구 서천동 834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기흥구</t>
        </is>
      </c>
      <c r="AE774" s="0" t="inlineStr">
        <is>
          <t>서천동</t>
        </is>
      </c>
      <c r="AG774" s="0" t="inlineStr">
        <is>
          <t>경기도 용인시 기흥구 서그내로 31</t>
        </is>
      </c>
      <c r="AH774" s="0" t="n">
        <v>0</v>
      </c>
      <c r="AI774" s="0" t="n">
        <v>212</v>
      </c>
      <c r="AJ774" s="0" t="n">
        <v>14</v>
      </c>
      <c r="AK774" s="0" t="n">
        <v>541</v>
      </c>
      <c r="AL774" s="0" t="n">
        <v>1.18</v>
      </c>
    </row>
    <row r="775">
      <c r="A775" s="0" t="inlineStr">
        <is>
          <t>[서천동]</t>
        </is>
      </c>
      <c r="B775" s="0" t="n">
        <v>110641</v>
      </c>
      <c r="C775" s="0" t="n">
        <v>2</v>
      </c>
      <c r="D775" s="0" t="inlineStr">
        <is>
          <t>용인서천효성해링턴플레이스</t>
        </is>
      </c>
      <c r="E775" s="0" t="inlineStr">
        <is>
          <t>2017.11.</t>
        </is>
      </c>
      <c r="F775" s="0" t="n">
        <v>458</v>
      </c>
      <c r="G775" s="0" t="n">
        <v>30.47</v>
      </c>
      <c r="H775" s="0" t="n">
        <v>100.74</v>
      </c>
      <c r="I775" s="0" t="n">
        <v>22.67</v>
      </c>
      <c r="J775" s="0" t="n">
        <v>74.97</v>
      </c>
      <c r="K775" s="0" t="n">
        <v>160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100B</t>
        </is>
      </c>
      <c r="X775" s="0" t="n">
        <v>24</v>
      </c>
      <c r="Y775" s="0" t="n">
        <v>19</v>
      </c>
      <c r="Z775" s="0" t="inlineStr">
        <is>
          <t>https://new.land.naver.com/complexes/110641?tab=detail&amp;rf=Y</t>
        </is>
      </c>
      <c r="AA775" s="0" t="inlineStr">
        <is>
          <t>경기도 용인시 기흥구 서천동 834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기흥구</t>
        </is>
      </c>
      <c r="AE775" s="0" t="inlineStr">
        <is>
          <t>서천동</t>
        </is>
      </c>
      <c r="AG775" s="0" t="inlineStr">
        <is>
          <t>경기도 용인시 기흥구 서그내로 31</t>
        </is>
      </c>
      <c r="AH775" s="0" t="n">
        <v>0</v>
      </c>
      <c r="AI775" s="0" t="n">
        <v>212</v>
      </c>
      <c r="AJ775" s="0" t="n">
        <v>14</v>
      </c>
      <c r="AK775" s="0" t="n">
        <v>541</v>
      </c>
      <c r="AL775" s="0" t="n">
        <v>1.18</v>
      </c>
    </row>
    <row r="776">
      <c r="A776" s="0" t="inlineStr">
        <is>
          <t>[서천동]</t>
        </is>
      </c>
      <c r="B776" s="0" t="n">
        <v>109211</v>
      </c>
      <c r="C776" s="0" t="n">
        <v>1</v>
      </c>
      <c r="D776" s="0" t="inlineStr">
        <is>
          <t>힐스테이트서천</t>
        </is>
      </c>
      <c r="E776" s="0" t="inlineStr">
        <is>
          <t>2016.09.</t>
        </is>
      </c>
      <c r="F776" s="0" t="n">
        <v>754</v>
      </c>
      <c r="G776" s="0" t="n">
        <v>34</v>
      </c>
      <c r="H776" s="0" t="n">
        <v>112.4</v>
      </c>
      <c r="I776" s="0" t="n">
        <v>25.7</v>
      </c>
      <c r="J776" s="0" t="n">
        <v>84.98999999999999</v>
      </c>
      <c r="K776" s="0" t="n">
        <v>433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112A</t>
        </is>
      </c>
      <c r="X776" s="0" t="n">
        <v>18</v>
      </c>
      <c r="Y776" s="0" t="n">
        <v>14</v>
      </c>
      <c r="Z776" s="0" t="inlineStr">
        <is>
          <t>https://new.land.naver.com/complexes/109211?tab=detail&amp;rf=Y</t>
        </is>
      </c>
      <c r="AA776" s="0" t="inlineStr">
        <is>
          <t>경기도 용인시 기흥구 서천동 801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기흥구</t>
        </is>
      </c>
      <c r="AE776" s="0" t="inlineStr">
        <is>
          <t>서천동</t>
        </is>
      </c>
      <c r="AG776" s="0" t="inlineStr">
        <is>
          <t>경기도 용인시 기흥구 서천동로 22</t>
        </is>
      </c>
      <c r="AH776" s="0" t="n">
        <v>0</v>
      </c>
      <c r="AI776" s="0" t="n">
        <v>161</v>
      </c>
      <c r="AJ776" s="0" t="n">
        <v>15</v>
      </c>
      <c r="AK776" s="0" t="n">
        <v>912</v>
      </c>
      <c r="AL776" s="0" t="n">
        <v>1.21</v>
      </c>
    </row>
    <row r="777">
      <c r="A777" s="0" t="inlineStr">
        <is>
          <t>[서천동]</t>
        </is>
      </c>
      <c r="B777" s="0" t="n">
        <v>109211</v>
      </c>
      <c r="C777" s="0" t="n">
        <v>2</v>
      </c>
      <c r="D777" s="0" t="inlineStr">
        <is>
          <t>힐스테이트서천</t>
        </is>
      </c>
      <c r="E777" s="0" t="inlineStr">
        <is>
          <t>2016.09.</t>
        </is>
      </c>
      <c r="F777" s="0" t="n">
        <v>754</v>
      </c>
      <c r="G777" s="0" t="n">
        <v>34.27</v>
      </c>
      <c r="H777" s="0" t="n">
        <v>113.32</v>
      </c>
      <c r="I777" s="0" t="n">
        <v>25.67</v>
      </c>
      <c r="J777" s="0" t="n">
        <v>84.88</v>
      </c>
      <c r="K777" s="0" t="n">
        <v>117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113C</t>
        </is>
      </c>
      <c r="X777" s="0" t="n">
        <v>18</v>
      </c>
      <c r="Y777" s="0" t="n">
        <v>14</v>
      </c>
      <c r="Z777" s="0" t="inlineStr">
        <is>
          <t>https://new.land.naver.com/complexes/109211?tab=detail&amp;rf=Y</t>
        </is>
      </c>
      <c r="AA777" s="0" t="inlineStr">
        <is>
          <t>경기도 용인시 기흥구 서천동 801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기흥구</t>
        </is>
      </c>
      <c r="AE777" s="0" t="inlineStr">
        <is>
          <t>서천동</t>
        </is>
      </c>
      <c r="AG777" s="0" t="inlineStr">
        <is>
          <t>경기도 용인시 기흥구 서천동로 22</t>
        </is>
      </c>
      <c r="AH777" s="0" t="n">
        <v>0</v>
      </c>
      <c r="AI777" s="0" t="n">
        <v>161</v>
      </c>
      <c r="AJ777" s="0" t="n">
        <v>15</v>
      </c>
      <c r="AK777" s="0" t="n">
        <v>912</v>
      </c>
      <c r="AL777" s="0" t="n">
        <v>1.21</v>
      </c>
    </row>
    <row r="778">
      <c r="A778" s="0" t="inlineStr">
        <is>
          <t>[서천동]</t>
        </is>
      </c>
      <c r="B778" s="0" t="n">
        <v>109211</v>
      </c>
      <c r="C778" s="0" t="n">
        <v>3</v>
      </c>
      <c r="D778" s="0" t="inlineStr">
        <is>
          <t>힐스테이트서천</t>
        </is>
      </c>
      <c r="E778" s="0" t="inlineStr">
        <is>
          <t>2016.09.</t>
        </is>
      </c>
      <c r="F778" s="0" t="n">
        <v>754</v>
      </c>
      <c r="G778" s="0" t="n">
        <v>34.3</v>
      </c>
      <c r="H778" s="0" t="n">
        <v>113.4</v>
      </c>
      <c r="I778" s="0" t="n">
        <v>25.67</v>
      </c>
      <c r="J778" s="0" t="n">
        <v>84.88</v>
      </c>
      <c r="K778" s="0" t="n">
        <v>108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18</v>
      </c>
      <c r="Y778" s="0" t="n">
        <v>14</v>
      </c>
      <c r="Z778" s="0" t="inlineStr">
        <is>
          <t>https://new.land.naver.com/complexes/109211?tab=detail&amp;rf=Y</t>
        </is>
      </c>
      <c r="AA778" s="0" t="inlineStr">
        <is>
          <t>경기도 용인시 기흥구 서천동 801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기흥구</t>
        </is>
      </c>
      <c r="AE778" s="0" t="inlineStr">
        <is>
          <t>서천동</t>
        </is>
      </c>
      <c r="AG778" s="0" t="inlineStr">
        <is>
          <t>경기도 용인시 기흥구 서천동로 22</t>
        </is>
      </c>
      <c r="AH778" s="0" t="n">
        <v>0</v>
      </c>
      <c r="AI778" s="0" t="n">
        <v>161</v>
      </c>
      <c r="AJ778" s="0" t="n">
        <v>15</v>
      </c>
      <c r="AK778" s="0" t="n">
        <v>912</v>
      </c>
      <c r="AL778" s="0" t="n">
        <v>1.21</v>
      </c>
    </row>
    <row r="779">
      <c r="A779" s="0" t="inlineStr">
        <is>
          <t>[서천동]</t>
        </is>
      </c>
      <c r="B779" s="0" t="n">
        <v>109211</v>
      </c>
      <c r="C779" s="0" t="n">
        <v>4</v>
      </c>
      <c r="D779" s="0" t="inlineStr">
        <is>
          <t>힐스테이트서천</t>
        </is>
      </c>
      <c r="E779" s="0" t="inlineStr">
        <is>
          <t>2016.09.</t>
        </is>
      </c>
      <c r="F779" s="0" t="n">
        <v>754</v>
      </c>
      <c r="G779" s="0" t="n">
        <v>37.56</v>
      </c>
      <c r="H779" s="0" t="n">
        <v>124.17</v>
      </c>
      <c r="I779" s="0" t="n">
        <v>29.62</v>
      </c>
      <c r="J779" s="0" t="n">
        <v>97.94</v>
      </c>
      <c r="K779" s="0" t="n">
        <v>96</v>
      </c>
      <c r="T779" s="0" t="n">
        <v>4</v>
      </c>
      <c r="U779" s="0" t="n">
        <v>2</v>
      </c>
      <c r="V779" s="0" t="inlineStr">
        <is>
          <t>계단식</t>
        </is>
      </c>
      <c r="W779" s="0" t="n">
        <v>124</v>
      </c>
      <c r="X779" s="0" t="n">
        <v>18</v>
      </c>
      <c r="Y779" s="0" t="n">
        <v>14</v>
      </c>
      <c r="Z779" s="0" t="inlineStr">
        <is>
          <t>https://new.land.naver.com/complexes/109211?tab=detail&amp;rf=Y</t>
        </is>
      </c>
      <c r="AA779" s="0" t="inlineStr">
        <is>
          <t>경기도 용인시 기흥구 서천동 801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기흥구</t>
        </is>
      </c>
      <c r="AE779" s="0" t="inlineStr">
        <is>
          <t>서천동</t>
        </is>
      </c>
      <c r="AG779" s="0" t="inlineStr">
        <is>
          <t>경기도 용인시 기흥구 서천동로 22</t>
        </is>
      </c>
      <c r="AH779" s="0" t="n">
        <v>0</v>
      </c>
      <c r="AI779" s="0" t="n">
        <v>161</v>
      </c>
      <c r="AJ779" s="0" t="n">
        <v>15</v>
      </c>
      <c r="AK779" s="0" t="n">
        <v>912</v>
      </c>
      <c r="AL779" s="0" t="n">
        <v>1.21</v>
      </c>
    </row>
    <row r="780">
      <c r="A780" s="0" t="inlineStr">
        <is>
          <t>[서천동]</t>
        </is>
      </c>
      <c r="B780" s="0" t="n">
        <v>103170</v>
      </c>
      <c r="C780" s="0" t="n">
        <v>1</v>
      </c>
      <c r="D780" s="0" t="inlineStr">
        <is>
          <t>센트럴파크원</t>
        </is>
      </c>
      <c r="E780" s="0" t="inlineStr">
        <is>
          <t>2012.12.</t>
        </is>
      </c>
      <c r="F780" s="0" t="n">
        <v>826</v>
      </c>
      <c r="G780" s="0" t="n">
        <v>29.65</v>
      </c>
      <c r="H780" s="0" t="n">
        <v>98.03</v>
      </c>
      <c r="I780" s="0" t="n">
        <v>22.66</v>
      </c>
      <c r="J780" s="0" t="n">
        <v>74.92</v>
      </c>
      <c r="K780" s="0" t="n">
        <v>90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98A</t>
        </is>
      </c>
      <c r="X780" s="0" t="n">
        <v>15</v>
      </c>
      <c r="Y780" s="0" t="n">
        <v>15</v>
      </c>
      <c r="Z780" s="0" t="inlineStr">
        <is>
          <t>https://new.land.naver.com/complexes/103170?tab=detail&amp;rf=Y</t>
        </is>
      </c>
      <c r="AA780" s="0" t="inlineStr">
        <is>
          <t>경기도 용인시 기흥구 서천동 736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기흥구</t>
        </is>
      </c>
      <c r="AE780" s="0" t="inlineStr">
        <is>
          <t>서천동</t>
        </is>
      </c>
      <c r="AG780" s="0" t="inlineStr">
        <is>
          <t>경기도 용인시 기흥구 서천서로 27</t>
        </is>
      </c>
      <c r="AH780" s="0" t="n">
        <v>0</v>
      </c>
      <c r="AI780" s="0" t="n">
        <v>179</v>
      </c>
      <c r="AJ780" s="0" t="n">
        <v>20</v>
      </c>
      <c r="AK780" s="0" t="n">
        <v>869</v>
      </c>
      <c r="AL780" s="0" t="n">
        <v>1.05</v>
      </c>
    </row>
    <row r="781">
      <c r="A781" s="0" t="inlineStr">
        <is>
          <t>[서천동]</t>
        </is>
      </c>
      <c r="B781" s="0" t="n">
        <v>103170</v>
      </c>
      <c r="C781" s="0" t="n">
        <v>2</v>
      </c>
      <c r="D781" s="0" t="inlineStr">
        <is>
          <t>센트럴파크원</t>
        </is>
      </c>
      <c r="E781" s="0" t="inlineStr">
        <is>
          <t>2012.12.</t>
        </is>
      </c>
      <c r="F781" s="0" t="n">
        <v>826</v>
      </c>
      <c r="G781" s="0" t="n">
        <v>33.55</v>
      </c>
      <c r="H781" s="0" t="n">
        <v>110.94</v>
      </c>
      <c r="I781" s="0" t="n">
        <v>25.64</v>
      </c>
      <c r="J781" s="0" t="n">
        <v>84.78</v>
      </c>
      <c r="K781" s="0" t="n">
        <v>146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15</v>
      </c>
      <c r="Y781" s="0" t="n">
        <v>15</v>
      </c>
      <c r="Z781" s="0" t="inlineStr">
        <is>
          <t>https://new.land.naver.com/complexes/103170?tab=detail&amp;rf=Y</t>
        </is>
      </c>
      <c r="AA781" s="0" t="inlineStr">
        <is>
          <t>경기도 용인시 기흥구 서천동 736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기흥구</t>
        </is>
      </c>
      <c r="AE781" s="0" t="inlineStr">
        <is>
          <t>서천동</t>
        </is>
      </c>
      <c r="AG781" s="0" t="inlineStr">
        <is>
          <t>경기도 용인시 기흥구 서천서로 27</t>
        </is>
      </c>
      <c r="AH781" s="0" t="n">
        <v>0</v>
      </c>
      <c r="AI781" s="0" t="n">
        <v>179</v>
      </c>
      <c r="AJ781" s="0" t="n">
        <v>20</v>
      </c>
      <c r="AK781" s="0" t="n">
        <v>869</v>
      </c>
      <c r="AL781" s="0" t="n">
        <v>1.05</v>
      </c>
    </row>
    <row r="782">
      <c r="A782" s="0" t="inlineStr">
        <is>
          <t>[서천동]</t>
        </is>
      </c>
      <c r="B782" s="0" t="n">
        <v>103170</v>
      </c>
      <c r="C782" s="0" t="n">
        <v>3</v>
      </c>
      <c r="D782" s="0" t="inlineStr">
        <is>
          <t>센트럴파크원</t>
        </is>
      </c>
      <c r="E782" s="0" t="inlineStr">
        <is>
          <t>2012.12.</t>
        </is>
      </c>
      <c r="F782" s="0" t="n">
        <v>826</v>
      </c>
      <c r="G782" s="0" t="n">
        <v>33.6</v>
      </c>
      <c r="H782" s="0" t="n">
        <v>111.09</v>
      </c>
      <c r="I782" s="0" t="n">
        <v>25.68</v>
      </c>
      <c r="J782" s="0" t="n">
        <v>84.90000000000001</v>
      </c>
      <c r="K782" s="0" t="n">
        <v>502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111A</t>
        </is>
      </c>
      <c r="X782" s="0" t="n">
        <v>15</v>
      </c>
      <c r="Y782" s="0" t="n">
        <v>15</v>
      </c>
      <c r="Z782" s="0" t="inlineStr">
        <is>
          <t>https://new.land.naver.com/complexes/103170?tab=detail&amp;rf=Y</t>
        </is>
      </c>
      <c r="AA782" s="0" t="inlineStr">
        <is>
          <t>경기도 용인시 기흥구 서천동 736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기흥구</t>
        </is>
      </c>
      <c r="AE782" s="0" t="inlineStr">
        <is>
          <t>서천동</t>
        </is>
      </c>
      <c r="AG782" s="0" t="inlineStr">
        <is>
          <t>경기도 용인시 기흥구 서천서로 27</t>
        </is>
      </c>
      <c r="AH782" s="0" t="n">
        <v>0</v>
      </c>
      <c r="AI782" s="0" t="n">
        <v>179</v>
      </c>
      <c r="AJ782" s="0" t="n">
        <v>20</v>
      </c>
      <c r="AK782" s="0" t="n">
        <v>869</v>
      </c>
      <c r="AL782" s="0" t="n">
        <v>1.05</v>
      </c>
    </row>
    <row r="783">
      <c r="A783" s="0" t="inlineStr">
        <is>
          <t>[서천동]</t>
        </is>
      </c>
      <c r="B783" s="0" t="n">
        <v>103170</v>
      </c>
      <c r="C783" s="0" t="n">
        <v>4</v>
      </c>
      <c r="D783" s="0" t="inlineStr">
        <is>
          <t>센트럴파크원</t>
        </is>
      </c>
      <c r="E783" s="0" t="inlineStr">
        <is>
          <t>2012.12.</t>
        </is>
      </c>
      <c r="F783" s="0" t="n">
        <v>826</v>
      </c>
      <c r="G783" s="0" t="n">
        <v>33.59</v>
      </c>
      <c r="H783" s="0" t="n">
        <v>111.07</v>
      </c>
      <c r="I783" s="0" t="n">
        <v>25.67</v>
      </c>
      <c r="J783" s="0" t="n">
        <v>84.88</v>
      </c>
      <c r="K783" s="0" t="n">
        <v>60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111C</t>
        </is>
      </c>
      <c r="X783" s="0" t="n">
        <v>15</v>
      </c>
      <c r="Y783" s="0" t="n">
        <v>15</v>
      </c>
      <c r="Z783" s="0" t="inlineStr">
        <is>
          <t>https://new.land.naver.com/complexes/103170?tab=detail&amp;rf=Y</t>
        </is>
      </c>
      <c r="AA783" s="0" t="inlineStr">
        <is>
          <t>경기도 용인시 기흥구 서천동 736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기흥구</t>
        </is>
      </c>
      <c r="AE783" s="0" t="inlineStr">
        <is>
          <t>서천동</t>
        </is>
      </c>
      <c r="AG783" s="0" t="inlineStr">
        <is>
          <t>경기도 용인시 기흥구 서천서로 27</t>
        </is>
      </c>
      <c r="AH783" s="0" t="n">
        <v>0</v>
      </c>
      <c r="AI783" s="0" t="n">
        <v>179</v>
      </c>
      <c r="AJ783" s="0" t="n">
        <v>20</v>
      </c>
      <c r="AK783" s="0" t="n">
        <v>869</v>
      </c>
      <c r="AL783" s="0" t="n">
        <v>1.05</v>
      </c>
    </row>
    <row r="784">
      <c r="A784" s="0" t="inlineStr">
        <is>
          <t>[서천동]</t>
        </is>
      </c>
      <c r="B784" s="0" t="n">
        <v>103170</v>
      </c>
      <c r="C784" s="0" t="n">
        <v>5</v>
      </c>
      <c r="D784" s="0" t="inlineStr">
        <is>
          <t>센트럴파크원</t>
        </is>
      </c>
      <c r="E784" s="0" t="inlineStr">
        <is>
          <t>2012.12.</t>
        </is>
      </c>
      <c r="F784" s="0" t="n">
        <v>826</v>
      </c>
      <c r="G784" s="0" t="n">
        <v>33.6</v>
      </c>
      <c r="H784" s="0" t="n">
        <v>111.09</v>
      </c>
      <c r="I784" s="0" t="n">
        <v>25.68</v>
      </c>
      <c r="J784" s="0" t="n">
        <v>84.90000000000001</v>
      </c>
      <c r="K784" s="0" t="n">
        <v>28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111M</t>
        </is>
      </c>
      <c r="X784" s="0" t="n">
        <v>15</v>
      </c>
      <c r="Y784" s="0" t="n">
        <v>15</v>
      </c>
      <c r="Z784" s="0" t="inlineStr">
        <is>
          <t>https://new.land.naver.com/complexes/103170?tab=detail&amp;rf=Y</t>
        </is>
      </c>
      <c r="AA784" s="0" t="inlineStr">
        <is>
          <t>경기도 용인시 기흥구 서천동 736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기흥구</t>
        </is>
      </c>
      <c r="AE784" s="0" t="inlineStr">
        <is>
          <t>서천동</t>
        </is>
      </c>
      <c r="AG784" s="0" t="inlineStr">
        <is>
          <t>경기도 용인시 기흥구 서천서로 27</t>
        </is>
      </c>
      <c r="AH784" s="0" t="n">
        <v>0</v>
      </c>
      <c r="AI784" s="0" t="n">
        <v>179</v>
      </c>
      <c r="AJ784" s="0" t="n">
        <v>20</v>
      </c>
      <c r="AK784" s="0" t="n">
        <v>869</v>
      </c>
      <c r="AL784" s="0" t="n">
        <v>1.05</v>
      </c>
    </row>
    <row r="785">
      <c r="A785" s="0" t="inlineStr">
        <is>
          <t>[서천동]</t>
        </is>
      </c>
      <c r="B785" s="0" t="n">
        <v>109883</v>
      </c>
      <c r="C785" s="0" t="n">
        <v>1</v>
      </c>
      <c r="D785" s="0" t="inlineStr">
        <is>
          <t>영통로효성해링턴플레이스</t>
        </is>
      </c>
      <c r="E785" s="0" t="inlineStr">
        <is>
          <t>2017.06.</t>
        </is>
      </c>
      <c r="F785" s="0" t="n">
        <v>640</v>
      </c>
      <c r="G785" s="0" t="n">
        <v>25.31</v>
      </c>
      <c r="H785" s="0" t="n">
        <v>83.7</v>
      </c>
      <c r="I785" s="0" t="n">
        <v>18.13</v>
      </c>
      <c r="J785" s="0" t="n">
        <v>59.96</v>
      </c>
      <c r="K785" s="0" t="n">
        <v>336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83A</t>
        </is>
      </c>
      <c r="X785" s="0" t="n">
        <v>25</v>
      </c>
      <c r="Y785" s="0" t="n">
        <v>20</v>
      </c>
      <c r="Z785" s="0" t="inlineStr">
        <is>
          <t>https://new.land.naver.com/complexes/109883?tab=detail&amp;rf=Y</t>
        </is>
      </c>
      <c r="AA785" s="0" t="inlineStr">
        <is>
          <t>경기도 용인시 기흥구 서천동 828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기흥구</t>
        </is>
      </c>
      <c r="AE785" s="0" t="inlineStr">
        <is>
          <t>서천동</t>
        </is>
      </c>
      <c r="AG785" s="0" t="inlineStr">
        <is>
          <t>경기도 용인시 기흥구 서그내로16번길 30</t>
        </is>
      </c>
      <c r="AH785" s="0" t="n">
        <v>0</v>
      </c>
      <c r="AI785" s="0" t="n">
        <v>239</v>
      </c>
      <c r="AJ785" s="0" t="n">
        <v>16</v>
      </c>
      <c r="AK785" s="0" t="n">
        <v>693</v>
      </c>
      <c r="AL785" s="0" t="n">
        <v>1.08</v>
      </c>
    </row>
    <row r="786">
      <c r="A786" s="0" t="inlineStr">
        <is>
          <t>[서천동]</t>
        </is>
      </c>
      <c r="B786" s="0" t="n">
        <v>109883</v>
      </c>
      <c r="C786" s="0" t="n">
        <v>2</v>
      </c>
      <c r="D786" s="0" t="inlineStr">
        <is>
          <t>영통로효성해링턴플레이스</t>
        </is>
      </c>
      <c r="E786" s="0" t="inlineStr">
        <is>
          <t>2017.06.</t>
        </is>
      </c>
      <c r="F786" s="0" t="n">
        <v>640</v>
      </c>
      <c r="G786" s="0" t="n">
        <v>25.28</v>
      </c>
      <c r="H786" s="0" t="n">
        <v>83.58</v>
      </c>
      <c r="I786" s="0" t="n">
        <v>18.11</v>
      </c>
      <c r="J786" s="0" t="n">
        <v>59.88</v>
      </c>
      <c r="K786" s="0" t="n">
        <v>121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83B</t>
        </is>
      </c>
      <c r="X786" s="0" t="n">
        <v>25</v>
      </c>
      <c r="Y786" s="0" t="n">
        <v>20</v>
      </c>
      <c r="Z786" s="0" t="inlineStr">
        <is>
          <t>https://new.land.naver.com/complexes/109883?tab=detail&amp;rf=Y</t>
        </is>
      </c>
      <c r="AA786" s="0" t="inlineStr">
        <is>
          <t>경기도 용인시 기흥구 서천동 828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기흥구</t>
        </is>
      </c>
      <c r="AE786" s="0" t="inlineStr">
        <is>
          <t>서천동</t>
        </is>
      </c>
      <c r="AG786" s="0" t="inlineStr">
        <is>
          <t>경기도 용인시 기흥구 서그내로16번길 30</t>
        </is>
      </c>
      <c r="AH786" s="0" t="n">
        <v>0</v>
      </c>
      <c r="AI786" s="0" t="n">
        <v>239</v>
      </c>
      <c r="AJ786" s="0" t="n">
        <v>16</v>
      </c>
      <c r="AK786" s="0" t="n">
        <v>693</v>
      </c>
      <c r="AL786" s="0" t="n">
        <v>1.08</v>
      </c>
    </row>
    <row r="787">
      <c r="A787" s="0" t="inlineStr">
        <is>
          <t>[서천동]</t>
        </is>
      </c>
      <c r="B787" s="0" t="n">
        <v>109883</v>
      </c>
      <c r="C787" s="0" t="n">
        <v>3</v>
      </c>
      <c r="D787" s="0" t="inlineStr">
        <is>
          <t>영통로효성해링턴플레이스</t>
        </is>
      </c>
      <c r="E787" s="0" t="inlineStr">
        <is>
          <t>2017.06.</t>
        </is>
      </c>
      <c r="F787" s="0" t="n">
        <v>640</v>
      </c>
      <c r="G787" s="0" t="n">
        <v>30.8</v>
      </c>
      <c r="H787" s="0" t="n">
        <v>101.82</v>
      </c>
      <c r="I787" s="0" t="n">
        <v>22.15</v>
      </c>
      <c r="J787" s="0" t="n">
        <v>73.23</v>
      </c>
      <c r="K787" s="0" t="n">
        <v>183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101</v>
      </c>
      <c r="X787" s="0" t="n">
        <v>25</v>
      </c>
      <c r="Y787" s="0" t="n">
        <v>20</v>
      </c>
      <c r="Z787" s="0" t="inlineStr">
        <is>
          <t>https://new.land.naver.com/complexes/109883?tab=detail&amp;rf=Y</t>
        </is>
      </c>
      <c r="AA787" s="0" t="inlineStr">
        <is>
          <t>경기도 용인시 기흥구 서천동 828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기흥구</t>
        </is>
      </c>
      <c r="AE787" s="0" t="inlineStr">
        <is>
          <t>서천동</t>
        </is>
      </c>
      <c r="AG787" s="0" t="inlineStr">
        <is>
          <t>경기도 용인시 기흥구 서그내로16번길 30</t>
        </is>
      </c>
      <c r="AH787" s="0" t="n">
        <v>0</v>
      </c>
      <c r="AI787" s="0" t="n">
        <v>239</v>
      </c>
      <c r="AJ787" s="0" t="n">
        <v>16</v>
      </c>
      <c r="AK787" s="0" t="n">
        <v>693</v>
      </c>
      <c r="AL787" s="0" t="n">
        <v>1.08</v>
      </c>
    </row>
    <row r="788">
      <c r="A788" s="0" t="inlineStr">
        <is>
          <t>[서천동]</t>
        </is>
      </c>
      <c r="B788" s="0" t="n">
        <v>9243</v>
      </c>
      <c r="C788" s="0" t="n">
        <v>1</v>
      </c>
      <c r="D788" s="0" t="inlineStr">
        <is>
          <t>현대홈타운</t>
        </is>
      </c>
      <c r="E788" s="0" t="inlineStr">
        <is>
          <t>2002.11.</t>
        </is>
      </c>
      <c r="F788" s="0" t="n">
        <v>622</v>
      </c>
      <c r="G788" s="0" t="n">
        <v>34.6</v>
      </c>
      <c r="H788" s="0" t="n">
        <v>114.4</v>
      </c>
      <c r="I788" s="0" t="n">
        <v>25.48</v>
      </c>
      <c r="J788" s="0" t="n">
        <v>84.25</v>
      </c>
      <c r="K788" s="0" t="n">
        <v>240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114</v>
      </c>
      <c r="X788" s="0" t="n">
        <v>20</v>
      </c>
      <c r="Y788" s="0" t="n">
        <v>18</v>
      </c>
      <c r="Z788" s="0" t="inlineStr">
        <is>
          <t>https://new.land.naver.com/complexes/9243?tab=detail&amp;rf=Y</t>
        </is>
      </c>
      <c r="AA788" s="0" t="inlineStr">
        <is>
          <t>경기도 용인시 기흥구 서천동 705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기흥구</t>
        </is>
      </c>
      <c r="AE788" s="0" t="inlineStr">
        <is>
          <t>서천동</t>
        </is>
      </c>
      <c r="AG788" s="0" t="inlineStr">
        <is>
          <t>경기도 용인시 기흥구 예현로35번길 21</t>
        </is>
      </c>
      <c r="AH788" s="0" t="n">
        <v>0</v>
      </c>
      <c r="AI788" s="0" t="n">
        <v>197</v>
      </c>
      <c r="AJ788" s="0" t="n">
        <v>12</v>
      </c>
      <c r="AK788" s="0" t="n">
        <v>910</v>
      </c>
      <c r="AL788" s="0" t="n">
        <v>1.46</v>
      </c>
    </row>
    <row r="789">
      <c r="A789" s="0" t="inlineStr">
        <is>
          <t>[서천동]</t>
        </is>
      </c>
      <c r="B789" s="0" t="n">
        <v>9243</v>
      </c>
      <c r="C789" s="0" t="n">
        <v>2</v>
      </c>
      <c r="D789" s="0" t="inlineStr">
        <is>
          <t>현대홈타운</t>
        </is>
      </c>
      <c r="E789" s="0" t="inlineStr">
        <is>
          <t>2002.11.</t>
        </is>
      </c>
      <c r="F789" s="0" t="n">
        <v>622</v>
      </c>
      <c r="G789" s="0" t="n">
        <v>44.99</v>
      </c>
      <c r="H789" s="0" t="n">
        <v>148.74</v>
      </c>
      <c r="I789" s="0" t="n">
        <v>35.08</v>
      </c>
      <c r="J789" s="0" t="n">
        <v>115.97</v>
      </c>
      <c r="K789" s="0" t="n">
        <v>306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148</v>
      </c>
      <c r="X789" s="0" t="n">
        <v>20</v>
      </c>
      <c r="Y789" s="0" t="n">
        <v>18</v>
      </c>
      <c r="Z789" s="0" t="inlineStr">
        <is>
          <t>https://new.land.naver.com/complexes/9243?tab=detail&amp;rf=Y</t>
        </is>
      </c>
      <c r="AA789" s="0" t="inlineStr">
        <is>
          <t>경기도 용인시 기흥구 서천동 705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기흥구</t>
        </is>
      </c>
      <c r="AE789" s="0" t="inlineStr">
        <is>
          <t>서천동</t>
        </is>
      </c>
      <c r="AG789" s="0" t="inlineStr">
        <is>
          <t>경기도 용인시 기흥구 예현로35번길 21</t>
        </is>
      </c>
      <c r="AH789" s="0" t="n">
        <v>0</v>
      </c>
      <c r="AI789" s="0" t="n">
        <v>197</v>
      </c>
      <c r="AJ789" s="0" t="n">
        <v>12</v>
      </c>
      <c r="AK789" s="0" t="n">
        <v>910</v>
      </c>
      <c r="AL789" s="0" t="n">
        <v>1.46</v>
      </c>
    </row>
    <row r="790">
      <c r="A790" s="0" t="inlineStr">
        <is>
          <t>[서천동]</t>
        </is>
      </c>
      <c r="B790" s="0" t="n">
        <v>9243</v>
      </c>
      <c r="C790" s="0" t="n">
        <v>3</v>
      </c>
      <c r="D790" s="0" t="inlineStr">
        <is>
          <t>현대홈타운</t>
        </is>
      </c>
      <c r="E790" s="0" t="inlineStr">
        <is>
          <t>2002.11.</t>
        </is>
      </c>
      <c r="F790" s="0" t="n">
        <v>622</v>
      </c>
      <c r="G790" s="0" t="n">
        <v>51.24</v>
      </c>
      <c r="H790" s="0" t="n">
        <v>169.4</v>
      </c>
      <c r="I790" s="0" t="n">
        <v>40.49</v>
      </c>
      <c r="J790" s="0" t="n">
        <v>133.87</v>
      </c>
      <c r="K790" s="0" t="n">
        <v>76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169</v>
      </c>
      <c r="X790" s="0" t="n">
        <v>20</v>
      </c>
      <c r="Y790" s="0" t="n">
        <v>18</v>
      </c>
      <c r="Z790" s="0" t="inlineStr">
        <is>
          <t>https://new.land.naver.com/complexes/9243?tab=detail&amp;rf=Y</t>
        </is>
      </c>
      <c r="AA790" s="0" t="inlineStr">
        <is>
          <t>경기도 용인시 기흥구 서천동 705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기흥구</t>
        </is>
      </c>
      <c r="AE790" s="0" t="inlineStr">
        <is>
          <t>서천동</t>
        </is>
      </c>
      <c r="AG790" s="0" t="inlineStr">
        <is>
          <t>경기도 용인시 기흥구 예현로35번길 21</t>
        </is>
      </c>
      <c r="AH790" s="0" t="n">
        <v>0</v>
      </c>
      <c r="AI790" s="0" t="n">
        <v>197</v>
      </c>
      <c r="AJ790" s="0" t="n">
        <v>12</v>
      </c>
      <c r="AK790" s="0" t="n">
        <v>910</v>
      </c>
      <c r="AL790" s="0" t="n">
        <v>1.46</v>
      </c>
    </row>
    <row r="791">
      <c r="A791" s="0" t="inlineStr">
        <is>
          <t>[서천동]</t>
        </is>
      </c>
      <c r="B791" s="0" t="n">
        <v>108759</v>
      </c>
      <c r="C791" s="0" t="n">
        <v>1</v>
      </c>
      <c r="D791" s="0" t="inlineStr">
        <is>
          <t>서천2차아이파크</t>
        </is>
      </c>
      <c r="E791" s="0" t="inlineStr">
        <is>
          <t>2016.02.</t>
        </is>
      </c>
      <c r="F791" s="0" t="n">
        <v>289</v>
      </c>
      <c r="G791" s="0" t="n">
        <v>30.16</v>
      </c>
      <c r="H791" s="0" t="n">
        <v>99.73</v>
      </c>
      <c r="I791" s="0" t="n">
        <v>22.76</v>
      </c>
      <c r="J791" s="0" t="n">
        <v>75.26000000000001</v>
      </c>
      <c r="K791" s="0" t="n">
        <v>167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99B</t>
        </is>
      </c>
      <c r="X791" s="0" t="n">
        <v>13</v>
      </c>
      <c r="Y791" s="0" t="n">
        <v>8</v>
      </c>
      <c r="Z791" s="0" t="inlineStr">
        <is>
          <t>https://new.land.naver.com/complexes/108759?tab=detail&amp;rf=Y</t>
        </is>
      </c>
      <c r="AA791" s="0" t="inlineStr">
        <is>
          <t>경기도 용인시 기흥구 서천동 755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기흥구</t>
        </is>
      </c>
      <c r="AE791" s="0" t="inlineStr">
        <is>
          <t>서천동</t>
        </is>
      </c>
      <c r="AG791" s="0" t="inlineStr">
        <is>
          <t>경기도 용인시 기흥구 서천동로21번길 11-22</t>
        </is>
      </c>
      <c r="AH791" s="0" t="n">
        <v>0</v>
      </c>
      <c r="AI791" s="0" t="n">
        <v>164</v>
      </c>
      <c r="AJ791" s="0" t="n">
        <v>20</v>
      </c>
      <c r="AK791" s="0" t="n">
        <v>318</v>
      </c>
      <c r="AL791" s="0" t="n">
        <v>1.1</v>
      </c>
    </row>
    <row r="792">
      <c r="A792" s="0" t="inlineStr">
        <is>
          <t>[서천동]</t>
        </is>
      </c>
      <c r="B792" s="0" t="n">
        <v>108759</v>
      </c>
      <c r="C792" s="0" t="n">
        <v>2</v>
      </c>
      <c r="D792" s="0" t="inlineStr">
        <is>
          <t>서천2차아이파크</t>
        </is>
      </c>
      <c r="E792" s="0" t="inlineStr">
        <is>
          <t>2016.02.</t>
        </is>
      </c>
      <c r="F792" s="0" t="n">
        <v>289</v>
      </c>
      <c r="G792" s="0" t="n">
        <v>30.18</v>
      </c>
      <c r="H792" s="0" t="n">
        <v>99.78</v>
      </c>
      <c r="I792" s="0" t="n">
        <v>22.76</v>
      </c>
      <c r="J792" s="0" t="n">
        <v>75.26000000000001</v>
      </c>
      <c r="K792" s="0" t="n">
        <v>26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99C</t>
        </is>
      </c>
      <c r="X792" s="0" t="n">
        <v>13</v>
      </c>
      <c r="Y792" s="0" t="n">
        <v>8</v>
      </c>
      <c r="Z792" s="0" t="inlineStr">
        <is>
          <t>https://new.land.naver.com/complexes/108759?tab=detail&amp;rf=Y</t>
        </is>
      </c>
      <c r="AA792" s="0" t="inlineStr">
        <is>
          <t>경기도 용인시 기흥구 서천동 755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기흥구</t>
        </is>
      </c>
      <c r="AE792" s="0" t="inlineStr">
        <is>
          <t>서천동</t>
        </is>
      </c>
      <c r="AG792" s="0" t="inlineStr">
        <is>
          <t>경기도 용인시 기흥구 서천동로21번길 11-22</t>
        </is>
      </c>
      <c r="AH792" s="0" t="n">
        <v>0</v>
      </c>
      <c r="AI792" s="0" t="n">
        <v>164</v>
      </c>
      <c r="AJ792" s="0" t="n">
        <v>20</v>
      </c>
      <c r="AK792" s="0" t="n">
        <v>318</v>
      </c>
      <c r="AL792" s="0" t="n">
        <v>1.1</v>
      </c>
    </row>
    <row r="793">
      <c r="A793" s="0" t="inlineStr">
        <is>
          <t>[서천동]</t>
        </is>
      </c>
      <c r="B793" s="0" t="n">
        <v>108759</v>
      </c>
      <c r="C793" s="0" t="n">
        <v>3</v>
      </c>
      <c r="D793" s="0" t="inlineStr">
        <is>
          <t>서천2차아이파크</t>
        </is>
      </c>
      <c r="E793" s="0" t="inlineStr">
        <is>
          <t>2016.02.</t>
        </is>
      </c>
      <c r="F793" s="0" t="n">
        <v>289</v>
      </c>
      <c r="G793" s="0" t="n">
        <v>30.43</v>
      </c>
      <c r="H793" s="0" t="n">
        <v>100.6</v>
      </c>
      <c r="I793" s="0" t="n">
        <v>22.82</v>
      </c>
      <c r="J793" s="0" t="n">
        <v>75.45</v>
      </c>
      <c r="K793" s="0" t="n">
        <v>96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100A</t>
        </is>
      </c>
      <c r="X793" s="0" t="n">
        <v>13</v>
      </c>
      <c r="Y793" s="0" t="n">
        <v>8</v>
      </c>
      <c r="Z793" s="0" t="inlineStr">
        <is>
          <t>https://new.land.naver.com/complexes/108759?tab=detail&amp;rf=Y</t>
        </is>
      </c>
      <c r="AA793" s="0" t="inlineStr">
        <is>
          <t>경기도 용인시 기흥구 서천동 755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기흥구</t>
        </is>
      </c>
      <c r="AE793" s="0" t="inlineStr">
        <is>
          <t>서천동</t>
        </is>
      </c>
      <c r="AG793" s="0" t="inlineStr">
        <is>
          <t>경기도 용인시 기흥구 서천동로21번길 11-22</t>
        </is>
      </c>
      <c r="AH793" s="0" t="n">
        <v>0</v>
      </c>
      <c r="AI793" s="0" t="n">
        <v>164</v>
      </c>
      <c r="AJ793" s="0" t="n">
        <v>20</v>
      </c>
      <c r="AK793" s="0" t="n">
        <v>318</v>
      </c>
      <c r="AL793" s="0" t="n">
        <v>1.1</v>
      </c>
    </row>
    <row r="794">
      <c r="A794" s="0" t="inlineStr">
        <is>
          <t>[신갈동]</t>
        </is>
      </c>
      <c r="B794" s="0" t="n">
        <v>19101</v>
      </c>
      <c r="C794" s="0" t="n">
        <v>1</v>
      </c>
      <c r="D794" s="0" t="inlineStr">
        <is>
          <t>녹원마을새천년그린빌1단지</t>
        </is>
      </c>
      <c r="E794" s="0" t="inlineStr">
        <is>
          <t>2006.03.</t>
        </is>
      </c>
      <c r="F794" s="0" t="n">
        <v>414</v>
      </c>
      <c r="G794" s="0" t="n">
        <v>21.4</v>
      </c>
      <c r="H794" s="0" t="n">
        <v>70.77</v>
      </c>
      <c r="I794" s="0" t="n">
        <v>15.72</v>
      </c>
      <c r="J794" s="0" t="n">
        <v>51.97</v>
      </c>
      <c r="K794" s="0" t="n">
        <v>100</v>
      </c>
      <c r="T794" s="0" t="n">
        <v>2</v>
      </c>
      <c r="U794" s="0" t="n">
        <v>1</v>
      </c>
      <c r="V794" s="0" t="inlineStr">
        <is>
          <t>계단식</t>
        </is>
      </c>
      <c r="W794" s="0" t="inlineStr">
        <is>
          <t>70C</t>
        </is>
      </c>
      <c r="X794" s="0" t="n">
        <v>20</v>
      </c>
      <c r="Y794" s="0" t="n">
        <v>13</v>
      </c>
      <c r="Z794" s="0" t="inlineStr">
        <is>
          <t>https://new.land.naver.com/complexes/19101?tab=detail&amp;rf=Y</t>
        </is>
      </c>
      <c r="AA794" s="0" t="inlineStr">
        <is>
          <t>경기도 용인시 기흥구 신갈동 681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기흥구</t>
        </is>
      </c>
      <c r="AE794" s="0" t="inlineStr">
        <is>
          <t>신갈동</t>
        </is>
      </c>
      <c r="AG794" s="0" t="inlineStr">
        <is>
          <t>경기도 용인시 기흥구 새천년로 13</t>
        </is>
      </c>
      <c r="AH794" s="0" t="n">
        <v>0</v>
      </c>
      <c r="AI794" s="0" t="n">
        <v>191</v>
      </c>
      <c r="AJ794" s="0" t="n">
        <v>25</v>
      </c>
      <c r="AK794" s="0" t="n">
        <v>430</v>
      </c>
      <c r="AL794" s="0" t="n">
        <v>1.04</v>
      </c>
    </row>
    <row r="795">
      <c r="A795" s="0" t="inlineStr">
        <is>
          <t>[신갈동]</t>
        </is>
      </c>
      <c r="B795" s="0" t="n">
        <v>19101</v>
      </c>
      <c r="C795" s="0" t="n">
        <v>2</v>
      </c>
      <c r="D795" s="0" t="inlineStr">
        <is>
          <t>녹원마을새천년그린빌1단지</t>
        </is>
      </c>
      <c r="E795" s="0" t="inlineStr">
        <is>
          <t>2006.03.</t>
        </is>
      </c>
      <c r="F795" s="0" t="n">
        <v>414</v>
      </c>
      <c r="G795" s="0" t="n">
        <v>21.25</v>
      </c>
      <c r="H795" s="0" t="n">
        <v>70.27</v>
      </c>
      <c r="I795" s="0" t="n">
        <v>15.6</v>
      </c>
      <c r="J795" s="0" t="n">
        <v>51.6</v>
      </c>
      <c r="K795" s="0" t="n">
        <v>72</v>
      </c>
      <c r="T795" s="0" t="n">
        <v>2</v>
      </c>
      <c r="U795" s="0" t="n">
        <v>1</v>
      </c>
      <c r="V795" s="0" t="inlineStr">
        <is>
          <t>계단식</t>
        </is>
      </c>
      <c r="W795" s="0" t="inlineStr">
        <is>
          <t>70A</t>
        </is>
      </c>
      <c r="X795" s="0" t="n">
        <v>20</v>
      </c>
      <c r="Y795" s="0" t="n">
        <v>13</v>
      </c>
      <c r="Z795" s="0" t="inlineStr">
        <is>
          <t>https://new.land.naver.com/complexes/19101?tab=detail&amp;rf=Y</t>
        </is>
      </c>
      <c r="AA795" s="0" t="inlineStr">
        <is>
          <t>경기도 용인시 기흥구 신갈동 681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기흥구</t>
        </is>
      </c>
      <c r="AE795" s="0" t="inlineStr">
        <is>
          <t>신갈동</t>
        </is>
      </c>
      <c r="AG795" s="0" t="inlineStr">
        <is>
          <t>경기도 용인시 기흥구 새천년로 13</t>
        </is>
      </c>
      <c r="AH795" s="0" t="n">
        <v>0</v>
      </c>
      <c r="AI795" s="0" t="n">
        <v>191</v>
      </c>
      <c r="AJ795" s="0" t="n">
        <v>25</v>
      </c>
      <c r="AK795" s="0" t="n">
        <v>430</v>
      </c>
      <c r="AL795" s="0" t="n">
        <v>1.04</v>
      </c>
    </row>
    <row r="796">
      <c r="A796" s="0" t="inlineStr">
        <is>
          <t>[신갈동]</t>
        </is>
      </c>
      <c r="B796" s="0" t="n">
        <v>19101</v>
      </c>
      <c r="C796" s="0" t="n">
        <v>3</v>
      </c>
      <c r="D796" s="0" t="inlineStr">
        <is>
          <t>녹원마을새천년그린빌1단지</t>
        </is>
      </c>
      <c r="E796" s="0" t="inlineStr">
        <is>
          <t>2006.03.</t>
        </is>
      </c>
      <c r="F796" s="0" t="n">
        <v>414</v>
      </c>
      <c r="G796" s="0" t="n">
        <v>21.4</v>
      </c>
      <c r="H796" s="0" t="n">
        <v>70.77</v>
      </c>
      <c r="I796" s="0" t="n">
        <v>15.72</v>
      </c>
      <c r="J796" s="0" t="n">
        <v>51.97</v>
      </c>
      <c r="K796" s="0" t="n">
        <v>54</v>
      </c>
      <c r="T796" s="0" t="n">
        <v>2</v>
      </c>
      <c r="U796" s="0" t="n">
        <v>1</v>
      </c>
      <c r="V796" s="0" t="inlineStr">
        <is>
          <t>계단식</t>
        </is>
      </c>
      <c r="W796" s="0" t="inlineStr">
        <is>
          <t>70D</t>
        </is>
      </c>
      <c r="X796" s="0" t="n">
        <v>20</v>
      </c>
      <c r="Y796" s="0" t="n">
        <v>13</v>
      </c>
      <c r="Z796" s="0" t="inlineStr">
        <is>
          <t>https://new.land.naver.com/complexes/19101?tab=detail&amp;rf=Y</t>
        </is>
      </c>
      <c r="AA796" s="0" t="inlineStr">
        <is>
          <t>경기도 용인시 기흥구 신갈동 681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기흥구</t>
        </is>
      </c>
      <c r="AE796" s="0" t="inlineStr">
        <is>
          <t>신갈동</t>
        </is>
      </c>
      <c r="AG796" s="0" t="inlineStr">
        <is>
          <t>경기도 용인시 기흥구 새천년로 13</t>
        </is>
      </c>
      <c r="AH796" s="0" t="n">
        <v>0</v>
      </c>
      <c r="AI796" s="0" t="n">
        <v>191</v>
      </c>
      <c r="AJ796" s="0" t="n">
        <v>25</v>
      </c>
      <c r="AK796" s="0" t="n">
        <v>430</v>
      </c>
      <c r="AL796" s="0" t="n">
        <v>1.04</v>
      </c>
    </row>
    <row r="797">
      <c r="A797" s="0" t="inlineStr">
        <is>
          <t>[신갈동]</t>
        </is>
      </c>
      <c r="B797" s="0" t="n">
        <v>19101</v>
      </c>
      <c r="C797" s="0" t="n">
        <v>4</v>
      </c>
      <c r="D797" s="0" t="inlineStr">
        <is>
          <t>녹원마을새천년그린빌1단지</t>
        </is>
      </c>
      <c r="E797" s="0" t="inlineStr">
        <is>
          <t>2006.03.</t>
        </is>
      </c>
      <c r="F797" s="0" t="n">
        <v>414</v>
      </c>
      <c r="G797" s="0" t="n">
        <v>21.22</v>
      </c>
      <c r="H797" s="0" t="n">
        <v>70.16</v>
      </c>
      <c r="I797" s="0" t="n">
        <v>15.58</v>
      </c>
      <c r="J797" s="0" t="n">
        <v>51.52</v>
      </c>
      <c r="K797" s="0" t="n">
        <v>34</v>
      </c>
      <c r="T797" s="0" t="n">
        <v>2</v>
      </c>
      <c r="U797" s="0" t="n">
        <v>1</v>
      </c>
      <c r="V797" s="0" t="inlineStr">
        <is>
          <t>계단식</t>
        </is>
      </c>
      <c r="W797" s="0" t="inlineStr">
        <is>
          <t>70B</t>
        </is>
      </c>
      <c r="X797" s="0" t="n">
        <v>20</v>
      </c>
      <c r="Y797" s="0" t="n">
        <v>13</v>
      </c>
      <c r="Z797" s="0" t="inlineStr">
        <is>
          <t>https://new.land.naver.com/complexes/19101?tab=detail&amp;rf=Y</t>
        </is>
      </c>
      <c r="AA797" s="0" t="inlineStr">
        <is>
          <t>경기도 용인시 기흥구 신갈동 681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기흥구</t>
        </is>
      </c>
      <c r="AE797" s="0" t="inlineStr">
        <is>
          <t>신갈동</t>
        </is>
      </c>
      <c r="AG797" s="0" t="inlineStr">
        <is>
          <t>경기도 용인시 기흥구 새천년로 13</t>
        </is>
      </c>
      <c r="AH797" s="0" t="n">
        <v>0</v>
      </c>
      <c r="AI797" s="0" t="n">
        <v>191</v>
      </c>
      <c r="AJ797" s="0" t="n">
        <v>25</v>
      </c>
      <c r="AK797" s="0" t="n">
        <v>430</v>
      </c>
      <c r="AL797" s="0" t="n">
        <v>1.04</v>
      </c>
    </row>
    <row r="798">
      <c r="A798" s="0" t="inlineStr">
        <is>
          <t>[신갈동]</t>
        </is>
      </c>
      <c r="B798" s="0" t="n">
        <v>19101</v>
      </c>
      <c r="C798" s="0" t="n">
        <v>5</v>
      </c>
      <c r="D798" s="0" t="inlineStr">
        <is>
          <t>녹원마을새천년그린빌1단지</t>
        </is>
      </c>
      <c r="E798" s="0" t="inlineStr">
        <is>
          <t>2006.03.</t>
        </is>
      </c>
      <c r="F798" s="0" t="n">
        <v>414</v>
      </c>
      <c r="G798" s="0" t="n">
        <v>24.51</v>
      </c>
      <c r="H798" s="0" t="n">
        <v>81.04000000000001</v>
      </c>
      <c r="I798" s="0" t="n">
        <v>18</v>
      </c>
      <c r="J798" s="0" t="n">
        <v>59.51</v>
      </c>
      <c r="K798" s="0" t="n">
        <v>154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81</v>
      </c>
      <c r="X798" s="0" t="n">
        <v>20</v>
      </c>
      <c r="Y798" s="0" t="n">
        <v>13</v>
      </c>
      <c r="Z798" s="0" t="inlineStr">
        <is>
          <t>https://new.land.naver.com/complexes/19101?tab=detail&amp;rf=Y</t>
        </is>
      </c>
      <c r="AA798" s="0" t="inlineStr">
        <is>
          <t>경기도 용인시 기흥구 신갈동 681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기흥구</t>
        </is>
      </c>
      <c r="AE798" s="0" t="inlineStr">
        <is>
          <t>신갈동</t>
        </is>
      </c>
      <c r="AG798" s="0" t="inlineStr">
        <is>
          <t>경기도 용인시 기흥구 새천년로 13</t>
        </is>
      </c>
      <c r="AH798" s="0" t="n">
        <v>0</v>
      </c>
      <c r="AI798" s="0" t="n">
        <v>191</v>
      </c>
      <c r="AJ798" s="0" t="n">
        <v>25</v>
      </c>
      <c r="AK798" s="0" t="n">
        <v>430</v>
      </c>
      <c r="AL798" s="0" t="n">
        <v>1.04</v>
      </c>
    </row>
    <row r="799">
      <c r="A799" s="0" t="inlineStr">
        <is>
          <t>[신갈동]</t>
        </is>
      </c>
      <c r="B799" s="0" t="n">
        <v>9631</v>
      </c>
      <c r="C799" s="0" t="n">
        <v>1</v>
      </c>
      <c r="D799" s="0" t="inlineStr">
        <is>
          <t>도현마을현대(아이파크)</t>
        </is>
      </c>
      <c r="E799" s="0" t="inlineStr">
        <is>
          <t>2001.05.</t>
        </is>
      </c>
      <c r="F799" s="0" t="n">
        <v>568</v>
      </c>
      <c r="G799" s="0" t="n">
        <v>33.99</v>
      </c>
      <c r="H799" s="0" t="n">
        <v>112.39</v>
      </c>
      <c r="I799" s="0" t="n">
        <v>25.66</v>
      </c>
      <c r="J799" s="0" t="n">
        <v>84.84</v>
      </c>
      <c r="K799" s="0" t="n">
        <v>179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112</v>
      </c>
      <c r="X799" s="0" t="n">
        <v>15</v>
      </c>
      <c r="Y799" s="0" t="n">
        <v>15</v>
      </c>
      <c r="Z799" s="0" t="inlineStr">
        <is>
          <t>https://new.land.naver.com/complexes/9631?tab=detail&amp;rf=Y</t>
        </is>
      </c>
      <c r="AA799" s="0" t="inlineStr">
        <is>
          <t>경기도 용인시 기흥구 신갈동 165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기흥구</t>
        </is>
      </c>
      <c r="AE799" s="0" t="inlineStr">
        <is>
          <t>신갈동</t>
        </is>
      </c>
      <c r="AG799" s="0" t="inlineStr">
        <is>
          <t>경기도 용인시 기흥구 구갈로 115-16</t>
        </is>
      </c>
      <c r="AH799" s="0" t="n">
        <v>0</v>
      </c>
      <c r="AI799" s="0" t="n">
        <v>198</v>
      </c>
      <c r="AJ799" s="0" t="n">
        <v>20</v>
      </c>
      <c r="AK799" s="0" t="n">
        <v>883</v>
      </c>
      <c r="AL799" s="0" t="n">
        <v>1.55</v>
      </c>
    </row>
    <row r="800">
      <c r="A800" s="0" t="inlineStr">
        <is>
          <t>[신갈동]</t>
        </is>
      </c>
      <c r="B800" s="0" t="n">
        <v>9631</v>
      </c>
      <c r="C800" s="0" t="n">
        <v>2</v>
      </c>
      <c r="D800" s="0" t="inlineStr">
        <is>
          <t>도현마을현대(아이파크)</t>
        </is>
      </c>
      <c r="E800" s="0" t="inlineStr">
        <is>
          <t>2001.05.</t>
        </is>
      </c>
      <c r="F800" s="0" t="n">
        <v>568</v>
      </c>
      <c r="G800" s="0" t="n">
        <v>39.43</v>
      </c>
      <c r="H800" s="0" t="n">
        <v>130.36</v>
      </c>
      <c r="I800" s="0" t="n">
        <v>30.18</v>
      </c>
      <c r="J800" s="0" t="n">
        <v>99.79000000000001</v>
      </c>
      <c r="K800" s="0" t="n">
        <v>180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130</v>
      </c>
      <c r="X800" s="0" t="n">
        <v>15</v>
      </c>
      <c r="Y800" s="0" t="n">
        <v>15</v>
      </c>
      <c r="Z800" s="0" t="inlineStr">
        <is>
          <t>https://new.land.naver.com/complexes/9631?tab=detail&amp;rf=Y</t>
        </is>
      </c>
      <c r="AA800" s="0" t="inlineStr">
        <is>
          <t>경기도 용인시 기흥구 신갈동 165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기흥구</t>
        </is>
      </c>
      <c r="AE800" s="0" t="inlineStr">
        <is>
          <t>신갈동</t>
        </is>
      </c>
      <c r="AG800" s="0" t="inlineStr">
        <is>
          <t>경기도 용인시 기흥구 구갈로 115-16</t>
        </is>
      </c>
      <c r="AH800" s="0" t="n">
        <v>0</v>
      </c>
      <c r="AI800" s="0" t="n">
        <v>198</v>
      </c>
      <c r="AJ800" s="0" t="n">
        <v>20</v>
      </c>
      <c r="AK800" s="0" t="n">
        <v>883</v>
      </c>
      <c r="AL800" s="0" t="n">
        <v>1.55</v>
      </c>
    </row>
    <row r="801">
      <c r="A801" s="0" t="inlineStr">
        <is>
          <t>[신갈동]</t>
        </is>
      </c>
      <c r="B801" s="0" t="n">
        <v>9631</v>
      </c>
      <c r="C801" s="0" t="n">
        <v>3</v>
      </c>
      <c r="D801" s="0" t="inlineStr">
        <is>
          <t>도현마을현대(아이파크)</t>
        </is>
      </c>
      <c r="E801" s="0" t="inlineStr">
        <is>
          <t>2001.05.</t>
        </is>
      </c>
      <c r="F801" s="0" t="n">
        <v>568</v>
      </c>
      <c r="G801" s="0" t="n">
        <v>50.56</v>
      </c>
      <c r="H801" s="0" t="n">
        <v>167.16</v>
      </c>
      <c r="I801" s="0" t="n">
        <v>40.73</v>
      </c>
      <c r="J801" s="0" t="n">
        <v>134.65</v>
      </c>
      <c r="K801" s="0" t="n">
        <v>149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167</v>
      </c>
      <c r="X801" s="0" t="n">
        <v>15</v>
      </c>
      <c r="Y801" s="0" t="n">
        <v>15</v>
      </c>
      <c r="Z801" s="0" t="inlineStr">
        <is>
          <t>https://new.land.naver.com/complexes/9631?tab=detail&amp;rf=Y</t>
        </is>
      </c>
      <c r="AA801" s="0" t="inlineStr">
        <is>
          <t>경기도 용인시 기흥구 신갈동 165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기흥구</t>
        </is>
      </c>
      <c r="AE801" s="0" t="inlineStr">
        <is>
          <t>신갈동</t>
        </is>
      </c>
      <c r="AG801" s="0" t="inlineStr">
        <is>
          <t>경기도 용인시 기흥구 구갈로 115-16</t>
        </is>
      </c>
      <c r="AH801" s="0" t="n">
        <v>0</v>
      </c>
      <c r="AI801" s="0" t="n">
        <v>198</v>
      </c>
      <c r="AJ801" s="0" t="n">
        <v>20</v>
      </c>
      <c r="AK801" s="0" t="n">
        <v>883</v>
      </c>
      <c r="AL801" s="0" t="n">
        <v>1.55</v>
      </c>
    </row>
    <row r="802">
      <c r="A802" s="0" t="inlineStr">
        <is>
          <t>[신갈동]</t>
        </is>
      </c>
      <c r="B802" s="0" t="n">
        <v>9631</v>
      </c>
      <c r="C802" s="0" t="n">
        <v>4</v>
      </c>
      <c r="D802" s="0" t="inlineStr">
        <is>
          <t>도현마을현대(아이파크)</t>
        </is>
      </c>
      <c r="E802" s="0" t="inlineStr">
        <is>
          <t>2001.05.</t>
        </is>
      </c>
      <c r="F802" s="0" t="n">
        <v>568</v>
      </c>
      <c r="G802" s="0" t="n">
        <v>62.46</v>
      </c>
      <c r="H802" s="0" t="n">
        <v>206.51</v>
      </c>
      <c r="I802" s="0" t="n">
        <v>51.49</v>
      </c>
      <c r="J802" s="0" t="n">
        <v>170.24</v>
      </c>
      <c r="K802" s="0" t="n">
        <v>30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206</v>
      </c>
      <c r="X802" s="0" t="n">
        <v>15</v>
      </c>
      <c r="Y802" s="0" t="n">
        <v>15</v>
      </c>
      <c r="Z802" s="0" t="inlineStr">
        <is>
          <t>https://new.land.naver.com/complexes/9631?tab=detail&amp;rf=Y</t>
        </is>
      </c>
      <c r="AA802" s="0" t="inlineStr">
        <is>
          <t>경기도 용인시 기흥구 신갈동 165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기흥구</t>
        </is>
      </c>
      <c r="AE802" s="0" t="inlineStr">
        <is>
          <t>신갈동</t>
        </is>
      </c>
      <c r="AG802" s="0" t="inlineStr">
        <is>
          <t>경기도 용인시 기흥구 구갈로 115-16</t>
        </is>
      </c>
      <c r="AH802" s="0" t="n">
        <v>0</v>
      </c>
      <c r="AI802" s="0" t="n">
        <v>198</v>
      </c>
      <c r="AJ802" s="0" t="n">
        <v>20</v>
      </c>
      <c r="AK802" s="0" t="n">
        <v>883</v>
      </c>
      <c r="AL802" s="0" t="n">
        <v>1.55</v>
      </c>
    </row>
    <row r="803">
      <c r="A803" s="0" t="inlineStr">
        <is>
          <t>[신갈동]</t>
        </is>
      </c>
      <c r="B803" s="0" t="n">
        <v>9631</v>
      </c>
      <c r="C803" s="0" t="n">
        <v>5</v>
      </c>
      <c r="D803" s="0" t="inlineStr">
        <is>
          <t>도현마을현대(아이파크)</t>
        </is>
      </c>
      <c r="E803" s="0" t="inlineStr">
        <is>
          <t>2001.05.</t>
        </is>
      </c>
      <c r="F803" s="0" t="n">
        <v>568</v>
      </c>
      <c r="G803" s="0" t="n">
        <v>63.86</v>
      </c>
      <c r="H803" s="0" t="n">
        <v>211.14</v>
      </c>
      <c r="I803" s="0" t="n">
        <v>52.3</v>
      </c>
      <c r="J803" s="0" t="n">
        <v>172.91</v>
      </c>
      <c r="K803" s="0" t="n">
        <v>30</v>
      </c>
      <c r="T803" s="0" t="n">
        <v>5</v>
      </c>
      <c r="U803" s="0" t="n">
        <v>2</v>
      </c>
      <c r="V803" s="0" t="inlineStr">
        <is>
          <t>계단식</t>
        </is>
      </c>
      <c r="W803" s="0" t="n">
        <v>211</v>
      </c>
      <c r="X803" s="0" t="n">
        <v>15</v>
      </c>
      <c r="Y803" s="0" t="n">
        <v>15</v>
      </c>
      <c r="Z803" s="0" t="inlineStr">
        <is>
          <t>https://new.land.naver.com/complexes/9631?tab=detail&amp;rf=Y</t>
        </is>
      </c>
      <c r="AA803" s="0" t="inlineStr">
        <is>
          <t>경기도 용인시 기흥구 신갈동 165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기흥구</t>
        </is>
      </c>
      <c r="AE803" s="0" t="inlineStr">
        <is>
          <t>신갈동</t>
        </is>
      </c>
      <c r="AG803" s="0" t="inlineStr">
        <is>
          <t>경기도 용인시 기흥구 구갈로 115-16</t>
        </is>
      </c>
      <c r="AH803" s="0" t="n">
        <v>0</v>
      </c>
      <c r="AI803" s="0" t="n">
        <v>198</v>
      </c>
      <c r="AJ803" s="0" t="n">
        <v>20</v>
      </c>
      <c r="AK803" s="0" t="n">
        <v>883</v>
      </c>
      <c r="AL803" s="0" t="n">
        <v>1.55</v>
      </c>
    </row>
    <row r="804">
      <c r="A804" s="0" t="inlineStr">
        <is>
          <t>[신갈동]</t>
        </is>
      </c>
      <c r="B804" s="0" t="n">
        <v>143689</v>
      </c>
      <c r="C804" s="0" t="n">
        <v>1</v>
      </c>
      <c r="D804" s="0" t="inlineStr">
        <is>
          <t>서리풀신갈(도시형)</t>
        </is>
      </c>
      <c r="E804" s="0" t="inlineStr">
        <is>
          <t>2020.05.</t>
        </is>
      </c>
      <c r="F804" s="0" t="n">
        <v>10</v>
      </c>
      <c r="G804" s="0" t="n">
        <v>18.57</v>
      </c>
      <c r="H804" s="0" t="n">
        <v>61.39</v>
      </c>
      <c r="I804" s="0" t="n">
        <v>14.8</v>
      </c>
      <c r="J804" s="0" t="n">
        <v>48.95</v>
      </c>
      <c r="K804" s="0" t="n">
        <v>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61A</t>
        </is>
      </c>
      <c r="X804" s="0" t="n">
        <v>5</v>
      </c>
      <c r="Y804" s="0" t="n">
        <v>5</v>
      </c>
      <c r="Z804" s="0" t="inlineStr">
        <is>
          <t>https://new.land.naver.com/complexes/143689?tab=detail&amp;rf=Y</t>
        </is>
      </c>
      <c r="AA804" s="0" t="inlineStr">
        <is>
          <t>경기도 용인시 기흥구 신갈동 17-18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기흥구</t>
        </is>
      </c>
      <c r="AE804" s="0" t="inlineStr">
        <is>
          <t>신갈동</t>
        </is>
      </c>
      <c r="AG804" s="0" t="inlineStr">
        <is>
          <t>경기도 용인시 기흥구 신갈로96번길 7</t>
        </is>
      </c>
      <c r="AH804" s="0" t="n">
        <v>0</v>
      </c>
      <c r="AI804" s="0" t="n">
        <v>213</v>
      </c>
      <c r="AJ804" s="0" t="n">
        <v>58</v>
      </c>
      <c r="AK804" s="0" t="n">
        <v>10</v>
      </c>
      <c r="AL804" s="0" t="n">
        <v>1</v>
      </c>
    </row>
    <row r="805">
      <c r="A805" s="0" t="inlineStr">
        <is>
          <t>[신갈동]</t>
        </is>
      </c>
      <c r="B805" s="0" t="n">
        <v>143689</v>
      </c>
      <c r="C805" s="0" t="n">
        <v>2</v>
      </c>
      <c r="D805" s="0" t="inlineStr">
        <is>
          <t>서리풀신갈(도시형)</t>
        </is>
      </c>
      <c r="E805" s="0" t="inlineStr">
        <is>
          <t>2020.05.</t>
        </is>
      </c>
      <c r="F805" s="0" t="n">
        <v>10</v>
      </c>
      <c r="G805" s="0" t="n">
        <v>18.73</v>
      </c>
      <c r="H805" s="0" t="n">
        <v>61.93</v>
      </c>
      <c r="I805" s="0" t="n">
        <v>14.92</v>
      </c>
      <c r="J805" s="0" t="n">
        <v>49.34</v>
      </c>
      <c r="K805" s="0" t="n">
        <v>1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61B</t>
        </is>
      </c>
      <c r="X805" s="0" t="n">
        <v>5</v>
      </c>
      <c r="Y805" s="0" t="n">
        <v>5</v>
      </c>
      <c r="Z805" s="0" t="inlineStr">
        <is>
          <t>https://new.land.naver.com/complexes/143689?tab=detail&amp;rf=Y</t>
        </is>
      </c>
      <c r="AA805" s="0" t="inlineStr">
        <is>
          <t>경기도 용인시 기흥구 신갈동 17-18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기흥구</t>
        </is>
      </c>
      <c r="AE805" s="0" t="inlineStr">
        <is>
          <t>신갈동</t>
        </is>
      </c>
      <c r="AG805" s="0" t="inlineStr">
        <is>
          <t>경기도 용인시 기흥구 신갈로96번길 7</t>
        </is>
      </c>
      <c r="AH805" s="0" t="n">
        <v>0</v>
      </c>
      <c r="AI805" s="0" t="n">
        <v>213</v>
      </c>
      <c r="AJ805" s="0" t="n">
        <v>58</v>
      </c>
      <c r="AK805" s="0" t="n">
        <v>10</v>
      </c>
      <c r="AL805" s="0" t="n">
        <v>1</v>
      </c>
    </row>
    <row r="806">
      <c r="A806" s="0" t="inlineStr">
        <is>
          <t>[신갈동]</t>
        </is>
      </c>
      <c r="B806" s="0" t="n">
        <v>143689</v>
      </c>
      <c r="C806" s="0" t="n">
        <v>3</v>
      </c>
      <c r="D806" s="0" t="inlineStr">
        <is>
          <t>서리풀신갈(도시형)</t>
        </is>
      </c>
      <c r="E806" s="0" t="inlineStr">
        <is>
          <t>2020.05.</t>
        </is>
      </c>
      <c r="F806" s="0" t="n">
        <v>10</v>
      </c>
      <c r="G806" s="0" t="n">
        <v>19.44</v>
      </c>
      <c r="H806" s="0" t="n">
        <v>64.29000000000001</v>
      </c>
      <c r="I806" s="0" t="n">
        <v>15.23</v>
      </c>
      <c r="J806" s="0" t="n">
        <v>50.38</v>
      </c>
      <c r="K806" s="0" t="n">
        <v>2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64C</t>
        </is>
      </c>
      <c r="X806" s="0" t="n">
        <v>5</v>
      </c>
      <c r="Y806" s="0" t="n">
        <v>5</v>
      </c>
      <c r="Z806" s="0" t="inlineStr">
        <is>
          <t>https://new.land.naver.com/complexes/143689?tab=detail&amp;rf=Y</t>
        </is>
      </c>
      <c r="AA806" s="0" t="inlineStr">
        <is>
          <t>경기도 용인시 기흥구 신갈동 17-18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기흥구</t>
        </is>
      </c>
      <c r="AE806" s="0" t="inlineStr">
        <is>
          <t>신갈동</t>
        </is>
      </c>
      <c r="AG806" s="0" t="inlineStr">
        <is>
          <t>경기도 용인시 기흥구 신갈로96번길 7</t>
        </is>
      </c>
      <c r="AH806" s="0" t="n">
        <v>0</v>
      </c>
      <c r="AI806" s="0" t="n">
        <v>213</v>
      </c>
      <c r="AJ806" s="0" t="n">
        <v>58</v>
      </c>
      <c r="AK806" s="0" t="n">
        <v>10</v>
      </c>
      <c r="AL806" s="0" t="n">
        <v>1</v>
      </c>
    </row>
    <row r="807">
      <c r="A807" s="0" t="inlineStr">
        <is>
          <t>[신갈동]</t>
        </is>
      </c>
      <c r="B807" s="0" t="n">
        <v>143689</v>
      </c>
      <c r="C807" s="0" t="n">
        <v>4</v>
      </c>
      <c r="D807" s="0" t="inlineStr">
        <is>
          <t>서리풀신갈(도시형)</t>
        </is>
      </c>
      <c r="E807" s="0" t="inlineStr">
        <is>
          <t>2020.05.</t>
        </is>
      </c>
      <c r="F807" s="0" t="n">
        <v>10</v>
      </c>
      <c r="G807" s="0" t="n">
        <v>19.53</v>
      </c>
      <c r="H807" s="0" t="n">
        <v>64.56999999999999</v>
      </c>
      <c r="I807" s="0" t="n">
        <v>15.57</v>
      </c>
      <c r="J807" s="0" t="n">
        <v>51.48</v>
      </c>
      <c r="K807" s="0" t="n">
        <v>1</v>
      </c>
      <c r="T807" s="0" t="n">
        <v>2</v>
      </c>
      <c r="U807" s="0" t="n">
        <v>1</v>
      </c>
      <c r="V807" s="0" t="inlineStr">
        <is>
          <t>계단식</t>
        </is>
      </c>
      <c r="W807" s="0" t="n">
        <v>64</v>
      </c>
      <c r="X807" s="0" t="n">
        <v>5</v>
      </c>
      <c r="Y807" s="0" t="n">
        <v>5</v>
      </c>
      <c r="Z807" s="0" t="inlineStr">
        <is>
          <t>https://new.land.naver.com/complexes/143689?tab=detail&amp;rf=Y</t>
        </is>
      </c>
      <c r="AA807" s="0" t="inlineStr">
        <is>
          <t>경기도 용인시 기흥구 신갈동 17-18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기흥구</t>
        </is>
      </c>
      <c r="AE807" s="0" t="inlineStr">
        <is>
          <t>신갈동</t>
        </is>
      </c>
      <c r="AG807" s="0" t="inlineStr">
        <is>
          <t>경기도 용인시 기흥구 신갈로96번길 7</t>
        </is>
      </c>
      <c r="AH807" s="0" t="n">
        <v>0</v>
      </c>
      <c r="AI807" s="0" t="n">
        <v>213</v>
      </c>
      <c r="AJ807" s="0" t="n">
        <v>58</v>
      </c>
      <c r="AK807" s="0" t="n">
        <v>10</v>
      </c>
      <c r="AL807" s="0" t="n">
        <v>1</v>
      </c>
    </row>
    <row r="808">
      <c r="A808" s="0" t="inlineStr">
        <is>
          <t>[신갈동]</t>
        </is>
      </c>
      <c r="B808" s="0" t="n">
        <v>143689</v>
      </c>
      <c r="C808" s="0" t="n">
        <v>5</v>
      </c>
      <c r="D808" s="0" t="inlineStr">
        <is>
          <t>서리풀신갈(도시형)</t>
        </is>
      </c>
      <c r="E808" s="0" t="inlineStr">
        <is>
          <t>2020.05.</t>
        </is>
      </c>
      <c r="F808" s="0" t="n">
        <v>10</v>
      </c>
      <c r="G808" s="0" t="n">
        <v>19.45</v>
      </c>
      <c r="H808" s="0" t="n">
        <v>64.3</v>
      </c>
      <c r="I808" s="0" t="n">
        <v>15.37</v>
      </c>
      <c r="J808" s="0" t="n">
        <v>50.84</v>
      </c>
      <c r="K808" s="0" t="n">
        <v>1</v>
      </c>
      <c r="T808" s="0" t="n">
        <v>2</v>
      </c>
      <c r="U808" s="0" t="n">
        <v>1</v>
      </c>
      <c r="V808" s="0" t="inlineStr">
        <is>
          <t>계단식</t>
        </is>
      </c>
      <c r="W808" s="0" t="inlineStr">
        <is>
          <t>64D</t>
        </is>
      </c>
      <c r="X808" s="0" t="n">
        <v>5</v>
      </c>
      <c r="Y808" s="0" t="n">
        <v>5</v>
      </c>
      <c r="Z808" s="0" t="inlineStr">
        <is>
          <t>https://new.land.naver.com/complexes/143689?tab=detail&amp;rf=Y</t>
        </is>
      </c>
      <c r="AA808" s="0" t="inlineStr">
        <is>
          <t>경기도 용인시 기흥구 신갈동 17-18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기흥구</t>
        </is>
      </c>
      <c r="AE808" s="0" t="inlineStr">
        <is>
          <t>신갈동</t>
        </is>
      </c>
      <c r="AG808" s="0" t="inlineStr">
        <is>
          <t>경기도 용인시 기흥구 신갈로96번길 7</t>
        </is>
      </c>
      <c r="AH808" s="0" t="n">
        <v>0</v>
      </c>
      <c r="AI808" s="0" t="n">
        <v>213</v>
      </c>
      <c r="AJ808" s="0" t="n">
        <v>58</v>
      </c>
      <c r="AK808" s="0" t="n">
        <v>10</v>
      </c>
      <c r="AL808" s="0" t="n">
        <v>1</v>
      </c>
    </row>
    <row r="809">
      <c r="A809" s="0" t="inlineStr">
        <is>
          <t>[신갈동]</t>
        </is>
      </c>
      <c r="B809" s="0" t="n">
        <v>143689</v>
      </c>
      <c r="C809" s="0" t="n">
        <v>6</v>
      </c>
      <c r="D809" s="0" t="inlineStr">
        <is>
          <t>서리풀신갈(도시형)</t>
        </is>
      </c>
      <c r="E809" s="0" t="inlineStr">
        <is>
          <t>2020.05.</t>
        </is>
      </c>
      <c r="F809" s="0" t="n">
        <v>10</v>
      </c>
      <c r="G809" s="0" t="n">
        <v>21.63</v>
      </c>
      <c r="H809" s="0" t="n">
        <v>71.52</v>
      </c>
      <c r="I809" s="0" t="n">
        <v>17.26</v>
      </c>
      <c r="J809" s="0" t="n">
        <v>57.07</v>
      </c>
      <c r="K809" s="0" t="n">
        <v>2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71A</t>
        </is>
      </c>
      <c r="X809" s="0" t="n">
        <v>5</v>
      </c>
      <c r="Y809" s="0" t="n">
        <v>5</v>
      </c>
      <c r="Z809" s="0" t="inlineStr">
        <is>
          <t>https://new.land.naver.com/complexes/143689?tab=detail&amp;rf=Y</t>
        </is>
      </c>
      <c r="AA809" s="0" t="inlineStr">
        <is>
          <t>경기도 용인시 기흥구 신갈동 17-18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기흥구</t>
        </is>
      </c>
      <c r="AE809" s="0" t="inlineStr">
        <is>
          <t>신갈동</t>
        </is>
      </c>
      <c r="AG809" s="0" t="inlineStr">
        <is>
          <t>경기도 용인시 기흥구 신갈로96번길 7</t>
        </is>
      </c>
      <c r="AH809" s="0" t="n">
        <v>0</v>
      </c>
      <c r="AI809" s="0" t="n">
        <v>213</v>
      </c>
      <c r="AJ809" s="0" t="n">
        <v>58</v>
      </c>
      <c r="AK809" s="0" t="n">
        <v>10</v>
      </c>
      <c r="AL809" s="0" t="n">
        <v>1</v>
      </c>
    </row>
    <row r="810">
      <c r="A810" s="0" t="inlineStr">
        <is>
          <t>[신갈동]</t>
        </is>
      </c>
      <c r="B810" s="0" t="n">
        <v>143689</v>
      </c>
      <c r="C810" s="0" t="n">
        <v>7</v>
      </c>
      <c r="D810" s="0" t="inlineStr">
        <is>
          <t>서리풀신갈(도시형)</t>
        </is>
      </c>
      <c r="E810" s="0" t="inlineStr">
        <is>
          <t>2020.05.</t>
        </is>
      </c>
      <c r="F810" s="0" t="n">
        <v>10</v>
      </c>
      <c r="G810" s="0" t="n">
        <v>22.32</v>
      </c>
      <c r="H810" s="0" t="n">
        <v>73.81</v>
      </c>
      <c r="I810" s="0" t="n">
        <v>17.89</v>
      </c>
      <c r="J810" s="0" t="n">
        <v>59.16</v>
      </c>
      <c r="K810" s="0" t="n">
        <v>1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73B</t>
        </is>
      </c>
      <c r="X810" s="0" t="n">
        <v>5</v>
      </c>
      <c r="Y810" s="0" t="n">
        <v>5</v>
      </c>
      <c r="Z810" s="0" t="inlineStr">
        <is>
          <t>https://new.land.naver.com/complexes/143689?tab=detail&amp;rf=Y</t>
        </is>
      </c>
      <c r="AA810" s="0" t="inlineStr">
        <is>
          <t>경기도 용인시 기흥구 신갈동 17-18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기흥구</t>
        </is>
      </c>
      <c r="AE810" s="0" t="inlineStr">
        <is>
          <t>신갈동</t>
        </is>
      </c>
      <c r="AG810" s="0" t="inlineStr">
        <is>
          <t>경기도 용인시 기흥구 신갈로96번길 7</t>
        </is>
      </c>
      <c r="AH810" s="0" t="n">
        <v>0</v>
      </c>
      <c r="AI810" s="0" t="n">
        <v>213</v>
      </c>
      <c r="AJ810" s="0" t="n">
        <v>58</v>
      </c>
      <c r="AK810" s="0" t="n">
        <v>10</v>
      </c>
      <c r="AL810" s="0" t="n">
        <v>1</v>
      </c>
    </row>
    <row r="811">
      <c r="A811" s="0" t="inlineStr">
        <is>
          <t>[신갈동]</t>
        </is>
      </c>
      <c r="B811" s="0" t="n">
        <v>120450</v>
      </c>
      <c r="C811" s="0" t="n">
        <v>1</v>
      </c>
      <c r="D811" s="0" t="inlineStr">
        <is>
          <t>청담그랑쥬테(도시형)</t>
        </is>
      </c>
      <c r="E811" s="0" t="inlineStr">
        <is>
          <t>2016.04.</t>
        </is>
      </c>
      <c r="F811" s="0" t="n">
        <v>24</v>
      </c>
      <c r="G811" s="0" t="n">
        <v>20.85</v>
      </c>
      <c r="H811" s="0" t="n">
        <v>68.95</v>
      </c>
      <c r="I811" s="0" t="n">
        <v>17</v>
      </c>
      <c r="J811" s="0" t="n">
        <v>56.23</v>
      </c>
      <c r="K811" s="0" t="n">
        <v>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68</v>
      </c>
      <c r="X811" s="0" t="n">
        <v>5</v>
      </c>
      <c r="Y811" s="0" t="n">
        <v>5</v>
      </c>
      <c r="Z811" s="0" t="inlineStr">
        <is>
          <t>https://new.land.naver.com/complexes/120450?tab=detail&amp;rf=Y</t>
        </is>
      </c>
      <c r="AA811" s="0" t="inlineStr">
        <is>
          <t>경기도 용인시 기흥구 신갈동 14-28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기흥구</t>
        </is>
      </c>
      <c r="AE811" s="0" t="inlineStr">
        <is>
          <t>신갈동</t>
        </is>
      </c>
      <c r="AG811" s="0" t="inlineStr">
        <is>
          <t>경기도 용인시 기흥구 신갈로138번길 18</t>
        </is>
      </c>
      <c r="AH811" s="0" t="n">
        <v>0</v>
      </c>
      <c r="AI811" s="0" t="n">
        <v>0</v>
      </c>
      <c r="AJ811" s="0" t="n">
        <v>0</v>
      </c>
      <c r="AK811" s="0" t="n">
        <v>26</v>
      </c>
      <c r="AL811" s="0" t="n">
        <v>1.08</v>
      </c>
    </row>
    <row r="812">
      <c r="A812" s="0" t="inlineStr">
        <is>
          <t>[신갈동]</t>
        </is>
      </c>
      <c r="B812" s="0" t="n">
        <v>120450</v>
      </c>
      <c r="C812" s="0" t="n">
        <v>2</v>
      </c>
      <c r="D812" s="0" t="inlineStr">
        <is>
          <t>청담그랑쥬테(도시형)</t>
        </is>
      </c>
      <c r="E812" s="0" t="inlineStr">
        <is>
          <t>2016.04.</t>
        </is>
      </c>
      <c r="F812" s="0" t="n">
        <v>24</v>
      </c>
      <c r="G812" s="0" t="n">
        <v>21.99</v>
      </c>
      <c r="H812" s="0" t="n">
        <v>72.70999999999999</v>
      </c>
      <c r="I812" s="0" t="n">
        <v>17.02</v>
      </c>
      <c r="J812" s="0" t="n">
        <v>56.29</v>
      </c>
      <c r="K812" s="0" t="n">
        <v>4</v>
      </c>
      <c r="T812" s="0" t="n">
        <v>3</v>
      </c>
      <c r="U812" s="0" t="n">
        <v>1</v>
      </c>
      <c r="V812" s="0" t="inlineStr">
        <is>
          <t>계단식</t>
        </is>
      </c>
      <c r="W812" s="0" t="n">
        <v>72</v>
      </c>
      <c r="X812" s="0" t="n">
        <v>5</v>
      </c>
      <c r="Y812" s="0" t="n">
        <v>5</v>
      </c>
      <c r="Z812" s="0" t="inlineStr">
        <is>
          <t>https://new.land.naver.com/complexes/120450?tab=detail&amp;rf=Y</t>
        </is>
      </c>
      <c r="AA812" s="0" t="inlineStr">
        <is>
          <t>경기도 용인시 기흥구 신갈동 14-28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기흥구</t>
        </is>
      </c>
      <c r="AE812" s="0" t="inlineStr">
        <is>
          <t>신갈동</t>
        </is>
      </c>
      <c r="AG812" s="0" t="inlineStr">
        <is>
          <t>경기도 용인시 기흥구 신갈로138번길 18</t>
        </is>
      </c>
      <c r="AH812" s="0" t="n">
        <v>0</v>
      </c>
      <c r="AI812" s="0" t="n">
        <v>0</v>
      </c>
      <c r="AJ812" s="0" t="n">
        <v>0</v>
      </c>
      <c r="AK812" s="0" t="n">
        <v>26</v>
      </c>
      <c r="AL812" s="0" t="n">
        <v>1.08</v>
      </c>
    </row>
    <row r="813">
      <c r="A813" s="0" t="inlineStr">
        <is>
          <t>[신갈동]</t>
        </is>
      </c>
      <c r="B813" s="0" t="n">
        <v>120450</v>
      </c>
      <c r="C813" s="0" t="n">
        <v>3</v>
      </c>
      <c r="D813" s="0" t="inlineStr">
        <is>
          <t>청담그랑쥬테(도시형)</t>
        </is>
      </c>
      <c r="E813" s="0" t="inlineStr">
        <is>
          <t>2016.04.</t>
        </is>
      </c>
      <c r="F813" s="0" t="n">
        <v>24</v>
      </c>
      <c r="G813" s="0" t="n">
        <v>22.81</v>
      </c>
      <c r="H813" s="0" t="n">
        <v>75.42</v>
      </c>
      <c r="I813" s="0" t="n">
        <v>17.42</v>
      </c>
      <c r="J813" s="0" t="n">
        <v>57.6</v>
      </c>
      <c r="K813" s="0" t="n">
        <v>4</v>
      </c>
      <c r="T813" s="0" t="n">
        <v>3</v>
      </c>
      <c r="U813" s="0" t="n">
        <v>1</v>
      </c>
      <c r="V813" s="0" t="inlineStr">
        <is>
          <t>계단식</t>
        </is>
      </c>
      <c r="W813" s="0" t="inlineStr">
        <is>
          <t>75A</t>
        </is>
      </c>
      <c r="X813" s="0" t="n">
        <v>5</v>
      </c>
      <c r="Y813" s="0" t="n">
        <v>5</v>
      </c>
      <c r="Z813" s="0" t="inlineStr">
        <is>
          <t>https://new.land.naver.com/complexes/120450?tab=detail&amp;rf=Y</t>
        </is>
      </c>
      <c r="AA813" s="0" t="inlineStr">
        <is>
          <t>경기도 용인시 기흥구 신갈동 14-28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기흥구</t>
        </is>
      </c>
      <c r="AE813" s="0" t="inlineStr">
        <is>
          <t>신갈동</t>
        </is>
      </c>
      <c r="AG813" s="0" t="inlineStr">
        <is>
          <t>경기도 용인시 기흥구 신갈로138번길 18</t>
        </is>
      </c>
      <c r="AH813" s="0" t="n">
        <v>0</v>
      </c>
      <c r="AI813" s="0" t="n">
        <v>0</v>
      </c>
      <c r="AJ813" s="0" t="n">
        <v>0</v>
      </c>
      <c r="AK813" s="0" t="n">
        <v>26</v>
      </c>
      <c r="AL813" s="0" t="n">
        <v>1.08</v>
      </c>
    </row>
    <row r="814">
      <c r="A814" s="0" t="inlineStr">
        <is>
          <t>[신갈동]</t>
        </is>
      </c>
      <c r="B814" s="0" t="n">
        <v>120450</v>
      </c>
      <c r="C814" s="0" t="n">
        <v>4</v>
      </c>
      <c r="D814" s="0" t="inlineStr">
        <is>
          <t>청담그랑쥬테(도시형)</t>
        </is>
      </c>
      <c r="E814" s="0" t="inlineStr">
        <is>
          <t>2016.04.</t>
        </is>
      </c>
      <c r="F814" s="0" t="n">
        <v>24</v>
      </c>
      <c r="G814" s="0" t="n">
        <v>23.03</v>
      </c>
      <c r="H814" s="0" t="n">
        <v>76.16</v>
      </c>
      <c r="I814" s="0" t="n">
        <v>17.85</v>
      </c>
      <c r="J814" s="0" t="n">
        <v>59.03</v>
      </c>
      <c r="K814" s="0" t="n">
        <v>4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76B</t>
        </is>
      </c>
      <c r="X814" s="0" t="n">
        <v>5</v>
      </c>
      <c r="Y814" s="0" t="n">
        <v>5</v>
      </c>
      <c r="Z814" s="0" t="inlineStr">
        <is>
          <t>https://new.land.naver.com/complexes/120450?tab=detail&amp;rf=Y</t>
        </is>
      </c>
      <c r="AA814" s="0" t="inlineStr">
        <is>
          <t>경기도 용인시 기흥구 신갈동 14-28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기흥구</t>
        </is>
      </c>
      <c r="AE814" s="0" t="inlineStr">
        <is>
          <t>신갈동</t>
        </is>
      </c>
      <c r="AG814" s="0" t="inlineStr">
        <is>
          <t>경기도 용인시 기흥구 신갈로138번길 18</t>
        </is>
      </c>
      <c r="AH814" s="0" t="n">
        <v>0</v>
      </c>
      <c r="AI814" s="0" t="n">
        <v>0</v>
      </c>
      <c r="AJ814" s="0" t="n">
        <v>0</v>
      </c>
      <c r="AK814" s="0" t="n">
        <v>26</v>
      </c>
      <c r="AL814" s="0" t="n">
        <v>1.08</v>
      </c>
    </row>
    <row r="815">
      <c r="A815" s="0" t="inlineStr">
        <is>
          <t>[신갈동]</t>
        </is>
      </c>
      <c r="B815" s="0" t="n">
        <v>120450</v>
      </c>
      <c r="C815" s="0" t="n">
        <v>5</v>
      </c>
      <c r="D815" s="0" t="inlineStr">
        <is>
          <t>청담그랑쥬테(도시형)</t>
        </is>
      </c>
      <c r="E815" s="0" t="inlineStr">
        <is>
          <t>2016.04.</t>
        </is>
      </c>
      <c r="F815" s="0" t="n">
        <v>24</v>
      </c>
      <c r="G815" s="0" t="n">
        <v>23.76</v>
      </c>
      <c r="H815" s="0" t="n">
        <v>78.56</v>
      </c>
      <c r="I815" s="0" t="n">
        <v>18.05</v>
      </c>
      <c r="J815" s="0" t="n">
        <v>59.7</v>
      </c>
      <c r="K815" s="0" t="n">
        <v>3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78B</t>
        </is>
      </c>
      <c r="X815" s="0" t="n">
        <v>5</v>
      </c>
      <c r="Y815" s="0" t="n">
        <v>5</v>
      </c>
      <c r="Z815" s="0" t="inlineStr">
        <is>
          <t>https://new.land.naver.com/complexes/120450?tab=detail&amp;rf=Y</t>
        </is>
      </c>
      <c r="AA815" s="0" t="inlineStr">
        <is>
          <t>경기도 용인시 기흥구 신갈동 14-28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기흥구</t>
        </is>
      </c>
      <c r="AE815" s="0" t="inlineStr">
        <is>
          <t>신갈동</t>
        </is>
      </c>
      <c r="AG815" s="0" t="inlineStr">
        <is>
          <t>경기도 용인시 기흥구 신갈로138번길 18</t>
        </is>
      </c>
      <c r="AH815" s="0" t="n">
        <v>0</v>
      </c>
      <c r="AI815" s="0" t="n">
        <v>0</v>
      </c>
      <c r="AJ815" s="0" t="n">
        <v>0</v>
      </c>
      <c r="AK815" s="0" t="n">
        <v>26</v>
      </c>
      <c r="AL815" s="0" t="n">
        <v>1.08</v>
      </c>
    </row>
    <row r="816">
      <c r="A816" s="0" t="inlineStr">
        <is>
          <t>[신갈동]</t>
        </is>
      </c>
      <c r="B816" s="0" t="n">
        <v>120450</v>
      </c>
      <c r="C816" s="0" t="n">
        <v>6</v>
      </c>
      <c r="D816" s="0" t="inlineStr">
        <is>
          <t>청담그랑쥬테(도시형)</t>
        </is>
      </c>
      <c r="E816" s="0" t="inlineStr">
        <is>
          <t>2016.04.</t>
        </is>
      </c>
      <c r="F816" s="0" t="n">
        <v>24</v>
      </c>
      <c r="G816" s="0" t="n">
        <v>23.72</v>
      </c>
      <c r="H816" s="0" t="n">
        <v>78.42</v>
      </c>
      <c r="I816" s="0" t="n">
        <v>18.03</v>
      </c>
      <c r="J816" s="0" t="n">
        <v>59.63</v>
      </c>
      <c r="K816" s="0" t="n">
        <v>1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78A</t>
        </is>
      </c>
      <c r="X816" s="0" t="n">
        <v>5</v>
      </c>
      <c r="Y816" s="0" t="n">
        <v>5</v>
      </c>
      <c r="Z816" s="0" t="inlineStr">
        <is>
          <t>https://new.land.naver.com/complexes/120450?tab=detail&amp;rf=Y</t>
        </is>
      </c>
      <c r="AA816" s="0" t="inlineStr">
        <is>
          <t>경기도 용인시 기흥구 신갈동 14-28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기흥구</t>
        </is>
      </c>
      <c r="AE816" s="0" t="inlineStr">
        <is>
          <t>신갈동</t>
        </is>
      </c>
      <c r="AG816" s="0" t="inlineStr">
        <is>
          <t>경기도 용인시 기흥구 신갈로138번길 18</t>
        </is>
      </c>
      <c r="AH816" s="0" t="n">
        <v>0</v>
      </c>
      <c r="AI816" s="0" t="n">
        <v>0</v>
      </c>
      <c r="AJ816" s="0" t="n">
        <v>0</v>
      </c>
      <c r="AK816" s="0" t="n">
        <v>26</v>
      </c>
      <c r="AL816" s="0" t="n">
        <v>1.08</v>
      </c>
    </row>
    <row r="817">
      <c r="A817" s="0" t="inlineStr">
        <is>
          <t>[신갈동]</t>
        </is>
      </c>
      <c r="B817" s="0" t="n">
        <v>128809</v>
      </c>
      <c r="C817" s="0" t="n">
        <v>1</v>
      </c>
      <c r="D817" s="0" t="inlineStr">
        <is>
          <t>오성타워(도시형)</t>
        </is>
      </c>
      <c r="E817" s="0" t="inlineStr">
        <is>
          <t>2013.12.</t>
        </is>
      </c>
      <c r="F817" s="0" t="n">
        <v>48</v>
      </c>
      <c r="G817" s="0" t="n">
        <v>5.72</v>
      </c>
      <c r="H817" s="0" t="n">
        <v>18.93</v>
      </c>
      <c r="I817" s="0" t="n">
        <v>2.84</v>
      </c>
      <c r="J817" s="0" t="n">
        <v>9.41</v>
      </c>
      <c r="K817" s="0" t="n">
        <v>2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18A</t>
        </is>
      </c>
      <c r="X817" s="0" t="n">
        <v>11</v>
      </c>
      <c r="Y817" s="0" t="n">
        <v>10</v>
      </c>
      <c r="Z817" s="0" t="inlineStr">
        <is>
          <t>https://new.land.naver.com/complexes/128809?tab=detail&amp;rf=Y</t>
        </is>
      </c>
      <c r="AA817" s="0" t="inlineStr">
        <is>
          <t>경기도 용인시 기흥구 신갈동 61-1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기흥구</t>
        </is>
      </c>
      <c r="AE817" s="0" t="inlineStr">
        <is>
          <t>신갈동</t>
        </is>
      </c>
      <c r="AG817" s="0" t="inlineStr">
        <is>
          <t>경기도 용인시 기흥구 신갈로58번길 6</t>
        </is>
      </c>
      <c r="AH817" s="0" t="n">
        <v>0</v>
      </c>
      <c r="AI817" s="0" t="n">
        <v>597</v>
      </c>
      <c r="AJ817" s="0" t="n">
        <v>66</v>
      </c>
      <c r="AK817" s="0" t="n">
        <v>22</v>
      </c>
      <c r="AL817" s="0" t="n">
        <v>0.46</v>
      </c>
    </row>
    <row r="818">
      <c r="A818" s="0" t="inlineStr">
        <is>
          <t>[신갈동]</t>
        </is>
      </c>
      <c r="B818" s="0" t="n">
        <v>128809</v>
      </c>
      <c r="C818" s="0" t="n">
        <v>2</v>
      </c>
      <c r="D818" s="0" t="inlineStr">
        <is>
          <t>오성타워(도시형)</t>
        </is>
      </c>
      <c r="E818" s="0" t="inlineStr">
        <is>
          <t>2013.12.</t>
        </is>
      </c>
      <c r="F818" s="0" t="n">
        <v>48</v>
      </c>
      <c r="G818" s="0" t="n">
        <v>6.34</v>
      </c>
      <c r="H818" s="0" t="n">
        <v>20.97</v>
      </c>
      <c r="I818" s="0" t="n">
        <v>3.14</v>
      </c>
      <c r="J818" s="0" t="n">
        <v>10.39</v>
      </c>
      <c r="K818" s="0" t="n">
        <v>2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20B</t>
        </is>
      </c>
      <c r="X818" s="0" t="n">
        <v>11</v>
      </c>
      <c r="Y818" s="0" t="n">
        <v>10</v>
      </c>
      <c r="Z818" s="0" t="inlineStr">
        <is>
          <t>https://new.land.naver.com/complexes/128809?tab=detail&amp;rf=Y</t>
        </is>
      </c>
      <c r="AA818" s="0" t="inlineStr">
        <is>
          <t>경기도 용인시 기흥구 신갈동 61-1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기흥구</t>
        </is>
      </c>
      <c r="AE818" s="0" t="inlineStr">
        <is>
          <t>신갈동</t>
        </is>
      </c>
      <c r="AG818" s="0" t="inlineStr">
        <is>
          <t>경기도 용인시 기흥구 신갈로58번길 6</t>
        </is>
      </c>
      <c r="AH818" s="0" t="n">
        <v>0</v>
      </c>
      <c r="AI818" s="0" t="n">
        <v>597</v>
      </c>
      <c r="AJ818" s="0" t="n">
        <v>66</v>
      </c>
      <c r="AK818" s="0" t="n">
        <v>22</v>
      </c>
      <c r="AL818" s="0" t="n">
        <v>0.46</v>
      </c>
    </row>
    <row r="819">
      <c r="A819" s="0" t="inlineStr">
        <is>
          <t>[신갈동]</t>
        </is>
      </c>
      <c r="B819" s="0" t="n">
        <v>128809</v>
      </c>
      <c r="C819" s="0" t="n">
        <v>3</v>
      </c>
      <c r="D819" s="0" t="inlineStr">
        <is>
          <t>오성타워(도시형)</t>
        </is>
      </c>
      <c r="E819" s="0" t="inlineStr">
        <is>
          <t>2013.12.</t>
        </is>
      </c>
      <c r="F819" s="0" t="n">
        <v>48</v>
      </c>
      <c r="G819" s="0" t="n">
        <v>6.42</v>
      </c>
      <c r="H819" s="0" t="n">
        <v>21.23</v>
      </c>
      <c r="I819" s="0" t="n">
        <v>3.14</v>
      </c>
      <c r="J819" s="0" t="n">
        <v>10.4</v>
      </c>
      <c r="K819" s="0" t="n">
        <v>3</v>
      </c>
      <c r="T819" s="0" t="n">
        <v>1</v>
      </c>
      <c r="U819" s="0" t="n">
        <v>1</v>
      </c>
      <c r="V819" s="0" t="inlineStr">
        <is>
          <t>계단식</t>
        </is>
      </c>
      <c r="W819" s="0" t="inlineStr">
        <is>
          <t>21C</t>
        </is>
      </c>
      <c r="X819" s="0" t="n">
        <v>11</v>
      </c>
      <c r="Y819" s="0" t="n">
        <v>10</v>
      </c>
      <c r="Z819" s="0" t="inlineStr">
        <is>
          <t>https://new.land.naver.com/complexes/128809?tab=detail&amp;rf=Y</t>
        </is>
      </c>
      <c r="AA819" s="0" t="inlineStr">
        <is>
          <t>경기도 용인시 기흥구 신갈동 61-1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기흥구</t>
        </is>
      </c>
      <c r="AE819" s="0" t="inlineStr">
        <is>
          <t>신갈동</t>
        </is>
      </c>
      <c r="AG819" s="0" t="inlineStr">
        <is>
          <t>경기도 용인시 기흥구 신갈로58번길 6</t>
        </is>
      </c>
      <c r="AH819" s="0" t="n">
        <v>0</v>
      </c>
      <c r="AI819" s="0" t="n">
        <v>597</v>
      </c>
      <c r="AJ819" s="0" t="n">
        <v>66</v>
      </c>
      <c r="AK819" s="0" t="n">
        <v>22</v>
      </c>
      <c r="AL819" s="0" t="n">
        <v>0.46</v>
      </c>
    </row>
    <row r="820">
      <c r="A820" s="0" t="inlineStr">
        <is>
          <t>[신갈동]</t>
        </is>
      </c>
      <c r="B820" s="0" t="n">
        <v>128809</v>
      </c>
      <c r="C820" s="0" t="n">
        <v>4</v>
      </c>
      <c r="D820" s="0" t="inlineStr">
        <is>
          <t>오성타워(도시형)</t>
        </is>
      </c>
      <c r="E820" s="0" t="inlineStr">
        <is>
          <t>2013.12.</t>
        </is>
      </c>
      <c r="F820" s="0" t="n">
        <v>48</v>
      </c>
      <c r="G820" s="0" t="n">
        <v>6.75</v>
      </c>
      <c r="H820" s="0" t="n">
        <v>22.32</v>
      </c>
      <c r="I820" s="0" t="n">
        <v>3.29</v>
      </c>
      <c r="J820" s="0" t="n">
        <v>10.9</v>
      </c>
      <c r="K820" s="0" t="n">
        <v>4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22A</t>
        </is>
      </c>
      <c r="X820" s="0" t="n">
        <v>11</v>
      </c>
      <c r="Y820" s="0" t="n">
        <v>10</v>
      </c>
      <c r="Z820" s="0" t="inlineStr">
        <is>
          <t>https://new.land.naver.com/complexes/128809?tab=detail&amp;rf=Y</t>
        </is>
      </c>
      <c r="AA820" s="0" t="inlineStr">
        <is>
          <t>경기도 용인시 기흥구 신갈동 61-1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기흥구</t>
        </is>
      </c>
      <c r="AE820" s="0" t="inlineStr">
        <is>
          <t>신갈동</t>
        </is>
      </c>
      <c r="AG820" s="0" t="inlineStr">
        <is>
          <t>경기도 용인시 기흥구 신갈로58번길 6</t>
        </is>
      </c>
      <c r="AH820" s="0" t="n">
        <v>0</v>
      </c>
      <c r="AI820" s="0" t="n">
        <v>597</v>
      </c>
      <c r="AJ820" s="0" t="n">
        <v>66</v>
      </c>
      <c r="AK820" s="0" t="n">
        <v>22</v>
      </c>
      <c r="AL820" s="0" t="n">
        <v>0.46</v>
      </c>
    </row>
    <row r="821">
      <c r="A821" s="0" t="inlineStr">
        <is>
          <t>[신갈동]</t>
        </is>
      </c>
      <c r="B821" s="0" t="n">
        <v>128809</v>
      </c>
      <c r="C821" s="0" t="n">
        <v>5</v>
      </c>
      <c r="D821" s="0" t="inlineStr">
        <is>
          <t>오성타워(도시형)</t>
        </is>
      </c>
      <c r="E821" s="0" t="inlineStr">
        <is>
          <t>2013.12.</t>
        </is>
      </c>
      <c r="F821" s="0" t="n">
        <v>48</v>
      </c>
      <c r="G821" s="0" t="n">
        <v>7.11</v>
      </c>
      <c r="H821" s="0" t="n">
        <v>23.51</v>
      </c>
      <c r="I821" s="0" t="n">
        <v>3.49</v>
      </c>
      <c r="J821" s="0" t="n">
        <v>11.54</v>
      </c>
      <c r="K821" s="0" t="n">
        <v>2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23B</t>
        </is>
      </c>
      <c r="X821" s="0" t="n">
        <v>11</v>
      </c>
      <c r="Y821" s="0" t="n">
        <v>10</v>
      </c>
      <c r="Z821" s="0" t="inlineStr">
        <is>
          <t>https://new.land.naver.com/complexes/128809?tab=detail&amp;rf=Y</t>
        </is>
      </c>
      <c r="AA821" s="0" t="inlineStr">
        <is>
          <t>경기도 용인시 기흥구 신갈동 61-1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기흥구</t>
        </is>
      </c>
      <c r="AE821" s="0" t="inlineStr">
        <is>
          <t>신갈동</t>
        </is>
      </c>
      <c r="AG821" s="0" t="inlineStr">
        <is>
          <t>경기도 용인시 기흥구 신갈로58번길 6</t>
        </is>
      </c>
      <c r="AH821" s="0" t="n">
        <v>0</v>
      </c>
      <c r="AI821" s="0" t="n">
        <v>597</v>
      </c>
      <c r="AJ821" s="0" t="n">
        <v>66</v>
      </c>
      <c r="AK821" s="0" t="n">
        <v>22</v>
      </c>
      <c r="AL821" s="0" t="n">
        <v>0.46</v>
      </c>
    </row>
    <row r="822">
      <c r="A822" s="0" t="inlineStr">
        <is>
          <t>[신갈동]</t>
        </is>
      </c>
      <c r="B822" s="0" t="n">
        <v>128809</v>
      </c>
      <c r="C822" s="0" t="n">
        <v>6</v>
      </c>
      <c r="D822" s="0" t="inlineStr">
        <is>
          <t>오성타워(도시형)</t>
        </is>
      </c>
      <c r="E822" s="0" t="inlineStr">
        <is>
          <t>2013.12.</t>
        </is>
      </c>
      <c r="F822" s="0" t="n">
        <v>48</v>
      </c>
      <c r="G822" s="0" t="n">
        <v>7.1</v>
      </c>
      <c r="H822" s="0" t="n">
        <v>23.48</v>
      </c>
      <c r="I822" s="0" t="n">
        <v>3.52</v>
      </c>
      <c r="J822" s="0" t="n">
        <v>11.66</v>
      </c>
      <c r="K822" s="0" t="n">
        <v>2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23C</t>
        </is>
      </c>
      <c r="X822" s="0" t="n">
        <v>11</v>
      </c>
      <c r="Y822" s="0" t="n">
        <v>10</v>
      </c>
      <c r="Z822" s="0" t="inlineStr">
        <is>
          <t>https://new.land.naver.com/complexes/128809?tab=detail&amp;rf=Y</t>
        </is>
      </c>
      <c r="AA822" s="0" t="inlineStr">
        <is>
          <t>경기도 용인시 기흥구 신갈동 61-1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기흥구</t>
        </is>
      </c>
      <c r="AE822" s="0" t="inlineStr">
        <is>
          <t>신갈동</t>
        </is>
      </c>
      <c r="AG822" s="0" t="inlineStr">
        <is>
          <t>경기도 용인시 기흥구 신갈로58번길 6</t>
        </is>
      </c>
      <c r="AH822" s="0" t="n">
        <v>0</v>
      </c>
      <c r="AI822" s="0" t="n">
        <v>597</v>
      </c>
      <c r="AJ822" s="0" t="n">
        <v>66</v>
      </c>
      <c r="AK822" s="0" t="n">
        <v>22</v>
      </c>
      <c r="AL822" s="0" t="n">
        <v>0.46</v>
      </c>
    </row>
    <row r="823">
      <c r="A823" s="0" t="inlineStr">
        <is>
          <t>[신갈동]</t>
        </is>
      </c>
      <c r="B823" s="0" t="n">
        <v>128809</v>
      </c>
      <c r="C823" s="0" t="n">
        <v>7</v>
      </c>
      <c r="D823" s="0" t="inlineStr">
        <is>
          <t>오성타워(도시형)</t>
        </is>
      </c>
      <c r="E823" s="0" t="inlineStr">
        <is>
          <t>2013.12.</t>
        </is>
      </c>
      <c r="F823" s="0" t="n">
        <v>48</v>
      </c>
      <c r="G823" s="0" t="n">
        <v>7.09</v>
      </c>
      <c r="H823" s="0" t="n">
        <v>23.46</v>
      </c>
      <c r="I823" s="0" t="n">
        <v>3.54</v>
      </c>
      <c r="J823" s="0" t="n">
        <v>11.73</v>
      </c>
      <c r="K823" s="0" t="n">
        <v>1</v>
      </c>
      <c r="T823" s="0" t="n">
        <v>1</v>
      </c>
      <c r="U823" s="0" t="n">
        <v>1</v>
      </c>
      <c r="V823" s="0" t="inlineStr">
        <is>
          <t>계단식</t>
        </is>
      </c>
      <c r="W823" s="0" t="inlineStr">
        <is>
          <t>23D</t>
        </is>
      </c>
      <c r="X823" s="0" t="n">
        <v>11</v>
      </c>
      <c r="Y823" s="0" t="n">
        <v>10</v>
      </c>
      <c r="Z823" s="0" t="inlineStr">
        <is>
          <t>https://new.land.naver.com/complexes/128809?tab=detail&amp;rf=Y</t>
        </is>
      </c>
      <c r="AA823" s="0" t="inlineStr">
        <is>
          <t>경기도 용인시 기흥구 신갈동 61-1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기흥구</t>
        </is>
      </c>
      <c r="AE823" s="0" t="inlineStr">
        <is>
          <t>신갈동</t>
        </is>
      </c>
      <c r="AG823" s="0" t="inlineStr">
        <is>
          <t>경기도 용인시 기흥구 신갈로58번길 6</t>
        </is>
      </c>
      <c r="AH823" s="0" t="n">
        <v>0</v>
      </c>
      <c r="AI823" s="0" t="n">
        <v>597</v>
      </c>
      <c r="AJ823" s="0" t="n">
        <v>66</v>
      </c>
      <c r="AK823" s="0" t="n">
        <v>22</v>
      </c>
      <c r="AL823" s="0" t="n">
        <v>0.46</v>
      </c>
    </row>
    <row r="824">
      <c r="A824" s="0" t="inlineStr">
        <is>
          <t>[신갈동]</t>
        </is>
      </c>
      <c r="B824" s="0" t="n">
        <v>128809</v>
      </c>
      <c r="C824" s="0" t="n">
        <v>8</v>
      </c>
      <c r="D824" s="0" t="inlineStr">
        <is>
          <t>오성타워(도시형)</t>
        </is>
      </c>
      <c r="E824" s="0" t="inlineStr">
        <is>
          <t>2013.12.</t>
        </is>
      </c>
      <c r="F824" s="0" t="n">
        <v>48</v>
      </c>
      <c r="G824" s="0" t="n">
        <v>7.75</v>
      </c>
      <c r="H824" s="0" t="n">
        <v>25.63</v>
      </c>
      <c r="I824" s="0" t="n">
        <v>3.86</v>
      </c>
      <c r="J824" s="0" t="n">
        <v>12.79</v>
      </c>
      <c r="K824" s="0" t="n">
        <v>2</v>
      </c>
      <c r="T824" s="0" t="n">
        <v>1</v>
      </c>
      <c r="U824" s="0" t="n">
        <v>1</v>
      </c>
      <c r="V824" s="0" t="inlineStr">
        <is>
          <t>계단식</t>
        </is>
      </c>
      <c r="W824" s="0" t="inlineStr">
        <is>
          <t>25A</t>
        </is>
      </c>
      <c r="X824" s="0" t="n">
        <v>11</v>
      </c>
      <c r="Y824" s="0" t="n">
        <v>10</v>
      </c>
      <c r="Z824" s="0" t="inlineStr">
        <is>
          <t>https://new.land.naver.com/complexes/128809?tab=detail&amp;rf=Y</t>
        </is>
      </c>
      <c r="AA824" s="0" t="inlineStr">
        <is>
          <t>경기도 용인시 기흥구 신갈동 61-1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기흥구</t>
        </is>
      </c>
      <c r="AE824" s="0" t="inlineStr">
        <is>
          <t>신갈동</t>
        </is>
      </c>
      <c r="AG824" s="0" t="inlineStr">
        <is>
          <t>경기도 용인시 기흥구 신갈로58번길 6</t>
        </is>
      </c>
      <c r="AH824" s="0" t="n">
        <v>0</v>
      </c>
      <c r="AI824" s="0" t="n">
        <v>597</v>
      </c>
      <c r="AJ824" s="0" t="n">
        <v>66</v>
      </c>
      <c r="AK824" s="0" t="n">
        <v>22</v>
      </c>
      <c r="AL824" s="0" t="n">
        <v>0.46</v>
      </c>
    </row>
    <row r="825">
      <c r="A825" s="0" t="inlineStr">
        <is>
          <t>[신갈동]</t>
        </is>
      </c>
      <c r="B825" s="0" t="n">
        <v>128809</v>
      </c>
      <c r="C825" s="0" t="n">
        <v>9</v>
      </c>
      <c r="D825" s="0" t="inlineStr">
        <is>
          <t>오성타워(도시형)</t>
        </is>
      </c>
      <c r="E825" s="0" t="inlineStr">
        <is>
          <t>2013.12.</t>
        </is>
      </c>
      <c r="F825" s="0" t="n">
        <v>48</v>
      </c>
      <c r="G825" s="0" t="n">
        <v>7.77</v>
      </c>
      <c r="H825" s="0" t="n">
        <v>25.7</v>
      </c>
      <c r="I825" s="0" t="n">
        <v>3.89</v>
      </c>
      <c r="J825" s="0" t="n">
        <v>12.87</v>
      </c>
      <c r="K825" s="0" t="n">
        <v>2</v>
      </c>
      <c r="T825" s="0" t="n">
        <v>1</v>
      </c>
      <c r="U825" s="0" t="n">
        <v>1</v>
      </c>
      <c r="V825" s="0" t="inlineStr">
        <is>
          <t>계단식</t>
        </is>
      </c>
      <c r="W825" s="0" t="inlineStr">
        <is>
          <t>25B</t>
        </is>
      </c>
      <c r="X825" s="0" t="n">
        <v>11</v>
      </c>
      <c r="Y825" s="0" t="n">
        <v>10</v>
      </c>
      <c r="Z825" s="0" t="inlineStr">
        <is>
          <t>https://new.land.naver.com/complexes/128809?tab=detail&amp;rf=Y</t>
        </is>
      </c>
      <c r="AA825" s="0" t="inlineStr">
        <is>
          <t>경기도 용인시 기흥구 신갈동 61-1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기흥구</t>
        </is>
      </c>
      <c r="AE825" s="0" t="inlineStr">
        <is>
          <t>신갈동</t>
        </is>
      </c>
      <c r="AG825" s="0" t="inlineStr">
        <is>
          <t>경기도 용인시 기흥구 신갈로58번길 6</t>
        </is>
      </c>
      <c r="AH825" s="0" t="n">
        <v>0</v>
      </c>
      <c r="AI825" s="0" t="n">
        <v>597</v>
      </c>
      <c r="AJ825" s="0" t="n">
        <v>66</v>
      </c>
      <c r="AK825" s="0" t="n">
        <v>22</v>
      </c>
      <c r="AL825" s="0" t="n">
        <v>0.46</v>
      </c>
    </row>
    <row r="826">
      <c r="A826" s="0" t="inlineStr">
        <is>
          <t>[신갈동]</t>
        </is>
      </c>
      <c r="B826" s="0" t="n">
        <v>128809</v>
      </c>
      <c r="C826" s="0" t="n">
        <v>10</v>
      </c>
      <c r="D826" s="0" t="inlineStr">
        <is>
          <t>오성타워(도시형)</t>
        </is>
      </c>
      <c r="E826" s="0" t="inlineStr">
        <is>
          <t>2013.12.</t>
        </is>
      </c>
      <c r="F826" s="0" t="n">
        <v>48</v>
      </c>
      <c r="G826" s="0" t="n">
        <v>7.88</v>
      </c>
      <c r="H826" s="0" t="n">
        <v>26.08</v>
      </c>
      <c r="I826" s="0" t="n">
        <v>3.92</v>
      </c>
      <c r="J826" s="0" t="n">
        <v>12.96</v>
      </c>
      <c r="K826" s="0" t="n">
        <v>2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26C</t>
        </is>
      </c>
      <c r="X826" s="0" t="n">
        <v>11</v>
      </c>
      <c r="Y826" s="0" t="n">
        <v>10</v>
      </c>
      <c r="Z826" s="0" t="inlineStr">
        <is>
          <t>https://new.land.naver.com/complexes/128809?tab=detail&amp;rf=Y</t>
        </is>
      </c>
      <c r="AA826" s="0" t="inlineStr">
        <is>
          <t>경기도 용인시 기흥구 신갈동 61-1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기흥구</t>
        </is>
      </c>
      <c r="AE826" s="0" t="inlineStr">
        <is>
          <t>신갈동</t>
        </is>
      </c>
      <c r="AG826" s="0" t="inlineStr">
        <is>
          <t>경기도 용인시 기흥구 신갈로58번길 6</t>
        </is>
      </c>
      <c r="AH826" s="0" t="n">
        <v>0</v>
      </c>
      <c r="AI826" s="0" t="n">
        <v>597</v>
      </c>
      <c r="AJ826" s="0" t="n">
        <v>66</v>
      </c>
      <c r="AK826" s="0" t="n">
        <v>22</v>
      </c>
      <c r="AL826" s="0" t="n">
        <v>0.46</v>
      </c>
    </row>
    <row r="827">
      <c r="A827" s="0" t="inlineStr">
        <is>
          <t>[신갈동]</t>
        </is>
      </c>
      <c r="B827" s="0" t="n">
        <v>128809</v>
      </c>
      <c r="C827" s="0" t="n">
        <v>11</v>
      </c>
      <c r="D827" s="0" t="inlineStr">
        <is>
          <t>오성타워(도시형)</t>
        </is>
      </c>
      <c r="E827" s="0" t="inlineStr">
        <is>
          <t>2013.12.</t>
        </is>
      </c>
      <c r="F827" s="0" t="n">
        <v>48</v>
      </c>
      <c r="G827" s="0" t="n">
        <v>8.66</v>
      </c>
      <c r="H827" s="0" t="n">
        <v>28.63</v>
      </c>
      <c r="I827" s="0" t="n">
        <v>4.31</v>
      </c>
      <c r="J827" s="0" t="n">
        <v>14.28</v>
      </c>
      <c r="K827" s="0" t="n">
        <v>4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28B</t>
        </is>
      </c>
      <c r="X827" s="0" t="n">
        <v>11</v>
      </c>
      <c r="Y827" s="0" t="n">
        <v>10</v>
      </c>
      <c r="Z827" s="0" t="inlineStr">
        <is>
          <t>https://new.land.naver.com/complexes/128809?tab=detail&amp;rf=Y</t>
        </is>
      </c>
      <c r="AA827" s="0" t="inlineStr">
        <is>
          <t>경기도 용인시 기흥구 신갈동 61-1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기흥구</t>
        </is>
      </c>
      <c r="AE827" s="0" t="inlineStr">
        <is>
          <t>신갈동</t>
        </is>
      </c>
      <c r="AG827" s="0" t="inlineStr">
        <is>
          <t>경기도 용인시 기흥구 신갈로58번길 6</t>
        </is>
      </c>
      <c r="AH827" s="0" t="n">
        <v>0</v>
      </c>
      <c r="AI827" s="0" t="n">
        <v>597</v>
      </c>
      <c r="AJ827" s="0" t="n">
        <v>66</v>
      </c>
      <c r="AK827" s="0" t="n">
        <v>22</v>
      </c>
      <c r="AL827" s="0" t="n">
        <v>0.46</v>
      </c>
    </row>
    <row r="828">
      <c r="A828" s="0" t="inlineStr">
        <is>
          <t>[신갈동]</t>
        </is>
      </c>
      <c r="B828" s="0" t="n">
        <v>128809</v>
      </c>
      <c r="C828" s="0" t="n">
        <v>12</v>
      </c>
      <c r="D828" s="0" t="inlineStr">
        <is>
          <t>오성타워(도시형)</t>
        </is>
      </c>
      <c r="E828" s="0" t="inlineStr">
        <is>
          <t>2013.12.</t>
        </is>
      </c>
      <c r="F828" s="0" t="n">
        <v>48</v>
      </c>
      <c r="G828" s="0" t="n">
        <v>8.6</v>
      </c>
      <c r="H828" s="0" t="n">
        <v>28.44</v>
      </c>
      <c r="I828" s="0" t="n">
        <v>4.25</v>
      </c>
      <c r="J828" s="0" t="n">
        <v>14.05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28A</t>
        </is>
      </c>
      <c r="X828" s="0" t="n">
        <v>11</v>
      </c>
      <c r="Y828" s="0" t="n">
        <v>10</v>
      </c>
      <c r="Z828" s="0" t="inlineStr">
        <is>
          <t>https://new.land.naver.com/complexes/128809?tab=detail&amp;rf=Y</t>
        </is>
      </c>
      <c r="AA828" s="0" t="inlineStr">
        <is>
          <t>경기도 용인시 기흥구 신갈동 61-1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기흥구</t>
        </is>
      </c>
      <c r="AE828" s="0" t="inlineStr">
        <is>
          <t>신갈동</t>
        </is>
      </c>
      <c r="AG828" s="0" t="inlineStr">
        <is>
          <t>경기도 용인시 기흥구 신갈로58번길 6</t>
        </is>
      </c>
      <c r="AH828" s="0" t="n">
        <v>0</v>
      </c>
      <c r="AI828" s="0" t="n">
        <v>597</v>
      </c>
      <c r="AJ828" s="0" t="n">
        <v>66</v>
      </c>
      <c r="AK828" s="0" t="n">
        <v>22</v>
      </c>
      <c r="AL828" s="0" t="n">
        <v>0.46</v>
      </c>
    </row>
    <row r="829">
      <c r="A829" s="0" t="inlineStr">
        <is>
          <t>[신갈동]</t>
        </is>
      </c>
      <c r="B829" s="0" t="n">
        <v>128809</v>
      </c>
      <c r="C829" s="0" t="n">
        <v>13</v>
      </c>
      <c r="D829" s="0" t="inlineStr">
        <is>
          <t>오성타워(도시형)</t>
        </is>
      </c>
      <c r="E829" s="0" t="inlineStr">
        <is>
          <t>2013.12.</t>
        </is>
      </c>
      <c r="F829" s="0" t="n">
        <v>48</v>
      </c>
      <c r="G829" s="0" t="n">
        <v>9.16</v>
      </c>
      <c r="H829" s="0" t="n">
        <v>30.29</v>
      </c>
      <c r="I829" s="0" t="n">
        <v>4.58</v>
      </c>
      <c r="J829" s="0" t="n">
        <v>15.16</v>
      </c>
      <c r="K829" s="0" t="n">
        <v>5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30C</t>
        </is>
      </c>
      <c r="X829" s="0" t="n">
        <v>11</v>
      </c>
      <c r="Y829" s="0" t="n">
        <v>10</v>
      </c>
      <c r="Z829" s="0" t="inlineStr">
        <is>
          <t>https://new.land.naver.com/complexes/128809?tab=detail&amp;rf=Y</t>
        </is>
      </c>
      <c r="AA829" s="0" t="inlineStr">
        <is>
          <t>경기도 용인시 기흥구 신갈동 61-1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기흥구</t>
        </is>
      </c>
      <c r="AE829" s="0" t="inlineStr">
        <is>
          <t>신갈동</t>
        </is>
      </c>
      <c r="AG829" s="0" t="inlineStr">
        <is>
          <t>경기도 용인시 기흥구 신갈로58번길 6</t>
        </is>
      </c>
      <c r="AH829" s="0" t="n">
        <v>0</v>
      </c>
      <c r="AI829" s="0" t="n">
        <v>597</v>
      </c>
      <c r="AJ829" s="0" t="n">
        <v>66</v>
      </c>
      <c r="AK829" s="0" t="n">
        <v>22</v>
      </c>
      <c r="AL829" s="0" t="n">
        <v>0.46</v>
      </c>
    </row>
    <row r="830">
      <c r="A830" s="0" t="inlineStr">
        <is>
          <t>[신갈동]</t>
        </is>
      </c>
      <c r="B830" s="0" t="n">
        <v>128809</v>
      </c>
      <c r="C830" s="0" t="n">
        <v>14</v>
      </c>
      <c r="D830" s="0" t="inlineStr">
        <is>
          <t>오성타워(도시형)</t>
        </is>
      </c>
      <c r="E830" s="0" t="inlineStr">
        <is>
          <t>2013.12.</t>
        </is>
      </c>
      <c r="F830" s="0" t="n">
        <v>48</v>
      </c>
      <c r="G830" s="0" t="n">
        <v>9.19</v>
      </c>
      <c r="H830" s="0" t="n">
        <v>30.4</v>
      </c>
      <c r="I830" s="0" t="n">
        <v>4.59</v>
      </c>
      <c r="J830" s="0" t="n">
        <v>15.19</v>
      </c>
      <c r="K830" s="0" t="n">
        <v>4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30D</t>
        </is>
      </c>
      <c r="X830" s="0" t="n">
        <v>11</v>
      </c>
      <c r="Y830" s="0" t="n">
        <v>10</v>
      </c>
      <c r="Z830" s="0" t="inlineStr">
        <is>
          <t>https://new.land.naver.com/complexes/128809?tab=detail&amp;rf=Y</t>
        </is>
      </c>
      <c r="AA830" s="0" t="inlineStr">
        <is>
          <t>경기도 용인시 기흥구 신갈동 61-1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기흥구</t>
        </is>
      </c>
      <c r="AE830" s="0" t="inlineStr">
        <is>
          <t>신갈동</t>
        </is>
      </c>
      <c r="AG830" s="0" t="inlineStr">
        <is>
          <t>경기도 용인시 기흥구 신갈로58번길 6</t>
        </is>
      </c>
      <c r="AH830" s="0" t="n">
        <v>0</v>
      </c>
      <c r="AI830" s="0" t="n">
        <v>597</v>
      </c>
      <c r="AJ830" s="0" t="n">
        <v>66</v>
      </c>
      <c r="AK830" s="0" t="n">
        <v>22</v>
      </c>
      <c r="AL830" s="0" t="n">
        <v>0.46</v>
      </c>
    </row>
    <row r="831">
      <c r="A831" s="0" t="inlineStr">
        <is>
          <t>[신갈동]</t>
        </is>
      </c>
      <c r="B831" s="0" t="n">
        <v>128809</v>
      </c>
      <c r="C831" s="0" t="n">
        <v>15</v>
      </c>
      <c r="D831" s="0" t="inlineStr">
        <is>
          <t>오성타워(도시형)</t>
        </is>
      </c>
      <c r="E831" s="0" t="inlineStr">
        <is>
          <t>2013.12.</t>
        </is>
      </c>
      <c r="F831" s="0" t="n">
        <v>48</v>
      </c>
      <c r="G831" s="0" t="n">
        <v>9.59</v>
      </c>
      <c r="H831" s="0" t="n">
        <v>31.73</v>
      </c>
      <c r="I831" s="0" t="n">
        <v>4.75</v>
      </c>
      <c r="J831" s="0" t="n">
        <v>15.73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31A</t>
        </is>
      </c>
      <c r="X831" s="0" t="n">
        <v>11</v>
      </c>
      <c r="Y831" s="0" t="n">
        <v>10</v>
      </c>
      <c r="Z831" s="0" t="inlineStr">
        <is>
          <t>https://new.land.naver.com/complexes/128809?tab=detail&amp;rf=Y</t>
        </is>
      </c>
      <c r="AA831" s="0" t="inlineStr">
        <is>
          <t>경기도 용인시 기흥구 신갈동 61-1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기흥구</t>
        </is>
      </c>
      <c r="AE831" s="0" t="inlineStr">
        <is>
          <t>신갈동</t>
        </is>
      </c>
      <c r="AG831" s="0" t="inlineStr">
        <is>
          <t>경기도 용인시 기흥구 신갈로58번길 6</t>
        </is>
      </c>
      <c r="AH831" s="0" t="n">
        <v>0</v>
      </c>
      <c r="AI831" s="0" t="n">
        <v>597</v>
      </c>
      <c r="AJ831" s="0" t="n">
        <v>66</v>
      </c>
      <c r="AK831" s="0" t="n">
        <v>22</v>
      </c>
      <c r="AL831" s="0" t="n">
        <v>0.46</v>
      </c>
    </row>
    <row r="832">
      <c r="A832" s="0" t="inlineStr">
        <is>
          <t>[신갈동]</t>
        </is>
      </c>
      <c r="B832" s="0" t="n">
        <v>128809</v>
      </c>
      <c r="C832" s="0" t="n">
        <v>16</v>
      </c>
      <c r="D832" s="0" t="inlineStr">
        <is>
          <t>오성타워(도시형)</t>
        </is>
      </c>
      <c r="E832" s="0" t="inlineStr">
        <is>
          <t>2013.12.</t>
        </is>
      </c>
      <c r="F832" s="0" t="n">
        <v>48</v>
      </c>
      <c r="G832" s="0" t="n">
        <v>9.84</v>
      </c>
      <c r="H832" s="0" t="n">
        <v>32.55</v>
      </c>
      <c r="I832" s="0" t="n">
        <v>4.91</v>
      </c>
      <c r="J832" s="0" t="n">
        <v>16.25</v>
      </c>
      <c r="K832" s="0" t="n">
        <v>4</v>
      </c>
      <c r="T832" s="0" t="n">
        <v>1</v>
      </c>
      <c r="U832" s="0" t="n">
        <v>1</v>
      </c>
      <c r="V832" s="0" t="inlineStr">
        <is>
          <t>계단식</t>
        </is>
      </c>
      <c r="W832" s="0" t="inlineStr">
        <is>
          <t>32B</t>
        </is>
      </c>
      <c r="X832" s="0" t="n">
        <v>11</v>
      </c>
      <c r="Y832" s="0" t="n">
        <v>10</v>
      </c>
      <c r="Z832" s="0" t="inlineStr">
        <is>
          <t>https://new.land.naver.com/complexes/128809?tab=detail&amp;rf=Y</t>
        </is>
      </c>
      <c r="AA832" s="0" t="inlineStr">
        <is>
          <t>경기도 용인시 기흥구 신갈동 61-1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기흥구</t>
        </is>
      </c>
      <c r="AE832" s="0" t="inlineStr">
        <is>
          <t>신갈동</t>
        </is>
      </c>
      <c r="AG832" s="0" t="inlineStr">
        <is>
          <t>경기도 용인시 기흥구 신갈로58번길 6</t>
        </is>
      </c>
      <c r="AH832" s="0" t="n">
        <v>0</v>
      </c>
      <c r="AI832" s="0" t="n">
        <v>597</v>
      </c>
      <c r="AJ832" s="0" t="n">
        <v>66</v>
      </c>
      <c r="AK832" s="0" t="n">
        <v>22</v>
      </c>
      <c r="AL832" s="0" t="n">
        <v>0.46</v>
      </c>
    </row>
    <row r="833">
      <c r="A833" s="0" t="inlineStr">
        <is>
          <t>[신갈동]</t>
        </is>
      </c>
      <c r="B833" s="0" t="n">
        <v>128809</v>
      </c>
      <c r="C833" s="0" t="n">
        <v>17</v>
      </c>
      <c r="D833" s="0" t="inlineStr">
        <is>
          <t>오성타워(도시형)</t>
        </is>
      </c>
      <c r="E833" s="0" t="inlineStr">
        <is>
          <t>2013.12.</t>
        </is>
      </c>
      <c r="F833" s="0" t="n">
        <v>48</v>
      </c>
      <c r="G833" s="0" t="n">
        <v>10.04</v>
      </c>
      <c r="H833" s="0" t="n">
        <v>33.21</v>
      </c>
      <c r="I833" s="0" t="n">
        <v>5.02</v>
      </c>
      <c r="J833" s="0" t="n">
        <v>16.6</v>
      </c>
      <c r="K833" s="0" t="n">
        <v>5</v>
      </c>
      <c r="T833" s="0" t="n">
        <v>1</v>
      </c>
      <c r="U833" s="0" t="n">
        <v>1</v>
      </c>
      <c r="V833" s="0" t="inlineStr">
        <is>
          <t>계단식</t>
        </is>
      </c>
      <c r="W833" s="0" t="inlineStr">
        <is>
          <t>33C</t>
        </is>
      </c>
      <c r="X833" s="0" t="n">
        <v>11</v>
      </c>
      <c r="Y833" s="0" t="n">
        <v>10</v>
      </c>
      <c r="Z833" s="0" t="inlineStr">
        <is>
          <t>https://new.land.naver.com/complexes/128809?tab=detail&amp;rf=Y</t>
        </is>
      </c>
      <c r="AA833" s="0" t="inlineStr">
        <is>
          <t>경기도 용인시 기흥구 신갈동 61-1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기흥구</t>
        </is>
      </c>
      <c r="AE833" s="0" t="inlineStr">
        <is>
          <t>신갈동</t>
        </is>
      </c>
      <c r="AG833" s="0" t="inlineStr">
        <is>
          <t>경기도 용인시 기흥구 신갈로58번길 6</t>
        </is>
      </c>
      <c r="AH833" s="0" t="n">
        <v>0</v>
      </c>
      <c r="AI833" s="0" t="n">
        <v>597</v>
      </c>
      <c r="AJ833" s="0" t="n">
        <v>66</v>
      </c>
      <c r="AK833" s="0" t="n">
        <v>22</v>
      </c>
      <c r="AL833" s="0" t="n">
        <v>0.46</v>
      </c>
    </row>
    <row r="834">
      <c r="A834" s="0" t="inlineStr">
        <is>
          <t>[신갈동]</t>
        </is>
      </c>
      <c r="B834" s="0" t="n">
        <v>128809</v>
      </c>
      <c r="C834" s="0" t="n">
        <v>18</v>
      </c>
      <c r="D834" s="0" t="inlineStr">
        <is>
          <t>오성타워(도시형)</t>
        </is>
      </c>
      <c r="E834" s="0" t="inlineStr">
        <is>
          <t>2013.12.</t>
        </is>
      </c>
      <c r="F834" s="0" t="n">
        <v>48</v>
      </c>
      <c r="G834" s="0" t="n">
        <v>11.54</v>
      </c>
      <c r="H834" s="0" t="n">
        <v>38.16</v>
      </c>
      <c r="I834" s="0" t="n">
        <v>5.73</v>
      </c>
      <c r="J834" s="0" t="n">
        <v>18.97</v>
      </c>
      <c r="K834" s="0" t="n">
        <v>1</v>
      </c>
      <c r="T834" s="0" t="n">
        <v>1</v>
      </c>
      <c r="U834" s="0" t="n">
        <v>1</v>
      </c>
      <c r="V834" s="0" t="inlineStr">
        <is>
          <t>계단식</t>
        </is>
      </c>
      <c r="W834" s="0" t="n">
        <v>38</v>
      </c>
      <c r="X834" s="0" t="n">
        <v>11</v>
      </c>
      <c r="Y834" s="0" t="n">
        <v>10</v>
      </c>
      <c r="Z834" s="0" t="inlineStr">
        <is>
          <t>https://new.land.naver.com/complexes/128809?tab=detail&amp;rf=Y</t>
        </is>
      </c>
      <c r="AA834" s="0" t="inlineStr">
        <is>
          <t>경기도 용인시 기흥구 신갈동 61-1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기흥구</t>
        </is>
      </c>
      <c r="AE834" s="0" t="inlineStr">
        <is>
          <t>신갈동</t>
        </is>
      </c>
      <c r="AG834" s="0" t="inlineStr">
        <is>
          <t>경기도 용인시 기흥구 신갈로58번길 6</t>
        </is>
      </c>
      <c r="AH834" s="0" t="n">
        <v>0</v>
      </c>
      <c r="AI834" s="0" t="n">
        <v>597</v>
      </c>
      <c r="AJ834" s="0" t="n">
        <v>66</v>
      </c>
      <c r="AK834" s="0" t="n">
        <v>22</v>
      </c>
      <c r="AL834" s="0" t="n">
        <v>0.46</v>
      </c>
    </row>
    <row r="835">
      <c r="A835" s="0" t="inlineStr">
        <is>
          <t>[신갈동]</t>
        </is>
      </c>
      <c r="B835" s="0" t="n">
        <v>128809</v>
      </c>
      <c r="C835" s="0" t="n">
        <v>19</v>
      </c>
      <c r="D835" s="0" t="inlineStr">
        <is>
          <t>오성타워(도시형)</t>
        </is>
      </c>
      <c r="E835" s="0" t="inlineStr">
        <is>
          <t>2013.12.</t>
        </is>
      </c>
      <c r="F835" s="0" t="n">
        <v>48</v>
      </c>
      <c r="G835" s="0" t="n">
        <v>15.08</v>
      </c>
      <c r="H835" s="0" t="n">
        <v>49.87</v>
      </c>
      <c r="I835" s="0" t="n">
        <v>7.5</v>
      </c>
      <c r="J835" s="0" t="n">
        <v>24.81</v>
      </c>
      <c r="K835" s="0" t="n">
        <v>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49</v>
      </c>
      <c r="X835" s="0" t="n">
        <v>11</v>
      </c>
      <c r="Y835" s="0" t="n">
        <v>10</v>
      </c>
      <c r="Z835" s="0" t="inlineStr">
        <is>
          <t>https://new.land.naver.com/complexes/128809?tab=detail&amp;rf=Y</t>
        </is>
      </c>
      <c r="AA835" s="0" t="inlineStr">
        <is>
          <t>경기도 용인시 기흥구 신갈동 61-1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기흥구</t>
        </is>
      </c>
      <c r="AE835" s="0" t="inlineStr">
        <is>
          <t>신갈동</t>
        </is>
      </c>
      <c r="AG835" s="0" t="inlineStr">
        <is>
          <t>경기도 용인시 기흥구 신갈로58번길 6</t>
        </is>
      </c>
      <c r="AH835" s="0" t="n">
        <v>0</v>
      </c>
      <c r="AI835" s="0" t="n">
        <v>597</v>
      </c>
      <c r="AJ835" s="0" t="n">
        <v>66</v>
      </c>
      <c r="AK835" s="0" t="n">
        <v>22</v>
      </c>
      <c r="AL835" s="0" t="n">
        <v>0.46</v>
      </c>
    </row>
    <row r="836">
      <c r="A836" s="0" t="inlineStr">
        <is>
          <t>[신갈동]</t>
        </is>
      </c>
      <c r="B836" s="0" t="n">
        <v>105160</v>
      </c>
      <c r="C836" s="0" t="n">
        <v>1</v>
      </c>
      <c r="D836" s="0" t="inlineStr">
        <is>
          <t>기흥역롯데캐슬스카이</t>
        </is>
      </c>
      <c r="E836" s="0" t="inlineStr">
        <is>
          <t>2014.12.</t>
        </is>
      </c>
      <c r="F836" s="0" t="n">
        <v>625</v>
      </c>
      <c r="G836" s="0" t="n">
        <v>34.64</v>
      </c>
      <c r="H836" s="0" t="n">
        <v>114.52</v>
      </c>
      <c r="I836" s="0" t="n">
        <v>25.67</v>
      </c>
      <c r="J836" s="0" t="n">
        <v>84.88</v>
      </c>
      <c r="K836" s="0" t="n">
        <v>161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114C</t>
        </is>
      </c>
      <c r="X836" s="0" t="n">
        <v>31</v>
      </c>
      <c r="Y836" s="0" t="n">
        <v>22</v>
      </c>
      <c r="Z836" s="0" t="inlineStr">
        <is>
          <t>https://new.land.naver.com/complexes/105160?tab=detail&amp;rf=Y</t>
        </is>
      </c>
      <c r="AA836" s="0" t="inlineStr">
        <is>
          <t>경기도 용인시 기흥구 신갈동 63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기흥구</t>
        </is>
      </c>
      <c r="AE836" s="0" t="inlineStr">
        <is>
          <t>신갈동</t>
        </is>
      </c>
      <c r="AG836" s="0" t="inlineStr">
        <is>
          <t>경기도 용인시 기흥구 중부대로 375</t>
        </is>
      </c>
      <c r="AH836" s="0" t="n">
        <v>0</v>
      </c>
      <c r="AI836" s="0" t="n">
        <v>659</v>
      </c>
      <c r="AJ836" s="0" t="n">
        <v>69</v>
      </c>
      <c r="AK836" s="0" t="n">
        <v>1313</v>
      </c>
      <c r="AL836" s="0" t="n">
        <v>2.1</v>
      </c>
    </row>
    <row r="837">
      <c r="A837" s="0" t="inlineStr">
        <is>
          <t>[신갈동]</t>
        </is>
      </c>
      <c r="B837" s="0" t="n">
        <v>105160</v>
      </c>
      <c r="C837" s="0" t="n">
        <v>2</v>
      </c>
      <c r="D837" s="0" t="inlineStr">
        <is>
          <t>기흥역롯데캐슬스카이</t>
        </is>
      </c>
      <c r="E837" s="0" t="inlineStr">
        <is>
          <t>2014.12.</t>
        </is>
      </c>
      <c r="F837" s="0" t="n">
        <v>625</v>
      </c>
      <c r="G837" s="0" t="n">
        <v>34.71</v>
      </c>
      <c r="H837" s="0" t="n">
        <v>114.77</v>
      </c>
      <c r="I837" s="0" t="n">
        <v>25.64</v>
      </c>
      <c r="J837" s="0" t="n">
        <v>84.79000000000001</v>
      </c>
      <c r="K837" s="0" t="n">
        <v>156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114B</t>
        </is>
      </c>
      <c r="X837" s="0" t="n">
        <v>31</v>
      </c>
      <c r="Y837" s="0" t="n">
        <v>22</v>
      </c>
      <c r="Z837" s="0" t="inlineStr">
        <is>
          <t>https://new.land.naver.com/complexes/105160?tab=detail&amp;rf=Y</t>
        </is>
      </c>
      <c r="AA837" s="0" t="inlineStr">
        <is>
          <t>경기도 용인시 기흥구 신갈동 63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기흥구</t>
        </is>
      </c>
      <c r="AE837" s="0" t="inlineStr">
        <is>
          <t>신갈동</t>
        </is>
      </c>
      <c r="AG837" s="0" t="inlineStr">
        <is>
          <t>경기도 용인시 기흥구 중부대로 375</t>
        </is>
      </c>
      <c r="AH837" s="0" t="n">
        <v>0</v>
      </c>
      <c r="AI837" s="0" t="n">
        <v>659</v>
      </c>
      <c r="AJ837" s="0" t="n">
        <v>69</v>
      </c>
      <c r="AK837" s="0" t="n">
        <v>1313</v>
      </c>
      <c r="AL837" s="0" t="n">
        <v>2.1</v>
      </c>
    </row>
    <row r="838">
      <c r="A838" s="0" t="inlineStr">
        <is>
          <t>[신갈동]</t>
        </is>
      </c>
      <c r="B838" s="0" t="n">
        <v>105160</v>
      </c>
      <c r="C838" s="0" t="n">
        <v>3</v>
      </c>
      <c r="D838" s="0" t="inlineStr">
        <is>
          <t>기흥역롯데캐슬스카이</t>
        </is>
      </c>
      <c r="E838" s="0" t="inlineStr">
        <is>
          <t>2014.12.</t>
        </is>
      </c>
      <c r="F838" s="0" t="n">
        <v>625</v>
      </c>
      <c r="G838" s="0" t="n">
        <v>34.77</v>
      </c>
      <c r="H838" s="0" t="n">
        <v>114.96</v>
      </c>
      <c r="I838" s="0" t="n">
        <v>25.67</v>
      </c>
      <c r="J838" s="0" t="n">
        <v>84.89</v>
      </c>
      <c r="K838" s="0" t="n">
        <v>156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114D</t>
        </is>
      </c>
      <c r="X838" s="0" t="n">
        <v>31</v>
      </c>
      <c r="Y838" s="0" t="n">
        <v>22</v>
      </c>
      <c r="Z838" s="0" t="inlineStr">
        <is>
          <t>https://new.land.naver.com/complexes/105160?tab=detail&amp;rf=Y</t>
        </is>
      </c>
      <c r="AA838" s="0" t="inlineStr">
        <is>
          <t>경기도 용인시 기흥구 신갈동 63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기흥구</t>
        </is>
      </c>
      <c r="AE838" s="0" t="inlineStr">
        <is>
          <t>신갈동</t>
        </is>
      </c>
      <c r="AG838" s="0" t="inlineStr">
        <is>
          <t>경기도 용인시 기흥구 중부대로 375</t>
        </is>
      </c>
      <c r="AH838" s="0" t="n">
        <v>0</v>
      </c>
      <c r="AI838" s="0" t="n">
        <v>659</v>
      </c>
      <c r="AJ838" s="0" t="n">
        <v>69</v>
      </c>
      <c r="AK838" s="0" t="n">
        <v>1313</v>
      </c>
      <c r="AL838" s="0" t="n">
        <v>2.1</v>
      </c>
    </row>
    <row r="839">
      <c r="A839" s="0" t="inlineStr">
        <is>
          <t>[신갈동]</t>
        </is>
      </c>
      <c r="B839" s="0" t="n">
        <v>105160</v>
      </c>
      <c r="C839" s="0" t="n">
        <v>4</v>
      </c>
      <c r="D839" s="0" t="inlineStr">
        <is>
          <t>기흥역롯데캐슬스카이</t>
        </is>
      </c>
      <c r="E839" s="0" t="inlineStr">
        <is>
          <t>2014.12.</t>
        </is>
      </c>
      <c r="F839" s="0" t="n">
        <v>625</v>
      </c>
      <c r="G839" s="0" t="n">
        <v>34.95</v>
      </c>
      <c r="H839" s="0" t="n">
        <v>115.56</v>
      </c>
      <c r="I839" s="0" t="n">
        <v>25.64</v>
      </c>
      <c r="J839" s="0" t="n">
        <v>84.79000000000001</v>
      </c>
      <c r="K839" s="0" t="n">
        <v>152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115A</t>
        </is>
      </c>
      <c r="X839" s="0" t="n">
        <v>31</v>
      </c>
      <c r="Y839" s="0" t="n">
        <v>22</v>
      </c>
      <c r="Z839" s="0" t="inlineStr">
        <is>
          <t>https://new.land.naver.com/complexes/105160?tab=detail&amp;rf=Y</t>
        </is>
      </c>
      <c r="AA839" s="0" t="inlineStr">
        <is>
          <t>경기도 용인시 기흥구 신갈동 63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기흥구</t>
        </is>
      </c>
      <c r="AE839" s="0" t="inlineStr">
        <is>
          <t>신갈동</t>
        </is>
      </c>
      <c r="AG839" s="0" t="inlineStr">
        <is>
          <t>경기도 용인시 기흥구 중부대로 375</t>
        </is>
      </c>
      <c r="AH839" s="0" t="n">
        <v>0</v>
      </c>
      <c r="AI839" s="0" t="n">
        <v>659</v>
      </c>
      <c r="AJ839" s="0" t="n">
        <v>69</v>
      </c>
      <c r="AK839" s="0" t="n">
        <v>1313</v>
      </c>
      <c r="AL839" s="0" t="n">
        <v>2.1</v>
      </c>
    </row>
    <row r="840">
      <c r="A840" s="0" t="inlineStr">
        <is>
          <t>[신갈동]</t>
        </is>
      </c>
      <c r="B840" s="0" t="n">
        <v>3682</v>
      </c>
      <c r="C840" s="0" t="n">
        <v>1</v>
      </c>
      <c r="D840" s="0" t="inlineStr">
        <is>
          <t>갈현마을현대홈타운</t>
        </is>
      </c>
      <c r="E840" s="0" t="inlineStr">
        <is>
          <t>2001.06.</t>
        </is>
      </c>
      <c r="F840" s="0" t="n">
        <v>584</v>
      </c>
      <c r="G840" s="0" t="n">
        <v>25.3</v>
      </c>
      <c r="H840" s="0" t="n">
        <v>83.64</v>
      </c>
      <c r="I840" s="0" t="n">
        <v>18.13</v>
      </c>
      <c r="J840" s="0" t="n">
        <v>59.95</v>
      </c>
      <c r="K840" s="0" t="n">
        <v>584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83</v>
      </c>
      <c r="X840" s="0" t="n">
        <v>13</v>
      </c>
      <c r="Y840" s="0" t="n">
        <v>8</v>
      </c>
      <c r="Z840" s="0" t="inlineStr">
        <is>
          <t>https://new.land.naver.com/complexes/3682?tab=detail&amp;rf=Y</t>
        </is>
      </c>
      <c r="AA840" s="0" t="inlineStr">
        <is>
          <t>경기도 용인시 기흥구 신갈동 159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기흥구</t>
        </is>
      </c>
      <c r="AE840" s="0" t="inlineStr">
        <is>
          <t>신갈동</t>
        </is>
      </c>
      <c r="AG840" s="0" t="inlineStr">
        <is>
          <t>경기도 용인시 기흥구 관곡로 16</t>
        </is>
      </c>
      <c r="AH840" s="0" t="n">
        <v>0</v>
      </c>
      <c r="AI840" s="0" t="n">
        <v>179</v>
      </c>
      <c r="AJ840" s="0" t="n">
        <v>18</v>
      </c>
      <c r="AK840" s="0" t="n">
        <v>589</v>
      </c>
      <c r="AL840" s="0" t="n">
        <v>1.01</v>
      </c>
    </row>
    <row r="841">
      <c r="A841" s="0" t="inlineStr">
        <is>
          <t>[신갈동]</t>
        </is>
      </c>
      <c r="B841" s="0" t="n">
        <v>124261</v>
      </c>
      <c r="C841" s="0" t="n">
        <v>1</v>
      </c>
      <c r="D841" s="0" t="inlineStr">
        <is>
          <t>해밀뜨락</t>
        </is>
      </c>
      <c r="E841" s="0" t="inlineStr">
        <is>
          <t>2016.05.</t>
        </is>
      </c>
      <c r="F841" s="0" t="n">
        <v>18</v>
      </c>
      <c r="G841" s="0" t="n">
        <v>23.54</v>
      </c>
      <c r="H841" s="0" t="n">
        <v>77.81999999999999</v>
      </c>
      <c r="I841" s="0" t="n">
        <v>17.7</v>
      </c>
      <c r="J841" s="0" t="n">
        <v>58.54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77A</t>
        </is>
      </c>
      <c r="X841" s="0" t="n">
        <v>7</v>
      </c>
      <c r="Y841" s="0" t="n">
        <v>7</v>
      </c>
      <c r="Z841" s="0" t="inlineStr">
        <is>
          <t>https://new.land.naver.com/complexes/124261?tab=detail&amp;rf=Y</t>
        </is>
      </c>
      <c r="AA841" s="0" t="inlineStr">
        <is>
          <t>경기도 용인시 기흥구 신갈동 50-1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기흥구</t>
        </is>
      </c>
      <c r="AE841" s="0" t="inlineStr">
        <is>
          <t>신갈동</t>
        </is>
      </c>
      <c r="AG841" s="0" t="inlineStr">
        <is>
          <t>경기도 용인시 기흥구 신갈로84번길 32</t>
        </is>
      </c>
      <c r="AH841" s="0" t="n">
        <v>0</v>
      </c>
      <c r="AI841" s="0" t="n">
        <v>374</v>
      </c>
      <c r="AJ841" s="0" t="n">
        <v>54</v>
      </c>
      <c r="AK841" s="0" t="n">
        <v>13</v>
      </c>
      <c r="AL841" s="0" t="n">
        <v>0.72</v>
      </c>
    </row>
    <row r="842">
      <c r="A842" s="0" t="inlineStr">
        <is>
          <t>[신갈동]</t>
        </is>
      </c>
      <c r="B842" s="0" t="n">
        <v>124261</v>
      </c>
      <c r="C842" s="0" t="n">
        <v>2</v>
      </c>
      <c r="D842" s="0" t="inlineStr">
        <is>
          <t>해밀뜨락</t>
        </is>
      </c>
      <c r="E842" s="0" t="inlineStr">
        <is>
          <t>2016.05.</t>
        </is>
      </c>
      <c r="F842" s="0" t="n">
        <v>18</v>
      </c>
      <c r="G842" s="0" t="n">
        <v>23.74</v>
      </c>
      <c r="H842" s="0" t="n">
        <v>78.5</v>
      </c>
      <c r="I842" s="0" t="n">
        <v>17.93</v>
      </c>
      <c r="J842" s="0" t="n">
        <v>59.28</v>
      </c>
      <c r="K842" s="0" t="n">
        <v>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78B</t>
        </is>
      </c>
      <c r="X842" s="0" t="n">
        <v>7</v>
      </c>
      <c r="Y842" s="0" t="n">
        <v>7</v>
      </c>
      <c r="Z842" s="0" t="inlineStr">
        <is>
          <t>https://new.land.naver.com/complexes/124261?tab=detail&amp;rf=Y</t>
        </is>
      </c>
      <c r="AA842" s="0" t="inlineStr">
        <is>
          <t>경기도 용인시 기흥구 신갈동 50-1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기흥구</t>
        </is>
      </c>
      <c r="AE842" s="0" t="inlineStr">
        <is>
          <t>신갈동</t>
        </is>
      </c>
      <c r="AG842" s="0" t="inlineStr">
        <is>
          <t>경기도 용인시 기흥구 신갈로84번길 32</t>
        </is>
      </c>
      <c r="AH842" s="0" t="n">
        <v>0</v>
      </c>
      <c r="AI842" s="0" t="n">
        <v>374</v>
      </c>
      <c r="AJ842" s="0" t="n">
        <v>54</v>
      </c>
      <c r="AK842" s="0" t="n">
        <v>13</v>
      </c>
      <c r="AL842" s="0" t="n">
        <v>0.72</v>
      </c>
    </row>
    <row r="843">
      <c r="A843" s="0" t="inlineStr">
        <is>
          <t>[신갈동]</t>
        </is>
      </c>
      <c r="B843" s="0" t="n">
        <v>124261</v>
      </c>
      <c r="C843" s="0" t="n">
        <v>3</v>
      </c>
      <c r="D843" s="0" t="inlineStr">
        <is>
          <t>해밀뜨락</t>
        </is>
      </c>
      <c r="E843" s="0" t="inlineStr">
        <is>
          <t>2016.05.</t>
        </is>
      </c>
      <c r="F843" s="0" t="n">
        <v>18</v>
      </c>
      <c r="G843" s="0" t="n">
        <v>23.88</v>
      </c>
      <c r="H843" s="0" t="n">
        <v>78.97</v>
      </c>
      <c r="I843" s="0" t="n">
        <v>18.1</v>
      </c>
      <c r="J843" s="0" t="n">
        <v>59.85</v>
      </c>
      <c r="K843" s="0" t="n">
        <v>6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78C</t>
        </is>
      </c>
      <c r="X843" s="0" t="n">
        <v>7</v>
      </c>
      <c r="Y843" s="0" t="n">
        <v>7</v>
      </c>
      <c r="Z843" s="0" t="inlineStr">
        <is>
          <t>https://new.land.naver.com/complexes/124261?tab=detail&amp;rf=Y</t>
        </is>
      </c>
      <c r="AA843" s="0" t="inlineStr">
        <is>
          <t>경기도 용인시 기흥구 신갈동 50-1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기흥구</t>
        </is>
      </c>
      <c r="AE843" s="0" t="inlineStr">
        <is>
          <t>신갈동</t>
        </is>
      </c>
      <c r="AG843" s="0" t="inlineStr">
        <is>
          <t>경기도 용인시 기흥구 신갈로84번길 32</t>
        </is>
      </c>
      <c r="AH843" s="0" t="n">
        <v>0</v>
      </c>
      <c r="AI843" s="0" t="n">
        <v>374</v>
      </c>
      <c r="AJ843" s="0" t="n">
        <v>54</v>
      </c>
      <c r="AK843" s="0" t="n">
        <v>13</v>
      </c>
      <c r="AL843" s="0" t="n">
        <v>0.72</v>
      </c>
    </row>
    <row r="844">
      <c r="A844" s="0" t="inlineStr">
        <is>
          <t>[신갈동]</t>
        </is>
      </c>
      <c r="B844" s="0" t="n">
        <v>2528</v>
      </c>
      <c r="C844" s="0" t="n">
        <v>1</v>
      </c>
      <c r="D844" s="0" t="inlineStr">
        <is>
          <t>새릉골풍림</t>
        </is>
      </c>
      <c r="E844" s="0" t="inlineStr">
        <is>
          <t>2001.03.</t>
        </is>
      </c>
      <c r="F844" s="0" t="n">
        <v>340</v>
      </c>
      <c r="G844" s="0" t="n">
        <v>33.05</v>
      </c>
      <c r="H844" s="0" t="n">
        <v>109.27</v>
      </c>
      <c r="I844" s="0" t="n">
        <v>25.69</v>
      </c>
      <c r="J844" s="0" t="n">
        <v>84.95</v>
      </c>
      <c r="K844" s="0" t="n">
        <v>340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109</v>
      </c>
      <c r="X844" s="0" t="n">
        <v>19</v>
      </c>
      <c r="Y844" s="0" t="n">
        <v>16</v>
      </c>
      <c r="Z844" s="0" t="inlineStr">
        <is>
          <t>https://new.land.naver.com/complexes/2528?tab=detail&amp;rf=Y</t>
        </is>
      </c>
      <c r="AA844" s="0" t="inlineStr">
        <is>
          <t>경기도 용인시 기흥구 신갈동 166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기흥구</t>
        </is>
      </c>
      <c r="AE844" s="0" t="inlineStr">
        <is>
          <t>신갈동</t>
        </is>
      </c>
      <c r="AG844" s="0" t="inlineStr">
        <is>
          <t>경기도 용인시 기흥구 기흥로116번길 7</t>
        </is>
      </c>
      <c r="AH844" s="0" t="n">
        <v>0</v>
      </c>
      <c r="AI844" s="0" t="n">
        <v>217</v>
      </c>
      <c r="AJ844" s="0" t="n">
        <v>19</v>
      </c>
      <c r="AK844" s="0" t="n">
        <v>0</v>
      </c>
      <c r="AL844" s="0" t="n">
        <v>0</v>
      </c>
    </row>
    <row r="845">
      <c r="A845" s="0" t="inlineStr">
        <is>
          <t>[신갈동]</t>
        </is>
      </c>
      <c r="B845" s="0" t="n">
        <v>2204</v>
      </c>
      <c r="C845" s="0" t="n">
        <v>1</v>
      </c>
      <c r="D845" s="0" t="inlineStr">
        <is>
          <t>삼익</t>
        </is>
      </c>
      <c r="E845" s="0" t="inlineStr">
        <is>
          <t>1999.02.</t>
        </is>
      </c>
      <c r="F845" s="0" t="n">
        <v>296</v>
      </c>
      <c r="G845" s="0" t="n">
        <v>25</v>
      </c>
      <c r="H845" s="0" t="n">
        <v>82.67</v>
      </c>
      <c r="I845" s="0" t="n">
        <v>18.1</v>
      </c>
      <c r="J845" s="0" t="n">
        <v>59.86</v>
      </c>
      <c r="K845" s="0" t="n">
        <v>108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82A</t>
        </is>
      </c>
      <c r="X845" s="0" t="n">
        <v>18</v>
      </c>
      <c r="Y845" s="0" t="n">
        <v>16</v>
      </c>
      <c r="Z845" s="0" t="inlineStr">
        <is>
          <t>https://new.land.naver.com/complexes/2204?tab=detail&amp;rf=Y</t>
        </is>
      </c>
      <c r="AA845" s="0" t="inlineStr">
        <is>
          <t>경기도 용인시 기흥구 신갈동 14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기흥구</t>
        </is>
      </c>
      <c r="AE845" s="0" t="inlineStr">
        <is>
          <t>신갈동</t>
        </is>
      </c>
      <c r="AG845" s="0" t="inlineStr">
        <is>
          <t>경기도 용인시 기흥구 신갈로124번길 3</t>
        </is>
      </c>
      <c r="AH845" s="0" t="n">
        <v>0</v>
      </c>
      <c r="AI845" s="0" t="n">
        <v>279</v>
      </c>
      <c r="AJ845" s="0" t="n">
        <v>21</v>
      </c>
      <c r="AK845" s="0" t="n">
        <v>0</v>
      </c>
      <c r="AL845" s="0" t="n">
        <v>0</v>
      </c>
    </row>
    <row r="846">
      <c r="A846" s="0" t="inlineStr">
        <is>
          <t>[신갈동]</t>
        </is>
      </c>
      <c r="B846" s="0" t="n">
        <v>2204</v>
      </c>
      <c r="C846" s="0" t="n">
        <v>2</v>
      </c>
      <c r="D846" s="0" t="inlineStr">
        <is>
          <t>삼익</t>
        </is>
      </c>
      <c r="E846" s="0" t="inlineStr">
        <is>
          <t>1999.02.</t>
        </is>
      </c>
      <c r="F846" s="0" t="n">
        <v>296</v>
      </c>
      <c r="G846" s="0" t="n">
        <v>25.03</v>
      </c>
      <c r="H846" s="0" t="n">
        <v>82.76000000000001</v>
      </c>
      <c r="I846" s="0" t="n">
        <v>18.12</v>
      </c>
      <c r="J846" s="0" t="n">
        <v>59.93</v>
      </c>
      <c r="K846" s="0" t="n">
        <v>18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82B</t>
        </is>
      </c>
      <c r="X846" s="0" t="n">
        <v>18</v>
      </c>
      <c r="Y846" s="0" t="n">
        <v>16</v>
      </c>
      <c r="Z846" s="0" t="inlineStr">
        <is>
          <t>https://new.land.naver.com/complexes/2204?tab=detail&amp;rf=Y</t>
        </is>
      </c>
      <c r="AA846" s="0" t="inlineStr">
        <is>
          <t>경기도 용인시 기흥구 신갈동 14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기흥구</t>
        </is>
      </c>
      <c r="AE846" s="0" t="inlineStr">
        <is>
          <t>신갈동</t>
        </is>
      </c>
      <c r="AG846" s="0" t="inlineStr">
        <is>
          <t>경기도 용인시 기흥구 신갈로124번길 3</t>
        </is>
      </c>
      <c r="AH846" s="0" t="n">
        <v>0</v>
      </c>
      <c r="AI846" s="0" t="n">
        <v>279</v>
      </c>
      <c r="AJ846" s="0" t="n">
        <v>21</v>
      </c>
      <c r="AK846" s="0" t="n">
        <v>0</v>
      </c>
      <c r="AL846" s="0" t="n">
        <v>0</v>
      </c>
    </row>
    <row r="847">
      <c r="A847" s="0" t="inlineStr">
        <is>
          <t>[신갈동]</t>
        </is>
      </c>
      <c r="B847" s="0" t="n">
        <v>2204</v>
      </c>
      <c r="C847" s="0" t="n">
        <v>3</v>
      </c>
      <c r="D847" s="0" t="inlineStr">
        <is>
          <t>삼익</t>
        </is>
      </c>
      <c r="E847" s="0" t="inlineStr">
        <is>
          <t>1999.02.</t>
        </is>
      </c>
      <c r="F847" s="0" t="n">
        <v>296</v>
      </c>
      <c r="G847" s="0" t="n">
        <v>32.8</v>
      </c>
      <c r="H847" s="0" t="n">
        <v>108.43</v>
      </c>
      <c r="I847" s="0" t="n">
        <v>25.7</v>
      </c>
      <c r="J847" s="0" t="n">
        <v>84.97</v>
      </c>
      <c r="K847" s="0" t="n">
        <v>136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108</v>
      </c>
      <c r="X847" s="0" t="n">
        <v>18</v>
      </c>
      <c r="Y847" s="0" t="n">
        <v>16</v>
      </c>
      <c r="Z847" s="0" t="inlineStr">
        <is>
          <t>https://new.land.naver.com/complexes/2204?tab=detail&amp;rf=Y</t>
        </is>
      </c>
      <c r="AA847" s="0" t="inlineStr">
        <is>
          <t>경기도 용인시 기흥구 신갈동 14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기흥구</t>
        </is>
      </c>
      <c r="AE847" s="0" t="inlineStr">
        <is>
          <t>신갈동</t>
        </is>
      </c>
      <c r="AG847" s="0" t="inlineStr">
        <is>
          <t>경기도 용인시 기흥구 신갈로124번길 3</t>
        </is>
      </c>
      <c r="AH847" s="0" t="n">
        <v>0</v>
      </c>
      <c r="AI847" s="0" t="n">
        <v>279</v>
      </c>
      <c r="AJ847" s="0" t="n">
        <v>21</v>
      </c>
      <c r="AK847" s="0" t="n">
        <v>0</v>
      </c>
      <c r="AL847" s="0" t="n">
        <v>0</v>
      </c>
    </row>
    <row r="848">
      <c r="A848" s="0" t="inlineStr">
        <is>
          <t>[신갈동]</t>
        </is>
      </c>
      <c r="B848" s="0" t="n">
        <v>2204</v>
      </c>
      <c r="C848" s="0" t="n">
        <v>4</v>
      </c>
      <c r="D848" s="0" t="inlineStr">
        <is>
          <t>삼익</t>
        </is>
      </c>
      <c r="E848" s="0" t="inlineStr">
        <is>
          <t>1999.02.</t>
        </is>
      </c>
      <c r="F848" s="0" t="n">
        <v>296</v>
      </c>
      <c r="G848" s="0" t="n">
        <v>38.33</v>
      </c>
      <c r="H848" s="0" t="n">
        <v>126.74</v>
      </c>
      <c r="I848" s="0" t="n">
        <v>30.79</v>
      </c>
      <c r="J848" s="0" t="n">
        <v>101.81</v>
      </c>
      <c r="K848" s="0" t="n">
        <v>34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126</v>
      </c>
      <c r="X848" s="0" t="n">
        <v>18</v>
      </c>
      <c r="Y848" s="0" t="n">
        <v>16</v>
      </c>
      <c r="Z848" s="0" t="inlineStr">
        <is>
          <t>https://new.land.naver.com/complexes/2204?tab=detail&amp;rf=Y</t>
        </is>
      </c>
      <c r="AA848" s="0" t="inlineStr">
        <is>
          <t>경기도 용인시 기흥구 신갈동 14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기흥구</t>
        </is>
      </c>
      <c r="AE848" s="0" t="inlineStr">
        <is>
          <t>신갈동</t>
        </is>
      </c>
      <c r="AG848" s="0" t="inlineStr">
        <is>
          <t>경기도 용인시 기흥구 신갈로124번길 3</t>
        </is>
      </c>
      <c r="AH848" s="0" t="n">
        <v>0</v>
      </c>
      <c r="AI848" s="0" t="n">
        <v>279</v>
      </c>
      <c r="AJ848" s="0" t="n">
        <v>21</v>
      </c>
      <c r="AK848" s="0" t="n">
        <v>0</v>
      </c>
      <c r="AL848" s="0" t="n">
        <v>0</v>
      </c>
    </row>
    <row r="849">
      <c r="A849" s="0" t="inlineStr">
        <is>
          <t>[신갈동]</t>
        </is>
      </c>
      <c r="B849" s="0" t="n">
        <v>106774</v>
      </c>
      <c r="C849" s="0" t="n">
        <v>1</v>
      </c>
      <c r="D849" s="0" t="inlineStr">
        <is>
          <t>기흥더샵프라임뷰</t>
        </is>
      </c>
      <c r="E849" s="0" t="inlineStr">
        <is>
          <t>2013.09.</t>
        </is>
      </c>
      <c r="F849" s="0" t="n">
        <v>612</v>
      </c>
      <c r="G849" s="0" t="n">
        <v>25.98</v>
      </c>
      <c r="H849" s="0" t="n">
        <v>85.90000000000001</v>
      </c>
      <c r="I849" s="0" t="n">
        <v>17.65</v>
      </c>
      <c r="J849" s="0" t="n">
        <v>58.38</v>
      </c>
      <c r="K849" s="0" t="n">
        <v>52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85</v>
      </c>
      <c r="X849" s="0" t="n">
        <v>26</v>
      </c>
      <c r="Y849" s="0" t="n">
        <v>20</v>
      </c>
      <c r="Z849" s="0" t="inlineStr">
        <is>
          <t>https://new.land.naver.com/complexes/106774?tab=detail&amp;rf=Y</t>
        </is>
      </c>
      <c r="AA849" s="0" t="inlineStr">
        <is>
          <t>경기도 용인시 기흥구 신갈동 733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기흥구</t>
        </is>
      </c>
      <c r="AE849" s="0" t="inlineStr">
        <is>
          <t>신갈동</t>
        </is>
      </c>
      <c r="AG849" s="0" t="inlineStr">
        <is>
          <t>경기도 용인시 기흥구 구갈로 71-18</t>
        </is>
      </c>
      <c r="AH849" s="0" t="n">
        <v>0</v>
      </c>
      <c r="AI849" s="0" t="n">
        <v>249</v>
      </c>
      <c r="AJ849" s="0" t="n">
        <v>19</v>
      </c>
      <c r="AK849" s="0" t="n">
        <v>784</v>
      </c>
      <c r="AL849" s="0" t="n">
        <v>1.28</v>
      </c>
    </row>
    <row r="850">
      <c r="A850" s="0" t="inlineStr">
        <is>
          <t>[신갈동]</t>
        </is>
      </c>
      <c r="B850" s="0" t="n">
        <v>106774</v>
      </c>
      <c r="C850" s="0" t="n">
        <v>2</v>
      </c>
      <c r="D850" s="0" t="inlineStr">
        <is>
          <t>기흥더샵프라임뷰</t>
        </is>
      </c>
      <c r="E850" s="0" t="inlineStr">
        <is>
          <t>2013.09.</t>
        </is>
      </c>
      <c r="F850" s="0" t="n">
        <v>612</v>
      </c>
      <c r="G850" s="0" t="n">
        <v>32.65</v>
      </c>
      <c r="H850" s="0" t="n">
        <v>107.94</v>
      </c>
      <c r="I850" s="0" t="n">
        <v>25.56</v>
      </c>
      <c r="J850" s="0" t="n">
        <v>84.5</v>
      </c>
      <c r="K850" s="0" t="n">
        <v>134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107B</t>
        </is>
      </c>
      <c r="X850" s="0" t="n">
        <v>26</v>
      </c>
      <c r="Y850" s="0" t="n">
        <v>20</v>
      </c>
      <c r="Z850" s="0" t="inlineStr">
        <is>
          <t>https://new.land.naver.com/complexes/106774?tab=detail&amp;rf=Y</t>
        </is>
      </c>
      <c r="AA850" s="0" t="inlineStr">
        <is>
          <t>경기도 용인시 기흥구 신갈동 733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기흥구</t>
        </is>
      </c>
      <c r="AE850" s="0" t="inlineStr">
        <is>
          <t>신갈동</t>
        </is>
      </c>
      <c r="AG850" s="0" t="inlineStr">
        <is>
          <t>경기도 용인시 기흥구 구갈로 71-18</t>
        </is>
      </c>
      <c r="AH850" s="0" t="n">
        <v>0</v>
      </c>
      <c r="AI850" s="0" t="n">
        <v>249</v>
      </c>
      <c r="AJ850" s="0" t="n">
        <v>19</v>
      </c>
      <c r="AK850" s="0" t="n">
        <v>784</v>
      </c>
      <c r="AL850" s="0" t="n">
        <v>1.28</v>
      </c>
    </row>
    <row r="851">
      <c r="A851" s="0" t="inlineStr">
        <is>
          <t>[신갈동]</t>
        </is>
      </c>
      <c r="B851" s="0" t="n">
        <v>106774</v>
      </c>
      <c r="C851" s="0" t="n">
        <v>3</v>
      </c>
      <c r="D851" s="0" t="inlineStr">
        <is>
          <t>기흥더샵프라임뷰</t>
        </is>
      </c>
      <c r="E851" s="0" t="inlineStr">
        <is>
          <t>2013.09.</t>
        </is>
      </c>
      <c r="F851" s="0" t="n">
        <v>612</v>
      </c>
      <c r="G851" s="0" t="n">
        <v>32.47</v>
      </c>
      <c r="H851" s="0" t="n">
        <v>107.37</v>
      </c>
      <c r="I851" s="0" t="n">
        <v>25.57</v>
      </c>
      <c r="J851" s="0" t="n">
        <v>84.54000000000001</v>
      </c>
      <c r="K851" s="0" t="n">
        <v>134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107C</t>
        </is>
      </c>
      <c r="X851" s="0" t="n">
        <v>26</v>
      </c>
      <c r="Y851" s="0" t="n">
        <v>20</v>
      </c>
      <c r="Z851" s="0" t="inlineStr">
        <is>
          <t>https://new.land.naver.com/complexes/106774?tab=detail&amp;rf=Y</t>
        </is>
      </c>
      <c r="AA851" s="0" t="inlineStr">
        <is>
          <t>경기도 용인시 기흥구 신갈동 733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기흥구</t>
        </is>
      </c>
      <c r="AE851" s="0" t="inlineStr">
        <is>
          <t>신갈동</t>
        </is>
      </c>
      <c r="AG851" s="0" t="inlineStr">
        <is>
          <t>경기도 용인시 기흥구 구갈로 71-18</t>
        </is>
      </c>
      <c r="AH851" s="0" t="n">
        <v>0</v>
      </c>
      <c r="AI851" s="0" t="n">
        <v>249</v>
      </c>
      <c r="AJ851" s="0" t="n">
        <v>19</v>
      </c>
      <c r="AK851" s="0" t="n">
        <v>784</v>
      </c>
      <c r="AL851" s="0" t="n">
        <v>1.28</v>
      </c>
    </row>
    <row r="852">
      <c r="A852" s="0" t="inlineStr">
        <is>
          <t>[신갈동]</t>
        </is>
      </c>
      <c r="B852" s="0" t="n">
        <v>106774</v>
      </c>
      <c r="C852" s="0" t="n">
        <v>4</v>
      </c>
      <c r="D852" s="0" t="inlineStr">
        <is>
          <t>기흥더샵프라임뷰</t>
        </is>
      </c>
      <c r="E852" s="0" t="inlineStr">
        <is>
          <t>2013.09.</t>
        </is>
      </c>
      <c r="F852" s="0" t="n">
        <v>612</v>
      </c>
      <c r="G852" s="0" t="n">
        <v>33.22</v>
      </c>
      <c r="H852" s="0" t="n">
        <v>109.83</v>
      </c>
      <c r="I852" s="0" t="n">
        <v>25.63</v>
      </c>
      <c r="J852" s="0" t="n">
        <v>84.73999999999999</v>
      </c>
      <c r="K852" s="0" t="n">
        <v>195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109A</t>
        </is>
      </c>
      <c r="X852" s="0" t="n">
        <v>26</v>
      </c>
      <c r="Y852" s="0" t="n">
        <v>20</v>
      </c>
      <c r="Z852" s="0" t="inlineStr">
        <is>
          <t>https://new.land.naver.com/complexes/106774?tab=detail&amp;rf=Y</t>
        </is>
      </c>
      <c r="AA852" s="0" t="inlineStr">
        <is>
          <t>경기도 용인시 기흥구 신갈동 733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기흥구</t>
        </is>
      </c>
      <c r="AE852" s="0" t="inlineStr">
        <is>
          <t>신갈동</t>
        </is>
      </c>
      <c r="AG852" s="0" t="inlineStr">
        <is>
          <t>경기도 용인시 기흥구 구갈로 71-18</t>
        </is>
      </c>
      <c r="AH852" s="0" t="n">
        <v>0</v>
      </c>
      <c r="AI852" s="0" t="n">
        <v>249</v>
      </c>
      <c r="AJ852" s="0" t="n">
        <v>19</v>
      </c>
      <c r="AK852" s="0" t="n">
        <v>784</v>
      </c>
      <c r="AL852" s="0" t="n">
        <v>1.28</v>
      </c>
    </row>
    <row r="853">
      <c r="A853" s="0" t="inlineStr">
        <is>
          <t>[신갈동]</t>
        </is>
      </c>
      <c r="B853" s="0" t="n">
        <v>106774</v>
      </c>
      <c r="C853" s="0" t="n">
        <v>5</v>
      </c>
      <c r="D853" s="0" t="inlineStr">
        <is>
          <t>기흥더샵프라임뷰</t>
        </is>
      </c>
      <c r="E853" s="0" t="inlineStr">
        <is>
          <t>2013.09.</t>
        </is>
      </c>
      <c r="F853" s="0" t="n">
        <v>612</v>
      </c>
      <c r="G853" s="0" t="n">
        <v>43.7</v>
      </c>
      <c r="H853" s="0" t="n">
        <v>144.48</v>
      </c>
      <c r="I853" s="0" t="n">
        <v>35.2</v>
      </c>
      <c r="J853" s="0" t="n">
        <v>116.38</v>
      </c>
      <c r="K853" s="0" t="n">
        <v>92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144</v>
      </c>
      <c r="X853" s="0" t="n">
        <v>26</v>
      </c>
      <c r="Y853" s="0" t="n">
        <v>20</v>
      </c>
      <c r="Z853" s="0" t="inlineStr">
        <is>
          <t>https://new.land.naver.com/complexes/106774?tab=detail&amp;rf=Y</t>
        </is>
      </c>
      <c r="AA853" s="0" t="inlineStr">
        <is>
          <t>경기도 용인시 기흥구 신갈동 733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기흥구</t>
        </is>
      </c>
      <c r="AE853" s="0" t="inlineStr">
        <is>
          <t>신갈동</t>
        </is>
      </c>
      <c r="AG853" s="0" t="inlineStr">
        <is>
          <t>경기도 용인시 기흥구 구갈로 71-18</t>
        </is>
      </c>
      <c r="AH853" s="0" t="n">
        <v>0</v>
      </c>
      <c r="AI853" s="0" t="n">
        <v>249</v>
      </c>
      <c r="AJ853" s="0" t="n">
        <v>19</v>
      </c>
      <c r="AK853" s="0" t="n">
        <v>784</v>
      </c>
      <c r="AL853" s="0" t="n">
        <v>1.28</v>
      </c>
    </row>
    <row r="854">
      <c r="A854" s="0" t="inlineStr">
        <is>
          <t>[신갈동]</t>
        </is>
      </c>
      <c r="B854" s="0" t="n">
        <v>106774</v>
      </c>
      <c r="C854" s="0" t="n">
        <v>6</v>
      </c>
      <c r="D854" s="0" t="inlineStr">
        <is>
          <t>기흥더샵프라임뷰</t>
        </is>
      </c>
      <c r="E854" s="0" t="inlineStr">
        <is>
          <t>2013.09.</t>
        </is>
      </c>
      <c r="F854" s="0" t="n">
        <v>612</v>
      </c>
      <c r="G854" s="0" t="n">
        <v>52.03</v>
      </c>
      <c r="H854" s="0" t="n">
        <v>172.01</v>
      </c>
      <c r="I854" s="0" t="n">
        <v>40.19</v>
      </c>
      <c r="J854" s="0" t="n">
        <v>132.89</v>
      </c>
      <c r="K854" s="0" t="n">
        <v>4</v>
      </c>
      <c r="T854" s="0" t="n">
        <v>4</v>
      </c>
      <c r="U854" s="0" t="n">
        <v>3</v>
      </c>
      <c r="V854" s="0" t="inlineStr">
        <is>
          <t>계단식</t>
        </is>
      </c>
      <c r="W854" s="0" t="inlineStr">
        <is>
          <t>172B</t>
        </is>
      </c>
      <c r="X854" s="0" t="n">
        <v>26</v>
      </c>
      <c r="Y854" s="0" t="n">
        <v>20</v>
      </c>
      <c r="Z854" s="0" t="inlineStr">
        <is>
          <t>https://new.land.naver.com/complexes/106774?tab=detail&amp;rf=Y</t>
        </is>
      </c>
      <c r="AA854" s="0" t="inlineStr">
        <is>
          <t>경기도 용인시 기흥구 신갈동 733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기흥구</t>
        </is>
      </c>
      <c r="AE854" s="0" t="inlineStr">
        <is>
          <t>신갈동</t>
        </is>
      </c>
      <c r="AG854" s="0" t="inlineStr">
        <is>
          <t>경기도 용인시 기흥구 구갈로 71-18</t>
        </is>
      </c>
      <c r="AH854" s="0" t="n">
        <v>0</v>
      </c>
      <c r="AI854" s="0" t="n">
        <v>249</v>
      </c>
      <c r="AJ854" s="0" t="n">
        <v>19</v>
      </c>
      <c r="AK854" s="0" t="n">
        <v>784</v>
      </c>
      <c r="AL854" s="0" t="n">
        <v>1.28</v>
      </c>
    </row>
    <row r="855">
      <c r="A855" s="0" t="inlineStr">
        <is>
          <t>[신갈동]</t>
        </is>
      </c>
      <c r="B855" s="0" t="n">
        <v>106774</v>
      </c>
      <c r="C855" s="0" t="n">
        <v>7</v>
      </c>
      <c r="D855" s="0" t="inlineStr">
        <is>
          <t>기흥더샵프라임뷰</t>
        </is>
      </c>
      <c r="E855" s="0" t="inlineStr">
        <is>
          <t>2013.09.</t>
        </is>
      </c>
      <c r="F855" s="0" t="n">
        <v>612</v>
      </c>
      <c r="G855" s="0" t="n">
        <v>52.83</v>
      </c>
      <c r="H855" s="0" t="n">
        <v>174.67</v>
      </c>
      <c r="I855" s="0" t="n">
        <v>40.22</v>
      </c>
      <c r="J855" s="0" t="n">
        <v>132.96</v>
      </c>
      <c r="K855" s="0" t="n">
        <v>1</v>
      </c>
      <c r="T855" s="0" t="n">
        <v>5</v>
      </c>
      <c r="U855" s="0" t="n">
        <v>3</v>
      </c>
      <c r="V855" s="0" t="inlineStr">
        <is>
          <t>계단식</t>
        </is>
      </c>
      <c r="W855" s="0" t="inlineStr">
        <is>
          <t>174A</t>
        </is>
      </c>
      <c r="X855" s="0" t="n">
        <v>26</v>
      </c>
      <c r="Y855" s="0" t="n">
        <v>20</v>
      </c>
      <c r="Z855" s="0" t="inlineStr">
        <is>
          <t>https://new.land.naver.com/complexes/106774?tab=detail&amp;rf=Y</t>
        </is>
      </c>
      <c r="AA855" s="0" t="inlineStr">
        <is>
          <t>경기도 용인시 기흥구 신갈동 733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기흥구</t>
        </is>
      </c>
      <c r="AE855" s="0" t="inlineStr">
        <is>
          <t>신갈동</t>
        </is>
      </c>
      <c r="AG855" s="0" t="inlineStr">
        <is>
          <t>경기도 용인시 기흥구 구갈로 71-18</t>
        </is>
      </c>
      <c r="AH855" s="0" t="n">
        <v>0</v>
      </c>
      <c r="AI855" s="0" t="n">
        <v>249</v>
      </c>
      <c r="AJ855" s="0" t="n">
        <v>19</v>
      </c>
      <c r="AK855" s="0" t="n">
        <v>784</v>
      </c>
      <c r="AL855" s="0" t="n">
        <v>1.28</v>
      </c>
    </row>
    <row r="856">
      <c r="A856" s="0" t="inlineStr">
        <is>
          <t>[신갈동]</t>
        </is>
      </c>
      <c r="B856" s="0" t="n">
        <v>128816</v>
      </c>
      <c r="C856" s="0" t="n">
        <v>1</v>
      </c>
      <c r="D856" s="0" t="inlineStr">
        <is>
          <t>빌폴라리스(도시형)</t>
        </is>
      </c>
      <c r="E856" s="0" t="inlineStr">
        <is>
          <t>2017.03.</t>
        </is>
      </c>
      <c r="F856" s="0" t="n">
        <v>8</v>
      </c>
      <c r="G856" s="0" t="n">
        <v>18.62</v>
      </c>
      <c r="H856" s="0" t="n">
        <v>61.56</v>
      </c>
      <c r="I856" s="0" t="n">
        <v>14.4</v>
      </c>
      <c r="J856" s="0" t="n">
        <v>47.61</v>
      </c>
      <c r="K856" s="0" t="n">
        <v>8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61</v>
      </c>
      <c r="X856" s="0" t="n">
        <v>8</v>
      </c>
      <c r="Y856" s="0" t="n">
        <v>8</v>
      </c>
      <c r="Z856" s="0" t="inlineStr">
        <is>
          <t>https://new.land.naver.com/complexes/128816?tab=detail&amp;rf=Y</t>
        </is>
      </c>
      <c r="AA856" s="0" t="inlineStr">
        <is>
          <t>경기도 용인시 기흥구 신갈동 39-20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기흥구</t>
        </is>
      </c>
      <c r="AE856" s="0" t="inlineStr">
        <is>
          <t>신갈동</t>
        </is>
      </c>
      <c r="AG856" s="0" t="inlineStr">
        <is>
          <t>경기도 용인시 기흥구 신갈로 94</t>
        </is>
      </c>
      <c r="AH856" s="0" t="n">
        <v>0</v>
      </c>
      <c r="AI856" s="0" t="n">
        <v>239</v>
      </c>
      <c r="AJ856" s="0" t="n">
        <v>38</v>
      </c>
      <c r="AK856" s="0" t="n">
        <v>6</v>
      </c>
      <c r="AL856" s="0" t="n">
        <v>0.75</v>
      </c>
    </row>
    <row r="857">
      <c r="A857" s="0" t="inlineStr">
        <is>
          <t>[신갈동]</t>
        </is>
      </c>
      <c r="B857" s="0" t="n">
        <v>113712</v>
      </c>
      <c r="C857" s="0" t="n">
        <v>1</v>
      </c>
      <c r="D857" s="0" t="inlineStr">
        <is>
          <t>용인기흥우방아이유쉘</t>
        </is>
      </c>
      <c r="E857" s="0" t="inlineStr">
        <is>
          <t>2018.08.</t>
        </is>
      </c>
      <c r="F857" s="0" t="n">
        <v>400</v>
      </c>
      <c r="G857" s="0" t="n">
        <v>25.2</v>
      </c>
      <c r="H857" s="0" t="n">
        <v>83.31</v>
      </c>
      <c r="I857" s="0" t="n">
        <v>18.13</v>
      </c>
      <c r="J857" s="0" t="n">
        <v>59.96</v>
      </c>
      <c r="K857" s="0" t="n">
        <v>118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83B</t>
        </is>
      </c>
      <c r="X857" s="0" t="n">
        <v>20</v>
      </c>
      <c r="Y857" s="0" t="n">
        <v>10</v>
      </c>
      <c r="Z857" s="0" t="inlineStr">
        <is>
          <t>https://new.land.naver.com/complexes/113712?tab=detail&amp;rf=Y</t>
        </is>
      </c>
      <c r="AA857" s="0" t="inlineStr">
        <is>
          <t>경기도 용인시 기흥구 신갈동 734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기흥구</t>
        </is>
      </c>
      <c r="AE857" s="0" t="inlineStr">
        <is>
          <t>신갈동</t>
        </is>
      </c>
      <c r="AG857" s="0" t="inlineStr">
        <is>
          <t>경기도 용인시 기흥구 신정로41번길 31</t>
        </is>
      </c>
      <c r="AH857" s="0" t="n">
        <v>0</v>
      </c>
      <c r="AI857" s="0" t="n">
        <v>219</v>
      </c>
      <c r="AJ857" s="0" t="n">
        <v>18</v>
      </c>
      <c r="AK857" s="0" t="n">
        <v>432</v>
      </c>
      <c r="AL857" s="0" t="n">
        <v>1.08</v>
      </c>
    </row>
    <row r="858">
      <c r="A858" s="0" t="inlineStr">
        <is>
          <t>[신갈동]</t>
        </is>
      </c>
      <c r="B858" s="0" t="n">
        <v>113712</v>
      </c>
      <c r="C858" s="0" t="n">
        <v>2</v>
      </c>
      <c r="D858" s="0" t="inlineStr">
        <is>
          <t>용인기흥우방아이유쉘</t>
        </is>
      </c>
      <c r="E858" s="0" t="inlineStr">
        <is>
          <t>2018.08.</t>
        </is>
      </c>
      <c r="F858" s="0" t="n">
        <v>400</v>
      </c>
      <c r="G858" s="0" t="n">
        <v>25.17</v>
      </c>
      <c r="H858" s="0" t="n">
        <v>83.23</v>
      </c>
      <c r="I858" s="0" t="n">
        <v>18.13</v>
      </c>
      <c r="J858" s="0" t="n">
        <v>59.95</v>
      </c>
      <c r="K858" s="0" t="n">
        <v>104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83A</t>
        </is>
      </c>
      <c r="X858" s="0" t="n">
        <v>20</v>
      </c>
      <c r="Y858" s="0" t="n">
        <v>10</v>
      </c>
      <c r="Z858" s="0" t="inlineStr">
        <is>
          <t>https://new.land.naver.com/complexes/113712?tab=detail&amp;rf=Y</t>
        </is>
      </c>
      <c r="AA858" s="0" t="inlineStr">
        <is>
          <t>경기도 용인시 기흥구 신갈동 734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기흥구</t>
        </is>
      </c>
      <c r="AE858" s="0" t="inlineStr">
        <is>
          <t>신갈동</t>
        </is>
      </c>
      <c r="AG858" s="0" t="inlineStr">
        <is>
          <t>경기도 용인시 기흥구 신정로41번길 31</t>
        </is>
      </c>
      <c r="AH858" s="0" t="n">
        <v>0</v>
      </c>
      <c r="AI858" s="0" t="n">
        <v>219</v>
      </c>
      <c r="AJ858" s="0" t="n">
        <v>18</v>
      </c>
      <c r="AK858" s="0" t="n">
        <v>432</v>
      </c>
      <c r="AL858" s="0" t="n">
        <v>1.08</v>
      </c>
    </row>
    <row r="859">
      <c r="A859" s="0" t="inlineStr">
        <is>
          <t>[신갈동]</t>
        </is>
      </c>
      <c r="B859" s="0" t="n">
        <v>113712</v>
      </c>
      <c r="C859" s="0" t="n">
        <v>3</v>
      </c>
      <c r="D859" s="0" t="inlineStr">
        <is>
          <t>용인기흥우방아이유쉘</t>
        </is>
      </c>
      <c r="E859" s="0" t="inlineStr">
        <is>
          <t>2018.08.</t>
        </is>
      </c>
      <c r="F859" s="0" t="n">
        <v>400</v>
      </c>
      <c r="G859" s="0" t="n">
        <v>25.15</v>
      </c>
      <c r="H859" s="0" t="n">
        <v>83.15000000000001</v>
      </c>
      <c r="I859" s="0" t="n">
        <v>18.14</v>
      </c>
      <c r="J859" s="0" t="n">
        <v>59.98</v>
      </c>
      <c r="K859" s="0" t="n">
        <v>72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83C</t>
        </is>
      </c>
      <c r="X859" s="0" t="n">
        <v>20</v>
      </c>
      <c r="Y859" s="0" t="n">
        <v>10</v>
      </c>
      <c r="Z859" s="0" t="inlineStr">
        <is>
          <t>https://new.land.naver.com/complexes/113712?tab=detail&amp;rf=Y</t>
        </is>
      </c>
      <c r="AA859" s="0" t="inlineStr">
        <is>
          <t>경기도 용인시 기흥구 신갈동 734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기흥구</t>
        </is>
      </c>
      <c r="AE859" s="0" t="inlineStr">
        <is>
          <t>신갈동</t>
        </is>
      </c>
      <c r="AG859" s="0" t="inlineStr">
        <is>
          <t>경기도 용인시 기흥구 신정로41번길 31</t>
        </is>
      </c>
      <c r="AH859" s="0" t="n">
        <v>0</v>
      </c>
      <c r="AI859" s="0" t="n">
        <v>219</v>
      </c>
      <c r="AJ859" s="0" t="n">
        <v>18</v>
      </c>
      <c r="AK859" s="0" t="n">
        <v>432</v>
      </c>
      <c r="AL859" s="0" t="n">
        <v>1.08</v>
      </c>
    </row>
    <row r="860">
      <c r="A860" s="0" t="inlineStr">
        <is>
          <t>[신갈동]</t>
        </is>
      </c>
      <c r="B860" s="0" t="n">
        <v>113712</v>
      </c>
      <c r="C860" s="0" t="n">
        <v>4</v>
      </c>
      <c r="D860" s="0" t="inlineStr">
        <is>
          <t>용인기흥우방아이유쉘</t>
        </is>
      </c>
      <c r="E860" s="0" t="inlineStr">
        <is>
          <t>2018.08.</t>
        </is>
      </c>
      <c r="F860" s="0" t="n">
        <v>400</v>
      </c>
      <c r="G860" s="0" t="n">
        <v>29.72</v>
      </c>
      <c r="H860" s="0" t="n">
        <v>98.26000000000001</v>
      </c>
      <c r="I860" s="0" t="n">
        <v>22.67</v>
      </c>
      <c r="J860" s="0" t="n">
        <v>74.95</v>
      </c>
      <c r="K860" s="0" t="n">
        <v>68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98A</t>
        </is>
      </c>
      <c r="X860" s="0" t="n">
        <v>20</v>
      </c>
      <c r="Y860" s="0" t="n">
        <v>10</v>
      </c>
      <c r="Z860" s="0" t="inlineStr">
        <is>
          <t>https://new.land.naver.com/complexes/113712?tab=detail&amp;rf=Y</t>
        </is>
      </c>
      <c r="AA860" s="0" t="inlineStr">
        <is>
          <t>경기도 용인시 기흥구 신갈동 734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기흥구</t>
        </is>
      </c>
      <c r="AE860" s="0" t="inlineStr">
        <is>
          <t>신갈동</t>
        </is>
      </c>
      <c r="AG860" s="0" t="inlineStr">
        <is>
          <t>경기도 용인시 기흥구 신정로41번길 31</t>
        </is>
      </c>
      <c r="AH860" s="0" t="n">
        <v>0</v>
      </c>
      <c r="AI860" s="0" t="n">
        <v>219</v>
      </c>
      <c r="AJ860" s="0" t="n">
        <v>18</v>
      </c>
      <c r="AK860" s="0" t="n">
        <v>432</v>
      </c>
      <c r="AL860" s="0" t="n">
        <v>1.08</v>
      </c>
    </row>
    <row r="861">
      <c r="A861" s="0" t="inlineStr">
        <is>
          <t>[신갈동]</t>
        </is>
      </c>
      <c r="B861" s="0" t="n">
        <v>113712</v>
      </c>
      <c r="C861" s="0" t="n">
        <v>5</v>
      </c>
      <c r="D861" s="0" t="inlineStr">
        <is>
          <t>용인기흥우방아이유쉘</t>
        </is>
      </c>
      <c r="E861" s="0" t="inlineStr">
        <is>
          <t>2018.08.</t>
        </is>
      </c>
      <c r="F861" s="0" t="n">
        <v>400</v>
      </c>
      <c r="G861" s="0" t="n">
        <v>29.79</v>
      </c>
      <c r="H861" s="0" t="n">
        <v>98.48</v>
      </c>
      <c r="I861" s="0" t="n">
        <v>22.67</v>
      </c>
      <c r="J861" s="0" t="n">
        <v>74.95</v>
      </c>
      <c r="K861" s="0" t="n">
        <v>38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98B</t>
        </is>
      </c>
      <c r="X861" s="0" t="n">
        <v>20</v>
      </c>
      <c r="Y861" s="0" t="n">
        <v>10</v>
      </c>
      <c r="Z861" s="0" t="inlineStr">
        <is>
          <t>https://new.land.naver.com/complexes/113712?tab=detail&amp;rf=Y</t>
        </is>
      </c>
      <c r="AA861" s="0" t="inlineStr">
        <is>
          <t>경기도 용인시 기흥구 신갈동 734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기흥구</t>
        </is>
      </c>
      <c r="AE861" s="0" t="inlineStr">
        <is>
          <t>신갈동</t>
        </is>
      </c>
      <c r="AG861" s="0" t="inlineStr">
        <is>
          <t>경기도 용인시 기흥구 신정로41번길 31</t>
        </is>
      </c>
      <c r="AH861" s="0" t="n">
        <v>0</v>
      </c>
      <c r="AI861" s="0" t="n">
        <v>219</v>
      </c>
      <c r="AJ861" s="0" t="n">
        <v>18</v>
      </c>
      <c r="AK861" s="0" t="n">
        <v>432</v>
      </c>
      <c r="AL861" s="0" t="n">
        <v>1.08</v>
      </c>
    </row>
    <row r="862">
      <c r="A862" s="0" t="inlineStr">
        <is>
          <t>[신갈동]</t>
        </is>
      </c>
      <c r="B862" s="0" t="n">
        <v>137099</v>
      </c>
      <c r="C862" s="0" t="n">
        <v>1</v>
      </c>
      <c r="D862" s="0" t="inlineStr">
        <is>
          <t>태연쉐르빌(도시형)</t>
        </is>
      </c>
      <c r="E862" s="0" t="inlineStr">
        <is>
          <t>2012.12.</t>
        </is>
      </c>
      <c r="F862" s="0" t="n">
        <v>27</v>
      </c>
      <c r="G862" s="0" t="n">
        <v>7.11</v>
      </c>
      <c r="H862" s="0" t="n">
        <v>23.53</v>
      </c>
      <c r="I862" s="0" t="n">
        <v>5.27</v>
      </c>
      <c r="J862" s="0" t="n">
        <v>17.43</v>
      </c>
      <c r="K862" s="0" t="n">
        <v>3</v>
      </c>
      <c r="T862" s="0" t="n">
        <v>1</v>
      </c>
      <c r="U862" s="0" t="n">
        <v>1</v>
      </c>
      <c r="V862" s="0" t="inlineStr">
        <is>
          <t>계단식</t>
        </is>
      </c>
      <c r="W862" s="0" t="inlineStr">
        <is>
          <t>23B</t>
        </is>
      </c>
      <c r="X862" s="0" t="n">
        <v>6</v>
      </c>
      <c r="Y862" s="0" t="n">
        <v>6</v>
      </c>
      <c r="Z862" s="0" t="inlineStr">
        <is>
          <t>https://new.land.naver.com/complexes/137099?tab=detail&amp;rf=Y</t>
        </is>
      </c>
      <c r="AA862" s="0" t="inlineStr">
        <is>
          <t>경기도 용인시 기흥구 신갈동 28-8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기흥구</t>
        </is>
      </c>
      <c r="AE862" s="0" t="inlineStr">
        <is>
          <t>신갈동</t>
        </is>
      </c>
      <c r="AG862" s="0" t="inlineStr">
        <is>
          <t>경기도 용인시 기흥구 신갈로124번길 20</t>
        </is>
      </c>
      <c r="AH862" s="0" t="n">
        <v>0</v>
      </c>
      <c r="AI862" s="0" t="n">
        <v>227</v>
      </c>
      <c r="AJ862" s="0" t="n">
        <v>53</v>
      </c>
      <c r="AK862" s="0" t="n">
        <v>8</v>
      </c>
      <c r="AL862" s="0" t="n">
        <v>0.3</v>
      </c>
    </row>
    <row r="863">
      <c r="A863" s="0" t="inlineStr">
        <is>
          <t>[신갈동]</t>
        </is>
      </c>
      <c r="B863" s="0" t="n">
        <v>137099</v>
      </c>
      <c r="C863" s="0" t="n">
        <v>2</v>
      </c>
      <c r="D863" s="0" t="inlineStr">
        <is>
          <t>태연쉐르빌(도시형)</t>
        </is>
      </c>
      <c r="E863" s="0" t="inlineStr">
        <is>
          <t>2012.12.</t>
        </is>
      </c>
      <c r="F863" s="0" t="n">
        <v>27</v>
      </c>
      <c r="G863" s="0" t="n">
        <v>7.34</v>
      </c>
      <c r="H863" s="0" t="n">
        <v>24.28</v>
      </c>
      <c r="I863" s="0" t="n">
        <v>5.43</v>
      </c>
      <c r="J863" s="0" t="n">
        <v>17.98</v>
      </c>
      <c r="K863" s="0" t="n">
        <v>24</v>
      </c>
      <c r="T863" s="0" t="n">
        <v>1</v>
      </c>
      <c r="U863" s="0" t="n">
        <v>1</v>
      </c>
      <c r="V863" s="0" t="inlineStr">
        <is>
          <t>계단식</t>
        </is>
      </c>
      <c r="W863" s="0" t="inlineStr">
        <is>
          <t>24A</t>
        </is>
      </c>
      <c r="X863" s="0" t="n">
        <v>6</v>
      </c>
      <c r="Y863" s="0" t="n">
        <v>6</v>
      </c>
      <c r="Z863" s="0" t="inlineStr">
        <is>
          <t>https://new.land.naver.com/complexes/137099?tab=detail&amp;rf=Y</t>
        </is>
      </c>
      <c r="AA863" s="0" t="inlineStr">
        <is>
          <t>경기도 용인시 기흥구 신갈동 28-8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기흥구</t>
        </is>
      </c>
      <c r="AE863" s="0" t="inlineStr">
        <is>
          <t>신갈동</t>
        </is>
      </c>
      <c r="AG863" s="0" t="inlineStr">
        <is>
          <t>경기도 용인시 기흥구 신갈로124번길 20</t>
        </is>
      </c>
      <c r="AH863" s="0" t="n">
        <v>0</v>
      </c>
      <c r="AI863" s="0" t="n">
        <v>227</v>
      </c>
      <c r="AJ863" s="0" t="n">
        <v>53</v>
      </c>
      <c r="AK863" s="0" t="n">
        <v>8</v>
      </c>
      <c r="AL863" s="0" t="n">
        <v>0.3</v>
      </c>
    </row>
    <row r="864">
      <c r="A864" s="0" t="inlineStr">
        <is>
          <t>[신갈동]</t>
        </is>
      </c>
      <c r="B864" s="0" t="n">
        <v>9743</v>
      </c>
      <c r="C864" s="0" t="n">
        <v>1</v>
      </c>
      <c r="D864" s="0" t="inlineStr">
        <is>
          <t>원대마을신갈한신</t>
        </is>
      </c>
      <c r="E864" s="0" t="inlineStr">
        <is>
          <t>2002.08.</t>
        </is>
      </c>
      <c r="F864" s="0" t="n">
        <v>367</v>
      </c>
      <c r="G864" s="0" t="n">
        <v>35.02</v>
      </c>
      <c r="H864" s="0" t="n">
        <v>115.77</v>
      </c>
      <c r="I864" s="0" t="n">
        <v>25.7</v>
      </c>
      <c r="J864" s="0" t="n">
        <v>84.98999999999999</v>
      </c>
      <c r="K864" s="0" t="n">
        <v>175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115</v>
      </c>
      <c r="X864" s="0" t="n">
        <v>20</v>
      </c>
      <c r="Y864" s="0" t="n">
        <v>17</v>
      </c>
      <c r="Z864" s="0" t="inlineStr">
        <is>
          <t>https://new.land.naver.com/complexes/9743?tab=detail&amp;rf=Y</t>
        </is>
      </c>
      <c r="AA864" s="0" t="inlineStr">
        <is>
          <t>경기도 용인시 기흥구 신갈동 17-15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기흥구</t>
        </is>
      </c>
      <c r="AE864" s="0" t="inlineStr">
        <is>
          <t>신갈동</t>
        </is>
      </c>
      <c r="AG864" s="0" t="inlineStr">
        <is>
          <t>경기도 용인시 기흥구 신갈로 102</t>
        </is>
      </c>
      <c r="AH864" s="0" t="n">
        <v>0</v>
      </c>
      <c r="AI864" s="0" t="n">
        <v>297</v>
      </c>
      <c r="AJ864" s="0" t="n">
        <v>19</v>
      </c>
      <c r="AK864" s="0" t="n">
        <v>485</v>
      </c>
      <c r="AL864" s="0" t="n">
        <v>1.32</v>
      </c>
    </row>
    <row r="865">
      <c r="A865" s="0" t="inlineStr">
        <is>
          <t>[신갈동]</t>
        </is>
      </c>
      <c r="B865" s="0" t="n">
        <v>9743</v>
      </c>
      <c r="C865" s="0" t="n">
        <v>2</v>
      </c>
      <c r="D865" s="0" t="inlineStr">
        <is>
          <t>원대마을신갈한신</t>
        </is>
      </c>
      <c r="E865" s="0" t="inlineStr">
        <is>
          <t>2002.08.</t>
        </is>
      </c>
      <c r="F865" s="0" t="n">
        <v>367</v>
      </c>
      <c r="G865" s="0" t="n">
        <v>40.5</v>
      </c>
      <c r="H865" s="0" t="n">
        <v>133.91</v>
      </c>
      <c r="I865" s="0" t="n">
        <v>29.73</v>
      </c>
      <c r="J865" s="0" t="n">
        <v>98.3</v>
      </c>
      <c r="K865" s="0" t="n">
        <v>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133</v>
      </c>
      <c r="X865" s="0" t="n">
        <v>20</v>
      </c>
      <c r="Y865" s="0" t="n">
        <v>17</v>
      </c>
      <c r="Z865" s="0" t="inlineStr">
        <is>
          <t>https://new.land.naver.com/complexes/9743?tab=detail&amp;rf=Y</t>
        </is>
      </c>
      <c r="AA865" s="0" t="inlineStr">
        <is>
          <t>경기도 용인시 기흥구 신갈동 17-15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기흥구</t>
        </is>
      </c>
      <c r="AE865" s="0" t="inlineStr">
        <is>
          <t>신갈동</t>
        </is>
      </c>
      <c r="AG865" s="0" t="inlineStr">
        <is>
          <t>경기도 용인시 기흥구 신갈로 102</t>
        </is>
      </c>
      <c r="AH865" s="0" t="n">
        <v>0</v>
      </c>
      <c r="AI865" s="0" t="n">
        <v>297</v>
      </c>
      <c r="AJ865" s="0" t="n">
        <v>19</v>
      </c>
      <c r="AK865" s="0" t="n">
        <v>485</v>
      </c>
      <c r="AL865" s="0" t="n">
        <v>1.32</v>
      </c>
    </row>
    <row r="866">
      <c r="A866" s="0" t="inlineStr">
        <is>
          <t>[신갈동]</t>
        </is>
      </c>
      <c r="B866" s="0" t="n">
        <v>9743</v>
      </c>
      <c r="C866" s="0" t="n">
        <v>3</v>
      </c>
      <c r="D866" s="0" t="inlineStr">
        <is>
          <t>원대마을신갈한신</t>
        </is>
      </c>
      <c r="E866" s="0" t="inlineStr">
        <is>
          <t>2002.08.</t>
        </is>
      </c>
      <c r="F866" s="0" t="n">
        <v>367</v>
      </c>
      <c r="G866" s="0" t="n">
        <v>48.84</v>
      </c>
      <c r="H866" s="0" t="n">
        <v>161.46</v>
      </c>
      <c r="I866" s="0" t="n">
        <v>35.85</v>
      </c>
      <c r="J866" s="0" t="n">
        <v>118.53</v>
      </c>
      <c r="K866" s="0" t="n">
        <v>118</v>
      </c>
      <c r="T866" s="0" t="n">
        <v>4</v>
      </c>
      <c r="U866" s="0" t="n">
        <v>2</v>
      </c>
      <c r="V866" s="0" t="inlineStr">
        <is>
          <t>계단식</t>
        </is>
      </c>
      <c r="W866" s="0" t="n">
        <v>161</v>
      </c>
      <c r="X866" s="0" t="n">
        <v>20</v>
      </c>
      <c r="Y866" s="0" t="n">
        <v>17</v>
      </c>
      <c r="Z866" s="0" t="inlineStr">
        <is>
          <t>https://new.land.naver.com/complexes/9743?tab=detail&amp;rf=Y</t>
        </is>
      </c>
      <c r="AA866" s="0" t="inlineStr">
        <is>
          <t>경기도 용인시 기흥구 신갈동 17-15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기흥구</t>
        </is>
      </c>
      <c r="AE866" s="0" t="inlineStr">
        <is>
          <t>신갈동</t>
        </is>
      </c>
      <c r="AG866" s="0" t="inlineStr">
        <is>
          <t>경기도 용인시 기흥구 신갈로 102</t>
        </is>
      </c>
      <c r="AH866" s="0" t="n">
        <v>0</v>
      </c>
      <c r="AI866" s="0" t="n">
        <v>297</v>
      </c>
      <c r="AJ866" s="0" t="n">
        <v>19</v>
      </c>
      <c r="AK866" s="0" t="n">
        <v>485</v>
      </c>
      <c r="AL866" s="0" t="n">
        <v>1.32</v>
      </c>
    </row>
    <row r="867">
      <c r="A867" s="0" t="inlineStr">
        <is>
          <t>[신갈동]</t>
        </is>
      </c>
      <c r="B867" s="0" t="n">
        <v>105042</v>
      </c>
      <c r="C867" s="0" t="n">
        <v>1</v>
      </c>
      <c r="D867" s="0" t="inlineStr">
        <is>
          <t>제성</t>
        </is>
      </c>
      <c r="E867" s="0" t="inlineStr">
        <is>
          <t>1988.11.</t>
        </is>
      </c>
      <c r="F867" s="0" t="n">
        <v>15</v>
      </c>
      <c r="G867" s="0" t="n">
        <v>14.96</v>
      </c>
      <c r="H867" s="0" t="n">
        <v>49.48</v>
      </c>
      <c r="I867" s="0" t="n">
        <v>10.21</v>
      </c>
      <c r="J867" s="0" t="n">
        <v>33.76</v>
      </c>
      <c r="K867" s="0" t="n">
        <v>2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49</v>
      </c>
      <c r="X867" s="0" t="n">
        <v>4</v>
      </c>
      <c r="Y867" s="0" t="n">
        <v>3</v>
      </c>
      <c r="Z867" s="0" t="inlineStr">
        <is>
          <t>https://new.land.naver.com/complexes/105042?tab=detail&amp;rf=Y</t>
        </is>
      </c>
      <c r="AA867" s="0" t="inlineStr">
        <is>
          <t>경기도 용인시 기흥구 신갈동 38-1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기흥구</t>
        </is>
      </c>
      <c r="AE867" s="0" t="inlineStr">
        <is>
          <t>신갈동</t>
        </is>
      </c>
      <c r="AG867" s="0" t="inlineStr">
        <is>
          <t>경기도 용인시 기흥구 신갈로89번길 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[신갈동]</t>
        </is>
      </c>
      <c r="B868" s="0" t="n">
        <v>105042</v>
      </c>
      <c r="C868" s="0" t="n">
        <v>2</v>
      </c>
      <c r="D868" s="0" t="inlineStr">
        <is>
          <t>제성</t>
        </is>
      </c>
      <c r="E868" s="0" t="inlineStr">
        <is>
          <t>1988.11.</t>
        </is>
      </c>
      <c r="F868" s="0" t="n">
        <v>15</v>
      </c>
      <c r="G868" s="0" t="n">
        <v>16.27</v>
      </c>
      <c r="H868" s="0" t="n">
        <v>53.8</v>
      </c>
      <c r="I868" s="0" t="n">
        <v>11.51</v>
      </c>
      <c r="J868" s="0" t="n">
        <v>38.08</v>
      </c>
      <c r="K868" s="0" t="n">
        <v>6</v>
      </c>
      <c r="T868" s="0" t="n">
        <v>2</v>
      </c>
      <c r="U868" s="0" t="n">
        <v>1</v>
      </c>
      <c r="V868" s="0" t="inlineStr">
        <is>
          <t>복도식</t>
        </is>
      </c>
      <c r="W868" s="0" t="n">
        <v>53</v>
      </c>
      <c r="X868" s="0" t="n">
        <v>4</v>
      </c>
      <c r="Y868" s="0" t="n">
        <v>3</v>
      </c>
      <c r="Z868" s="0" t="inlineStr">
        <is>
          <t>https://new.land.naver.com/complexes/105042?tab=detail&amp;rf=Y</t>
        </is>
      </c>
      <c r="AA868" s="0" t="inlineStr">
        <is>
          <t>경기도 용인시 기흥구 신갈동 38-1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기흥구</t>
        </is>
      </c>
      <c r="AE868" s="0" t="inlineStr">
        <is>
          <t>신갈동</t>
        </is>
      </c>
      <c r="AG868" s="0" t="inlineStr">
        <is>
          <t>경기도 용인시 기흥구 신갈로89번길 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[신갈동]</t>
        </is>
      </c>
      <c r="B869" s="0" t="n">
        <v>105042</v>
      </c>
      <c r="C869" s="0" t="n">
        <v>3</v>
      </c>
      <c r="D869" s="0" t="inlineStr">
        <is>
          <t>제성</t>
        </is>
      </c>
      <c r="E869" s="0" t="inlineStr">
        <is>
          <t>1988.11.</t>
        </is>
      </c>
      <c r="F869" s="0" t="n">
        <v>15</v>
      </c>
      <c r="G869" s="0" t="n">
        <v>17.26</v>
      </c>
      <c r="H869" s="0" t="n">
        <v>57.06</v>
      </c>
      <c r="I869" s="0" t="n">
        <v>12.3</v>
      </c>
      <c r="J869" s="0" t="n">
        <v>40.69</v>
      </c>
      <c r="K869" s="0" t="n">
        <v>6</v>
      </c>
      <c r="T869" s="0" t="n">
        <v>2</v>
      </c>
      <c r="U869" s="0" t="n">
        <v>1</v>
      </c>
      <c r="V869" s="0" t="inlineStr">
        <is>
          <t>복도식</t>
        </is>
      </c>
      <c r="W869" s="0" t="n">
        <v>57</v>
      </c>
      <c r="X869" s="0" t="n">
        <v>4</v>
      </c>
      <c r="Y869" s="0" t="n">
        <v>3</v>
      </c>
      <c r="Z869" s="0" t="inlineStr">
        <is>
          <t>https://new.land.naver.com/complexes/105042?tab=detail&amp;rf=Y</t>
        </is>
      </c>
      <c r="AA869" s="0" t="inlineStr">
        <is>
          <t>경기도 용인시 기흥구 신갈동 38-1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기흥구</t>
        </is>
      </c>
      <c r="AE869" s="0" t="inlineStr">
        <is>
          <t>신갈동</t>
        </is>
      </c>
      <c r="AG869" s="0" t="inlineStr">
        <is>
          <t>경기도 용인시 기흥구 신갈로89번길 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[신갈동]</t>
        </is>
      </c>
      <c r="B870" s="0" t="n">
        <v>105042</v>
      </c>
      <c r="C870" s="0" t="n">
        <v>4</v>
      </c>
      <c r="D870" s="0" t="inlineStr">
        <is>
          <t>제성</t>
        </is>
      </c>
      <c r="E870" s="0" t="inlineStr">
        <is>
          <t>1988.11.</t>
        </is>
      </c>
      <c r="F870" s="0" t="n">
        <v>15</v>
      </c>
      <c r="G870" s="0" t="n">
        <v>19.87</v>
      </c>
      <c r="H870" s="0" t="n">
        <v>65.70999999999999</v>
      </c>
      <c r="I870" s="0" t="n">
        <v>13.28</v>
      </c>
      <c r="J870" s="0" t="n">
        <v>43.93</v>
      </c>
      <c r="K870" s="0" t="n">
        <v>1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65</v>
      </c>
      <c r="X870" s="0" t="n">
        <v>4</v>
      </c>
      <c r="Y870" s="0" t="n">
        <v>3</v>
      </c>
      <c r="Z870" s="0" t="inlineStr">
        <is>
          <t>https://new.land.naver.com/complexes/105042?tab=detail&amp;rf=Y</t>
        </is>
      </c>
      <c r="AA870" s="0" t="inlineStr">
        <is>
          <t>경기도 용인시 기흥구 신갈동 38-1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기흥구</t>
        </is>
      </c>
      <c r="AE870" s="0" t="inlineStr">
        <is>
          <t>신갈동</t>
        </is>
      </c>
      <c r="AG870" s="0" t="inlineStr">
        <is>
          <t>경기도 용인시 기흥구 신갈로89번길 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[신갈동]</t>
        </is>
      </c>
      <c r="B871" s="0" t="n">
        <v>2206</v>
      </c>
      <c r="C871" s="0" t="n">
        <v>1</v>
      </c>
      <c r="D871" s="0" t="inlineStr">
        <is>
          <t>신미주</t>
        </is>
      </c>
      <c r="E871" s="0" t="inlineStr">
        <is>
          <t>1995.02.</t>
        </is>
      </c>
      <c r="F871" s="0" t="n">
        <v>247</v>
      </c>
      <c r="G871" s="0" t="n">
        <v>23.62</v>
      </c>
      <c r="H871" s="0" t="n">
        <v>78.11</v>
      </c>
      <c r="I871" s="0" t="n">
        <v>17.91</v>
      </c>
      <c r="J871" s="0" t="n">
        <v>59.22</v>
      </c>
      <c r="K871" s="0" t="n">
        <v>101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78</v>
      </c>
      <c r="X871" s="0" t="n">
        <v>20</v>
      </c>
      <c r="Y871" s="0" t="n">
        <v>9</v>
      </c>
      <c r="Z871" s="0" t="inlineStr">
        <is>
          <t>https://new.land.naver.com/complexes/2206?tab=detail&amp;rf=Y</t>
        </is>
      </c>
      <c r="AA871" s="0" t="inlineStr">
        <is>
          <t>경기도 용인시 기흥구 신갈동 14-4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기흥구</t>
        </is>
      </c>
      <c r="AE871" s="0" t="inlineStr">
        <is>
          <t>신갈동</t>
        </is>
      </c>
      <c r="AG871" s="0" t="inlineStr">
        <is>
          <t>경기도 용인시 기흥구 신갈로138번길 12</t>
        </is>
      </c>
      <c r="AH871" s="0" t="n">
        <v>0</v>
      </c>
      <c r="AI871" s="0" t="n">
        <v>330</v>
      </c>
      <c r="AJ871" s="0" t="n">
        <v>29</v>
      </c>
      <c r="AK871" s="0" t="n">
        <v>149</v>
      </c>
      <c r="AL871" s="0" t="n">
        <v>0.6</v>
      </c>
    </row>
    <row r="872">
      <c r="A872" s="0" t="inlineStr">
        <is>
          <t>[신갈동]</t>
        </is>
      </c>
      <c r="B872" s="0" t="n">
        <v>2206</v>
      </c>
      <c r="C872" s="0" t="n">
        <v>2</v>
      </c>
      <c r="D872" s="0" t="inlineStr">
        <is>
          <t>신미주</t>
        </is>
      </c>
      <c r="E872" s="0" t="inlineStr">
        <is>
          <t>1995.02.</t>
        </is>
      </c>
      <c r="F872" s="0" t="n">
        <v>247</v>
      </c>
      <c r="G872" s="0" t="n">
        <v>33.89</v>
      </c>
      <c r="H872" s="0" t="n">
        <v>112.06</v>
      </c>
      <c r="I872" s="0" t="n">
        <v>25.7</v>
      </c>
      <c r="J872" s="0" t="n">
        <v>84.95999999999999</v>
      </c>
      <c r="K872" s="0" t="n">
        <v>146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112</v>
      </c>
      <c r="X872" s="0" t="n">
        <v>20</v>
      </c>
      <c r="Y872" s="0" t="n">
        <v>9</v>
      </c>
      <c r="Z872" s="0" t="inlineStr">
        <is>
          <t>https://new.land.naver.com/complexes/2206?tab=detail&amp;rf=Y</t>
        </is>
      </c>
      <c r="AA872" s="0" t="inlineStr">
        <is>
          <t>경기도 용인시 기흥구 신갈동 14-4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기흥구</t>
        </is>
      </c>
      <c r="AE872" s="0" t="inlineStr">
        <is>
          <t>신갈동</t>
        </is>
      </c>
      <c r="AG872" s="0" t="inlineStr">
        <is>
          <t>경기도 용인시 기흥구 신갈로138번길 12</t>
        </is>
      </c>
      <c r="AH872" s="0" t="n">
        <v>0</v>
      </c>
      <c r="AI872" s="0" t="n">
        <v>330</v>
      </c>
      <c r="AJ872" s="0" t="n">
        <v>29</v>
      </c>
      <c r="AK872" s="0" t="n">
        <v>149</v>
      </c>
      <c r="AL872" s="0" t="n">
        <v>0.6</v>
      </c>
    </row>
    <row r="873">
      <c r="A873" s="0" t="inlineStr">
        <is>
          <t>[신갈동]</t>
        </is>
      </c>
      <c r="B873" s="0" t="n">
        <v>13161</v>
      </c>
      <c r="C873" s="0" t="n">
        <v>1</v>
      </c>
      <c r="D873" s="0" t="inlineStr">
        <is>
          <t>고현고려에센스빌</t>
        </is>
      </c>
      <c r="E873" s="0" t="inlineStr">
        <is>
          <t>2003.07.</t>
        </is>
      </c>
      <c r="F873" s="0" t="n">
        <v>72</v>
      </c>
      <c r="G873" s="0" t="n">
        <v>31.32</v>
      </c>
      <c r="H873" s="0" t="n">
        <v>103.57</v>
      </c>
      <c r="I873" s="0" t="n">
        <v>25.69</v>
      </c>
      <c r="J873" s="0" t="n">
        <v>84.94</v>
      </c>
      <c r="K873" s="0" t="n">
        <v>72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103</v>
      </c>
      <c r="X873" s="0" t="n">
        <v>4</v>
      </c>
      <c r="Y873" s="0" t="n">
        <v>4</v>
      </c>
      <c r="Z873" s="0" t="inlineStr">
        <is>
          <t>https://new.land.naver.com/complexes/13161?tab=detail&amp;rf=Y</t>
        </is>
      </c>
      <c r="AA873" s="0" t="inlineStr">
        <is>
          <t>경기도 용인시 기흥구 신갈동 160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기흥구</t>
        </is>
      </c>
      <c r="AE873" s="0" t="inlineStr">
        <is>
          <t>신갈동</t>
        </is>
      </c>
      <c r="AG873" s="0" t="inlineStr">
        <is>
          <t>경기도 용인시 기흥구 용구대로2152번길 7</t>
        </is>
      </c>
      <c r="AH873" s="0" t="n">
        <v>0</v>
      </c>
      <c r="AI873" s="0" t="n">
        <v>88</v>
      </c>
      <c r="AJ873" s="0" t="n">
        <v>27</v>
      </c>
      <c r="AK873" s="0" t="n">
        <v>73</v>
      </c>
      <c r="AL873" s="0" t="n">
        <v>1.01</v>
      </c>
    </row>
    <row r="874">
      <c r="A874" s="0" t="inlineStr">
        <is>
          <t>[신갈동]</t>
        </is>
      </c>
      <c r="B874" s="0" t="n">
        <v>8909</v>
      </c>
      <c r="C874" s="0" t="n">
        <v>1</v>
      </c>
      <c r="D874" s="0" t="inlineStr">
        <is>
          <t>신갈현대(인성마을)</t>
        </is>
      </c>
      <c r="E874" s="0" t="inlineStr">
        <is>
          <t>1997.06.</t>
        </is>
      </c>
      <c r="F874" s="0" t="n">
        <v>293</v>
      </c>
      <c r="G874" s="0" t="n">
        <v>25.1</v>
      </c>
      <c r="H874" s="0" t="n">
        <v>82.98</v>
      </c>
      <c r="I874" s="0" t="n">
        <v>18.14</v>
      </c>
      <c r="J874" s="0" t="n">
        <v>59.97</v>
      </c>
      <c r="K874" s="0" t="n">
        <v>150</v>
      </c>
      <c r="T874" s="0" t="n">
        <v>3</v>
      </c>
      <c r="U874" s="0" t="n">
        <v>1</v>
      </c>
      <c r="V874" s="0" t="inlineStr">
        <is>
          <t>복도식</t>
        </is>
      </c>
      <c r="W874" s="0" t="n">
        <v>82</v>
      </c>
      <c r="X874" s="0" t="n">
        <v>17</v>
      </c>
      <c r="Y874" s="0" t="n">
        <v>13</v>
      </c>
      <c r="Z874" s="0" t="inlineStr">
        <is>
          <t>https://new.land.naver.com/complexes/8909?tab=detail&amp;rf=Y</t>
        </is>
      </c>
      <c r="AA874" s="0" t="inlineStr">
        <is>
          <t>경기도 용인시 기흥구 신갈동 151-1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기흥구</t>
        </is>
      </c>
      <c r="AE874" s="0" t="inlineStr">
        <is>
          <t>신갈동</t>
        </is>
      </c>
      <c r="AG874" s="0" t="inlineStr">
        <is>
          <t>경기도 용인시 기흥구 용구대로 2242</t>
        </is>
      </c>
      <c r="AH874" s="0" t="n">
        <v>0</v>
      </c>
      <c r="AI874" s="0" t="n">
        <v>228</v>
      </c>
      <c r="AJ874" s="0" t="n">
        <v>21</v>
      </c>
      <c r="AK874" s="0" t="n">
        <v>215</v>
      </c>
      <c r="AL874" s="0" t="n">
        <v>0.73</v>
      </c>
    </row>
    <row r="875">
      <c r="A875" s="0" t="inlineStr">
        <is>
          <t>[신갈동]</t>
        </is>
      </c>
      <c r="B875" s="0" t="n">
        <v>8909</v>
      </c>
      <c r="C875" s="0" t="n">
        <v>2</v>
      </c>
      <c r="D875" s="0" t="inlineStr">
        <is>
          <t>신갈현대(인성마을)</t>
        </is>
      </c>
      <c r="E875" s="0" t="inlineStr">
        <is>
          <t>1997.06.</t>
        </is>
      </c>
      <c r="F875" s="0" t="n">
        <v>293</v>
      </c>
      <c r="G875" s="0" t="n">
        <v>31.72</v>
      </c>
      <c r="H875" s="0" t="n">
        <v>104.86</v>
      </c>
      <c r="I875" s="0" t="n">
        <v>25.65</v>
      </c>
      <c r="J875" s="0" t="n">
        <v>84.81999999999999</v>
      </c>
      <c r="K875" s="0" t="n">
        <v>143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17</v>
      </c>
      <c r="Y875" s="0" t="n">
        <v>13</v>
      </c>
      <c r="Z875" s="0" t="inlineStr">
        <is>
          <t>https://new.land.naver.com/complexes/8909?tab=detail&amp;rf=Y</t>
        </is>
      </c>
      <c r="AA875" s="0" t="inlineStr">
        <is>
          <t>경기도 용인시 기흥구 신갈동 151-1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기흥구</t>
        </is>
      </c>
      <c r="AE875" s="0" t="inlineStr">
        <is>
          <t>신갈동</t>
        </is>
      </c>
      <c r="AG875" s="0" t="inlineStr">
        <is>
          <t>경기도 용인시 기흥구 용구대로 2242</t>
        </is>
      </c>
      <c r="AH875" s="0" t="n">
        <v>0</v>
      </c>
      <c r="AI875" s="0" t="n">
        <v>228</v>
      </c>
      <c r="AJ875" s="0" t="n">
        <v>21</v>
      </c>
      <c r="AK875" s="0" t="n">
        <v>215</v>
      </c>
      <c r="AL875" s="0" t="n">
        <v>0.73</v>
      </c>
    </row>
    <row r="876">
      <c r="A876" s="0" t="inlineStr">
        <is>
          <t>[신갈동]</t>
        </is>
      </c>
      <c r="B876" s="0" t="n">
        <v>9437</v>
      </c>
      <c r="C876" s="0" t="n">
        <v>1</v>
      </c>
      <c r="D876" s="0" t="inlineStr">
        <is>
          <t>드림랜드</t>
        </is>
      </c>
      <c r="E876" s="0" t="inlineStr">
        <is>
          <t>1992.08.</t>
        </is>
      </c>
      <c r="F876" s="0" t="n">
        <v>299</v>
      </c>
      <c r="G876" s="0" t="n">
        <v>21.56</v>
      </c>
      <c r="H876" s="0" t="n">
        <v>71.3</v>
      </c>
      <c r="I876" s="0" t="n">
        <v>15.11</v>
      </c>
      <c r="J876" s="0" t="n">
        <v>49.98</v>
      </c>
      <c r="K876" s="0" t="n">
        <v>60</v>
      </c>
      <c r="T876" s="0" t="n">
        <v>2</v>
      </c>
      <c r="U876" s="0" t="n">
        <v>1</v>
      </c>
      <c r="V876" s="0" t="inlineStr">
        <is>
          <t>복도식</t>
        </is>
      </c>
      <c r="W876" s="0" t="n">
        <v>71</v>
      </c>
      <c r="X876" s="0" t="n">
        <v>15</v>
      </c>
      <c r="Y876" s="0" t="n">
        <v>9</v>
      </c>
      <c r="Z876" s="0" t="inlineStr">
        <is>
          <t>https://new.land.naver.com/complexes/9437?tab=detail&amp;rf=Y</t>
        </is>
      </c>
      <c r="AA876" s="0" t="inlineStr">
        <is>
          <t>경기도 용인시 기흥구 신갈동 116-2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기흥구</t>
        </is>
      </c>
      <c r="AE876" s="0" t="inlineStr">
        <is>
          <t>신갈동</t>
        </is>
      </c>
      <c r="AG876" s="0" t="inlineStr">
        <is>
          <t>경기도 용인시 기흥구 용구대로2152번길 39</t>
        </is>
      </c>
      <c r="AH876" s="0" t="n">
        <v>0</v>
      </c>
      <c r="AI876" s="0" t="n">
        <v>265</v>
      </c>
      <c r="AJ876" s="0" t="n">
        <v>20</v>
      </c>
      <c r="AK876" s="0" t="n">
        <v>0</v>
      </c>
      <c r="AL876" s="0" t="n">
        <v>0</v>
      </c>
    </row>
    <row r="877">
      <c r="A877" s="0" t="inlineStr">
        <is>
          <t>[신갈동]</t>
        </is>
      </c>
      <c r="B877" s="0" t="n">
        <v>9437</v>
      </c>
      <c r="C877" s="0" t="n">
        <v>2</v>
      </c>
      <c r="D877" s="0" t="inlineStr">
        <is>
          <t>드림랜드</t>
        </is>
      </c>
      <c r="E877" s="0" t="inlineStr">
        <is>
          <t>1992.08.</t>
        </is>
      </c>
      <c r="F877" s="0" t="n">
        <v>299</v>
      </c>
      <c r="G877" s="0" t="n">
        <v>28.43</v>
      </c>
      <c r="H877" s="0" t="n">
        <v>94</v>
      </c>
      <c r="I877" s="0" t="n">
        <v>20.74</v>
      </c>
      <c r="J877" s="0" t="n">
        <v>68.58</v>
      </c>
      <c r="K877" s="0" t="n">
        <v>98</v>
      </c>
      <c r="T877" s="0" t="n">
        <v>3</v>
      </c>
      <c r="U877" s="0" t="n">
        <v>1</v>
      </c>
      <c r="V877" s="0" t="inlineStr">
        <is>
          <t>복도식</t>
        </is>
      </c>
      <c r="W877" s="0" t="n">
        <v>94</v>
      </c>
      <c r="X877" s="0" t="n">
        <v>15</v>
      </c>
      <c r="Y877" s="0" t="n">
        <v>9</v>
      </c>
      <c r="Z877" s="0" t="inlineStr">
        <is>
          <t>https://new.land.naver.com/complexes/9437?tab=detail&amp;rf=Y</t>
        </is>
      </c>
      <c r="AA877" s="0" t="inlineStr">
        <is>
          <t>경기도 용인시 기흥구 신갈동 116-2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기흥구</t>
        </is>
      </c>
      <c r="AE877" s="0" t="inlineStr">
        <is>
          <t>신갈동</t>
        </is>
      </c>
      <c r="AG877" s="0" t="inlineStr">
        <is>
          <t>경기도 용인시 기흥구 용구대로2152번길 39</t>
        </is>
      </c>
      <c r="AH877" s="0" t="n">
        <v>0</v>
      </c>
      <c r="AI877" s="0" t="n">
        <v>265</v>
      </c>
      <c r="AJ877" s="0" t="n">
        <v>20</v>
      </c>
      <c r="AK877" s="0" t="n">
        <v>0</v>
      </c>
      <c r="AL877" s="0" t="n">
        <v>0</v>
      </c>
    </row>
    <row r="878">
      <c r="A878" s="0" t="inlineStr">
        <is>
          <t>[신갈동]</t>
        </is>
      </c>
      <c r="B878" s="0" t="n">
        <v>9437</v>
      </c>
      <c r="C878" s="0" t="n">
        <v>3</v>
      </c>
      <c r="D878" s="0" t="inlineStr">
        <is>
          <t>드림랜드</t>
        </is>
      </c>
      <c r="E878" s="0" t="inlineStr">
        <is>
          <t>1992.08.</t>
        </is>
      </c>
      <c r="F878" s="0" t="n">
        <v>299</v>
      </c>
      <c r="G878" s="0" t="n">
        <v>32.57</v>
      </c>
      <c r="H878" s="0" t="n">
        <v>107.7</v>
      </c>
      <c r="I878" s="0" t="n">
        <v>25.62</v>
      </c>
      <c r="J878" s="0" t="n">
        <v>84.72</v>
      </c>
      <c r="K878" s="0" t="n">
        <v>141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107</v>
      </c>
      <c r="X878" s="0" t="n">
        <v>15</v>
      </c>
      <c r="Y878" s="0" t="n">
        <v>9</v>
      </c>
      <c r="Z878" s="0" t="inlineStr">
        <is>
          <t>https://new.land.naver.com/complexes/9437?tab=detail&amp;rf=Y</t>
        </is>
      </c>
      <c r="AA878" s="0" t="inlineStr">
        <is>
          <t>경기도 용인시 기흥구 신갈동 116-2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기흥구</t>
        </is>
      </c>
      <c r="AE878" s="0" t="inlineStr">
        <is>
          <t>신갈동</t>
        </is>
      </c>
      <c r="AG878" s="0" t="inlineStr">
        <is>
          <t>경기도 용인시 기흥구 용구대로2152번길 39</t>
        </is>
      </c>
      <c r="AH878" s="0" t="n">
        <v>0</v>
      </c>
      <c r="AI878" s="0" t="n">
        <v>265</v>
      </c>
      <c r="AJ878" s="0" t="n">
        <v>20</v>
      </c>
      <c r="AK878" s="0" t="n">
        <v>0</v>
      </c>
      <c r="AL878" s="0" t="n">
        <v>0</v>
      </c>
    </row>
    <row r="879">
      <c r="A879" s="0" t="inlineStr">
        <is>
          <t>[신갈동]</t>
        </is>
      </c>
      <c r="B879" s="0" t="n">
        <v>127925</v>
      </c>
      <c r="C879" s="0" t="n">
        <v>1</v>
      </c>
      <c r="D879" s="0" t="inlineStr">
        <is>
          <t>이룸그랑쥬테(도시형)</t>
        </is>
      </c>
      <c r="E879" s="0" t="inlineStr">
        <is>
          <t>2017.12.</t>
        </is>
      </c>
      <c r="F879" s="0" t="n">
        <v>12</v>
      </c>
      <c r="G879" s="0" t="n">
        <v>10.85</v>
      </c>
      <c r="H879" s="0" t="n">
        <v>35.87</v>
      </c>
      <c r="I879" s="0" t="n">
        <v>8.220000000000001</v>
      </c>
      <c r="J879" s="0" t="n">
        <v>27.19</v>
      </c>
      <c r="K879" s="0" t="n">
        <v>1</v>
      </c>
      <c r="T879" s="0" t="n">
        <v>1</v>
      </c>
      <c r="U879" s="0" t="n">
        <v>1</v>
      </c>
      <c r="V879" s="0" t="inlineStr">
        <is>
          <t>계단식</t>
        </is>
      </c>
      <c r="W879" s="0" t="n">
        <v>35</v>
      </c>
      <c r="X879" s="0" t="n">
        <v>5</v>
      </c>
      <c r="Y879" s="0" t="n">
        <v>5</v>
      </c>
      <c r="Z879" s="0" t="inlineStr">
        <is>
          <t>https://new.land.naver.com/complexes/127925?tab=detail&amp;rf=Y</t>
        </is>
      </c>
      <c r="AA879" s="0" t="inlineStr">
        <is>
          <t>경기도 용인시 기흥구 신갈동 17-25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기흥구</t>
        </is>
      </c>
      <c r="AE879" s="0" t="inlineStr">
        <is>
          <t>신갈동</t>
        </is>
      </c>
      <c r="AG879" s="0" t="inlineStr">
        <is>
          <t>경기도 용인시 기흥구 신갈로96번길 3</t>
        </is>
      </c>
      <c r="AH879" s="0" t="n">
        <v>0</v>
      </c>
      <c r="AI879" s="0" t="n">
        <v>237</v>
      </c>
      <c r="AJ879" s="0" t="n">
        <v>57</v>
      </c>
      <c r="AK879" s="0" t="n">
        <v>9</v>
      </c>
      <c r="AL879" s="0" t="n">
        <v>0.75</v>
      </c>
    </row>
    <row r="880">
      <c r="A880" s="0" t="inlineStr">
        <is>
          <t>[신갈동]</t>
        </is>
      </c>
      <c r="B880" s="0" t="n">
        <v>127925</v>
      </c>
      <c r="C880" s="0" t="n">
        <v>2</v>
      </c>
      <c r="D880" s="0" t="inlineStr">
        <is>
          <t>이룸그랑쥬테(도시형)</t>
        </is>
      </c>
      <c r="E880" s="0" t="inlineStr">
        <is>
          <t>2017.12.</t>
        </is>
      </c>
      <c r="F880" s="0" t="n">
        <v>12</v>
      </c>
      <c r="G880" s="0" t="n">
        <v>14.86</v>
      </c>
      <c r="H880" s="0" t="n">
        <v>49.13</v>
      </c>
      <c r="I880" s="0" t="n">
        <v>11.15</v>
      </c>
      <c r="J880" s="0" t="n">
        <v>36.88</v>
      </c>
      <c r="K880" s="0" t="n">
        <v>1</v>
      </c>
      <c r="T880" s="0" t="n">
        <v>1</v>
      </c>
      <c r="U880" s="0" t="n">
        <v>1</v>
      </c>
      <c r="V880" s="0" t="inlineStr">
        <is>
          <t>계단식</t>
        </is>
      </c>
      <c r="W880" s="0" t="inlineStr">
        <is>
          <t>49A</t>
        </is>
      </c>
      <c r="X880" s="0" t="n">
        <v>5</v>
      </c>
      <c r="Y880" s="0" t="n">
        <v>5</v>
      </c>
      <c r="Z880" s="0" t="inlineStr">
        <is>
          <t>https://new.land.naver.com/complexes/127925?tab=detail&amp;rf=Y</t>
        </is>
      </c>
      <c r="AA880" s="0" t="inlineStr">
        <is>
          <t>경기도 용인시 기흥구 신갈동 17-25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기흥구</t>
        </is>
      </c>
      <c r="AE880" s="0" t="inlineStr">
        <is>
          <t>신갈동</t>
        </is>
      </c>
      <c r="AG880" s="0" t="inlineStr">
        <is>
          <t>경기도 용인시 기흥구 신갈로96번길 3</t>
        </is>
      </c>
      <c r="AH880" s="0" t="n">
        <v>0</v>
      </c>
      <c r="AI880" s="0" t="n">
        <v>237</v>
      </c>
      <c r="AJ880" s="0" t="n">
        <v>57</v>
      </c>
      <c r="AK880" s="0" t="n">
        <v>9</v>
      </c>
      <c r="AL880" s="0" t="n">
        <v>0.75</v>
      </c>
    </row>
    <row r="881">
      <c r="A881" s="0" t="inlineStr">
        <is>
          <t>[신갈동]</t>
        </is>
      </c>
      <c r="B881" s="0" t="n">
        <v>127925</v>
      </c>
      <c r="C881" s="0" t="n">
        <v>3</v>
      </c>
      <c r="D881" s="0" t="inlineStr">
        <is>
          <t>이룸그랑쥬테(도시형)</t>
        </is>
      </c>
      <c r="E881" s="0" t="inlineStr">
        <is>
          <t>2017.12.</t>
        </is>
      </c>
      <c r="F881" s="0" t="n">
        <v>12</v>
      </c>
      <c r="G881" s="0" t="n">
        <v>14.93</v>
      </c>
      <c r="H881" s="0" t="n">
        <v>49.38</v>
      </c>
      <c r="I881" s="0" t="n">
        <v>11.47</v>
      </c>
      <c r="J881" s="0" t="n">
        <v>37.95</v>
      </c>
      <c r="K881" s="0" t="n">
        <v>1</v>
      </c>
      <c r="T881" s="0" t="n">
        <v>1</v>
      </c>
      <c r="U881" s="0" t="n">
        <v>1</v>
      </c>
      <c r="V881" s="0" t="inlineStr">
        <is>
          <t>계단식</t>
        </is>
      </c>
      <c r="W881" s="0" t="inlineStr">
        <is>
          <t>49B</t>
        </is>
      </c>
      <c r="X881" s="0" t="n">
        <v>5</v>
      </c>
      <c r="Y881" s="0" t="n">
        <v>5</v>
      </c>
      <c r="Z881" s="0" t="inlineStr">
        <is>
          <t>https://new.land.naver.com/complexes/127925?tab=detail&amp;rf=Y</t>
        </is>
      </c>
      <c r="AA881" s="0" t="inlineStr">
        <is>
          <t>경기도 용인시 기흥구 신갈동 17-25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기흥구</t>
        </is>
      </c>
      <c r="AE881" s="0" t="inlineStr">
        <is>
          <t>신갈동</t>
        </is>
      </c>
      <c r="AG881" s="0" t="inlineStr">
        <is>
          <t>경기도 용인시 기흥구 신갈로96번길 3</t>
        </is>
      </c>
      <c r="AH881" s="0" t="n">
        <v>0</v>
      </c>
      <c r="AI881" s="0" t="n">
        <v>237</v>
      </c>
      <c r="AJ881" s="0" t="n">
        <v>57</v>
      </c>
      <c r="AK881" s="0" t="n">
        <v>9</v>
      </c>
      <c r="AL881" s="0" t="n">
        <v>0.75</v>
      </c>
    </row>
    <row r="882">
      <c r="A882" s="0" t="inlineStr">
        <is>
          <t>[신갈동]</t>
        </is>
      </c>
      <c r="B882" s="0" t="n">
        <v>127925</v>
      </c>
      <c r="C882" s="0" t="n">
        <v>4</v>
      </c>
      <c r="D882" s="0" t="inlineStr">
        <is>
          <t>이룸그랑쥬테(도시형)</t>
        </is>
      </c>
      <c r="E882" s="0" t="inlineStr">
        <is>
          <t>2017.12.</t>
        </is>
      </c>
      <c r="F882" s="0" t="n">
        <v>12</v>
      </c>
      <c r="G882" s="0" t="n">
        <v>15.94</v>
      </c>
      <c r="H882" s="0" t="n">
        <v>52.71</v>
      </c>
      <c r="I882" s="0" t="n">
        <v>12.05</v>
      </c>
      <c r="J882" s="0" t="n">
        <v>39.84</v>
      </c>
      <c r="K882" s="0" t="n">
        <v>1</v>
      </c>
      <c r="T882" s="0" t="n">
        <v>1</v>
      </c>
      <c r="U882" s="0" t="n">
        <v>1</v>
      </c>
      <c r="V882" s="0" t="inlineStr">
        <is>
          <t>계단식</t>
        </is>
      </c>
      <c r="W882" s="0" t="inlineStr">
        <is>
          <t>52A</t>
        </is>
      </c>
      <c r="X882" s="0" t="n">
        <v>5</v>
      </c>
      <c r="Y882" s="0" t="n">
        <v>5</v>
      </c>
      <c r="Z882" s="0" t="inlineStr">
        <is>
          <t>https://new.land.naver.com/complexes/127925?tab=detail&amp;rf=Y</t>
        </is>
      </c>
      <c r="AA882" s="0" t="inlineStr">
        <is>
          <t>경기도 용인시 기흥구 신갈동 17-25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기흥구</t>
        </is>
      </c>
      <c r="AE882" s="0" t="inlineStr">
        <is>
          <t>신갈동</t>
        </is>
      </c>
      <c r="AG882" s="0" t="inlineStr">
        <is>
          <t>경기도 용인시 기흥구 신갈로96번길 3</t>
        </is>
      </c>
      <c r="AH882" s="0" t="n">
        <v>0</v>
      </c>
      <c r="AI882" s="0" t="n">
        <v>237</v>
      </c>
      <c r="AJ882" s="0" t="n">
        <v>57</v>
      </c>
      <c r="AK882" s="0" t="n">
        <v>9</v>
      </c>
      <c r="AL882" s="0" t="n">
        <v>0.75</v>
      </c>
    </row>
    <row r="883">
      <c r="A883" s="0" t="inlineStr">
        <is>
          <t>[신갈동]</t>
        </is>
      </c>
      <c r="B883" s="0" t="n">
        <v>127925</v>
      </c>
      <c r="C883" s="0" t="n">
        <v>5</v>
      </c>
      <c r="D883" s="0" t="inlineStr">
        <is>
          <t>이룸그랑쥬테(도시형)</t>
        </is>
      </c>
      <c r="E883" s="0" t="inlineStr">
        <is>
          <t>2017.12.</t>
        </is>
      </c>
      <c r="F883" s="0" t="n">
        <v>12</v>
      </c>
      <c r="G883" s="0" t="n">
        <v>16.62</v>
      </c>
      <c r="H883" s="0" t="n">
        <v>54.95</v>
      </c>
      <c r="I883" s="0" t="n">
        <v>12.52</v>
      </c>
      <c r="J883" s="0" t="n">
        <v>41.4</v>
      </c>
      <c r="K883" s="0" t="n">
        <v>1</v>
      </c>
      <c r="T883" s="0" t="n">
        <v>1</v>
      </c>
      <c r="U883" s="0" t="n">
        <v>1</v>
      </c>
      <c r="V883" s="0" t="inlineStr">
        <is>
          <t>계단식</t>
        </is>
      </c>
      <c r="W883" s="0" t="n">
        <v>54</v>
      </c>
      <c r="X883" s="0" t="n">
        <v>5</v>
      </c>
      <c r="Y883" s="0" t="n">
        <v>5</v>
      </c>
      <c r="Z883" s="0" t="inlineStr">
        <is>
          <t>https://new.land.naver.com/complexes/127925?tab=detail&amp;rf=Y</t>
        </is>
      </c>
      <c r="AA883" s="0" t="inlineStr">
        <is>
          <t>경기도 용인시 기흥구 신갈동 17-25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기흥구</t>
        </is>
      </c>
      <c r="AE883" s="0" t="inlineStr">
        <is>
          <t>신갈동</t>
        </is>
      </c>
      <c r="AG883" s="0" t="inlineStr">
        <is>
          <t>경기도 용인시 기흥구 신갈로96번길 3</t>
        </is>
      </c>
      <c r="AH883" s="0" t="n">
        <v>0</v>
      </c>
      <c r="AI883" s="0" t="n">
        <v>237</v>
      </c>
      <c r="AJ883" s="0" t="n">
        <v>57</v>
      </c>
      <c r="AK883" s="0" t="n">
        <v>9</v>
      </c>
      <c r="AL883" s="0" t="n">
        <v>0.75</v>
      </c>
    </row>
    <row r="884">
      <c r="A884" s="0" t="inlineStr">
        <is>
          <t>[신갈동]</t>
        </is>
      </c>
      <c r="B884" s="0" t="n">
        <v>127925</v>
      </c>
      <c r="C884" s="0" t="n">
        <v>6</v>
      </c>
      <c r="D884" s="0" t="inlineStr">
        <is>
          <t>이룸그랑쥬테(도시형)</t>
        </is>
      </c>
      <c r="E884" s="0" t="inlineStr">
        <is>
          <t>2017.12.</t>
        </is>
      </c>
      <c r="F884" s="0" t="n">
        <v>12</v>
      </c>
      <c r="G884" s="0" t="n">
        <v>16.33</v>
      </c>
      <c r="H884" s="0" t="n">
        <v>54</v>
      </c>
      <c r="I884" s="0" t="n">
        <v>12.36</v>
      </c>
      <c r="J884" s="0" t="n">
        <v>40.86</v>
      </c>
      <c r="K884" s="0" t="n">
        <v>1</v>
      </c>
      <c r="T884" s="0" t="n">
        <v>1</v>
      </c>
      <c r="U884" s="0" t="n">
        <v>1</v>
      </c>
      <c r="V884" s="0" t="inlineStr">
        <is>
          <t>계단식</t>
        </is>
      </c>
      <c r="W884" s="0" t="inlineStr">
        <is>
          <t>54B</t>
        </is>
      </c>
      <c r="X884" s="0" t="n">
        <v>5</v>
      </c>
      <c r="Y884" s="0" t="n">
        <v>5</v>
      </c>
      <c r="Z884" s="0" t="inlineStr">
        <is>
          <t>https://new.land.naver.com/complexes/127925?tab=detail&amp;rf=Y</t>
        </is>
      </c>
      <c r="AA884" s="0" t="inlineStr">
        <is>
          <t>경기도 용인시 기흥구 신갈동 17-25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기흥구</t>
        </is>
      </c>
      <c r="AE884" s="0" t="inlineStr">
        <is>
          <t>신갈동</t>
        </is>
      </c>
      <c r="AG884" s="0" t="inlineStr">
        <is>
          <t>경기도 용인시 기흥구 신갈로96번길 3</t>
        </is>
      </c>
      <c r="AH884" s="0" t="n">
        <v>0</v>
      </c>
      <c r="AI884" s="0" t="n">
        <v>237</v>
      </c>
      <c r="AJ884" s="0" t="n">
        <v>57</v>
      </c>
      <c r="AK884" s="0" t="n">
        <v>9</v>
      </c>
      <c r="AL884" s="0" t="n">
        <v>0.75</v>
      </c>
    </row>
    <row r="885">
      <c r="A885" s="0" t="inlineStr">
        <is>
          <t>[신갈동]</t>
        </is>
      </c>
      <c r="B885" s="0" t="n">
        <v>127925</v>
      </c>
      <c r="C885" s="0" t="n">
        <v>7</v>
      </c>
      <c r="D885" s="0" t="inlineStr">
        <is>
          <t>이룸그랑쥬테(도시형)</t>
        </is>
      </c>
      <c r="E885" s="0" t="inlineStr">
        <is>
          <t>2017.12.</t>
        </is>
      </c>
      <c r="F885" s="0" t="n">
        <v>12</v>
      </c>
      <c r="G885" s="0" t="n">
        <v>17.58</v>
      </c>
      <c r="H885" s="0" t="n">
        <v>58.12</v>
      </c>
      <c r="I885" s="0" t="n">
        <v>13.49</v>
      </c>
      <c r="J885" s="0" t="n">
        <v>44.6</v>
      </c>
      <c r="K885" s="0" t="n">
        <v>2</v>
      </c>
      <c r="T885" s="0" t="n">
        <v>1</v>
      </c>
      <c r="U885" s="0" t="n">
        <v>1</v>
      </c>
      <c r="V885" s="0" t="inlineStr">
        <is>
          <t>계단식</t>
        </is>
      </c>
      <c r="W885" s="0" t="inlineStr">
        <is>
          <t>58A</t>
        </is>
      </c>
      <c r="X885" s="0" t="n">
        <v>5</v>
      </c>
      <c r="Y885" s="0" t="n">
        <v>5</v>
      </c>
      <c r="Z885" s="0" t="inlineStr">
        <is>
          <t>https://new.land.naver.com/complexes/127925?tab=detail&amp;rf=Y</t>
        </is>
      </c>
      <c r="AA885" s="0" t="inlineStr">
        <is>
          <t>경기도 용인시 기흥구 신갈동 17-25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기흥구</t>
        </is>
      </c>
      <c r="AE885" s="0" t="inlineStr">
        <is>
          <t>신갈동</t>
        </is>
      </c>
      <c r="AG885" s="0" t="inlineStr">
        <is>
          <t>경기도 용인시 기흥구 신갈로96번길 3</t>
        </is>
      </c>
      <c r="AH885" s="0" t="n">
        <v>0</v>
      </c>
      <c r="AI885" s="0" t="n">
        <v>237</v>
      </c>
      <c r="AJ885" s="0" t="n">
        <v>57</v>
      </c>
      <c r="AK885" s="0" t="n">
        <v>9</v>
      </c>
      <c r="AL885" s="0" t="n">
        <v>0.75</v>
      </c>
    </row>
    <row r="886">
      <c r="A886" s="0" t="inlineStr">
        <is>
          <t>[신갈동]</t>
        </is>
      </c>
      <c r="B886" s="0" t="n">
        <v>127925</v>
      </c>
      <c r="C886" s="0" t="n">
        <v>8</v>
      </c>
      <c r="D886" s="0" t="inlineStr">
        <is>
          <t>이룸그랑쥬테(도시형)</t>
        </is>
      </c>
      <c r="E886" s="0" t="inlineStr">
        <is>
          <t>2017.12.</t>
        </is>
      </c>
      <c r="F886" s="0" t="n">
        <v>12</v>
      </c>
      <c r="G886" s="0" t="n">
        <v>18.09</v>
      </c>
      <c r="H886" s="0" t="n">
        <v>59.81</v>
      </c>
      <c r="I886" s="0" t="n">
        <v>13.54</v>
      </c>
      <c r="J886" s="0" t="n">
        <v>44.77</v>
      </c>
      <c r="K886" s="0" t="n">
        <v>2</v>
      </c>
      <c r="T886" s="0" t="n">
        <v>1</v>
      </c>
      <c r="U886" s="0" t="n">
        <v>1</v>
      </c>
      <c r="V886" s="0" t="inlineStr">
        <is>
          <t>계단식</t>
        </is>
      </c>
      <c r="W886" s="0" t="inlineStr">
        <is>
          <t>59B</t>
        </is>
      </c>
      <c r="X886" s="0" t="n">
        <v>5</v>
      </c>
      <c r="Y886" s="0" t="n">
        <v>5</v>
      </c>
      <c r="Z886" s="0" t="inlineStr">
        <is>
          <t>https://new.land.naver.com/complexes/127925?tab=detail&amp;rf=Y</t>
        </is>
      </c>
      <c r="AA886" s="0" t="inlineStr">
        <is>
          <t>경기도 용인시 기흥구 신갈동 17-25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기흥구</t>
        </is>
      </c>
      <c r="AE886" s="0" t="inlineStr">
        <is>
          <t>신갈동</t>
        </is>
      </c>
      <c r="AG886" s="0" t="inlineStr">
        <is>
          <t>경기도 용인시 기흥구 신갈로96번길 3</t>
        </is>
      </c>
      <c r="AH886" s="0" t="n">
        <v>0</v>
      </c>
      <c r="AI886" s="0" t="n">
        <v>237</v>
      </c>
      <c r="AJ886" s="0" t="n">
        <v>57</v>
      </c>
      <c r="AK886" s="0" t="n">
        <v>9</v>
      </c>
      <c r="AL886" s="0" t="n">
        <v>0.75</v>
      </c>
    </row>
    <row r="887">
      <c r="A887" s="0" t="inlineStr">
        <is>
          <t>[신갈동]</t>
        </is>
      </c>
      <c r="B887" s="0" t="n">
        <v>127925</v>
      </c>
      <c r="C887" s="0" t="n">
        <v>9</v>
      </c>
      <c r="D887" s="0" t="inlineStr">
        <is>
          <t>이룸그랑쥬테(도시형)</t>
        </is>
      </c>
      <c r="E887" s="0" t="inlineStr">
        <is>
          <t>2017.12.</t>
        </is>
      </c>
      <c r="F887" s="0" t="n">
        <v>12</v>
      </c>
      <c r="G887" s="0" t="n">
        <v>18.84</v>
      </c>
      <c r="H887" s="0" t="n">
        <v>62.31</v>
      </c>
      <c r="I887" s="0" t="n">
        <v>14.4</v>
      </c>
      <c r="J887" s="0" t="n">
        <v>47.63</v>
      </c>
      <c r="K887" s="0" t="n">
        <v>2</v>
      </c>
      <c r="T887" s="0" t="n">
        <v>1</v>
      </c>
      <c r="U887" s="0" t="n">
        <v>1</v>
      </c>
      <c r="V887" s="0" t="inlineStr">
        <is>
          <t>계단식</t>
        </is>
      </c>
      <c r="W887" s="0" t="n">
        <v>62</v>
      </c>
      <c r="X887" s="0" t="n">
        <v>5</v>
      </c>
      <c r="Y887" s="0" t="n">
        <v>5</v>
      </c>
      <c r="Z887" s="0" t="inlineStr">
        <is>
          <t>https://new.land.naver.com/complexes/127925?tab=detail&amp;rf=Y</t>
        </is>
      </c>
      <c r="AA887" s="0" t="inlineStr">
        <is>
          <t>경기도 용인시 기흥구 신갈동 17-25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기흥구</t>
        </is>
      </c>
      <c r="AE887" s="0" t="inlineStr">
        <is>
          <t>신갈동</t>
        </is>
      </c>
      <c r="AG887" s="0" t="inlineStr">
        <is>
          <t>경기도 용인시 기흥구 신갈로96번길 3</t>
        </is>
      </c>
      <c r="AH887" s="0" t="n">
        <v>0</v>
      </c>
      <c r="AI887" s="0" t="n">
        <v>237</v>
      </c>
      <c r="AJ887" s="0" t="n">
        <v>57</v>
      </c>
      <c r="AK887" s="0" t="n">
        <v>9</v>
      </c>
      <c r="AL887" s="0" t="n">
        <v>0.75</v>
      </c>
    </row>
    <row r="888">
      <c r="A888" s="0" t="inlineStr">
        <is>
          <t>[신갈동]</t>
        </is>
      </c>
      <c r="B888" s="0" t="n">
        <v>2527</v>
      </c>
      <c r="C888" s="0" t="n">
        <v>1</v>
      </c>
      <c r="D888" s="0" t="inlineStr">
        <is>
          <t>양현마을풍림,신안</t>
        </is>
      </c>
      <c r="E888" s="0" t="inlineStr">
        <is>
          <t>2001.05.</t>
        </is>
      </c>
      <c r="F888" s="0" t="n">
        <v>776</v>
      </c>
      <c r="G888" s="0" t="n">
        <v>25.18</v>
      </c>
      <c r="H888" s="0" t="n">
        <v>83.27</v>
      </c>
      <c r="I888" s="0" t="n">
        <v>18.13</v>
      </c>
      <c r="J888" s="0" t="n">
        <v>59.96</v>
      </c>
      <c r="K888" s="0" t="n">
        <v>388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83A</t>
        </is>
      </c>
      <c r="X888" s="0" t="n">
        <v>13</v>
      </c>
      <c r="Y888" s="0" t="n">
        <v>10</v>
      </c>
      <c r="Z888" s="0" t="inlineStr">
        <is>
          <t>https://new.land.naver.com/complexes/2527?tab=detail&amp;rf=Y</t>
        </is>
      </c>
      <c r="AA888" s="0" t="inlineStr">
        <is>
          <t>경기도 용인시 기흥구 신갈동 158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기흥구</t>
        </is>
      </c>
      <c r="AE888" s="0" t="inlineStr">
        <is>
          <t>신갈동</t>
        </is>
      </c>
      <c r="AG888" s="0" t="inlineStr">
        <is>
          <t>경기도 용인시 기흥구 산양로 17</t>
        </is>
      </c>
      <c r="AH888" s="0" t="n">
        <v>0</v>
      </c>
      <c r="AI888" s="0" t="n">
        <v>187</v>
      </c>
      <c r="AJ888" s="0" t="n">
        <v>23</v>
      </c>
      <c r="AK888" s="0" t="n">
        <v>788</v>
      </c>
      <c r="AL888" s="0" t="n">
        <v>1.02</v>
      </c>
    </row>
    <row r="889">
      <c r="A889" s="0" t="inlineStr">
        <is>
          <t>[신갈동]</t>
        </is>
      </c>
      <c r="B889" s="0" t="n">
        <v>2527</v>
      </c>
      <c r="C889" s="0" t="n">
        <v>2</v>
      </c>
      <c r="D889" s="0" t="inlineStr">
        <is>
          <t>양현마을풍림,신안</t>
        </is>
      </c>
      <c r="E889" s="0" t="inlineStr">
        <is>
          <t>2001.05.</t>
        </is>
      </c>
      <c r="F889" s="0" t="n">
        <v>776</v>
      </c>
      <c r="G889" s="0" t="n">
        <v>25.49</v>
      </c>
      <c r="H889" s="0" t="n">
        <v>84.27</v>
      </c>
      <c r="I889" s="0" t="n">
        <v>18.13</v>
      </c>
      <c r="J889" s="0" t="n">
        <v>59.96</v>
      </c>
      <c r="K889" s="0" t="n">
        <v>388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84B</t>
        </is>
      </c>
      <c r="X889" s="0" t="n">
        <v>13</v>
      </c>
      <c r="Y889" s="0" t="n">
        <v>10</v>
      </c>
      <c r="Z889" s="0" t="inlineStr">
        <is>
          <t>https://new.land.naver.com/complexes/2527?tab=detail&amp;rf=Y</t>
        </is>
      </c>
      <c r="AA889" s="0" t="inlineStr">
        <is>
          <t>경기도 용인시 기흥구 신갈동 158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기흥구</t>
        </is>
      </c>
      <c r="AE889" s="0" t="inlineStr">
        <is>
          <t>신갈동</t>
        </is>
      </c>
      <c r="AG889" s="0" t="inlineStr">
        <is>
          <t>경기도 용인시 기흥구 산양로 17</t>
        </is>
      </c>
      <c r="AH889" s="0" t="n">
        <v>0</v>
      </c>
      <c r="AI889" s="0" t="n">
        <v>187</v>
      </c>
      <c r="AJ889" s="0" t="n">
        <v>23</v>
      </c>
      <c r="AK889" s="0" t="n">
        <v>788</v>
      </c>
      <c r="AL889" s="0" t="n">
        <v>1.02</v>
      </c>
    </row>
    <row r="890">
      <c r="A890" s="0" t="inlineStr">
        <is>
          <t>[신갈동]</t>
        </is>
      </c>
      <c r="B890" s="0" t="n">
        <v>11461</v>
      </c>
      <c r="C890" s="0" t="n">
        <v>1</v>
      </c>
      <c r="D890" s="0" t="inlineStr">
        <is>
          <t>동오</t>
        </is>
      </c>
      <c r="E890" s="0" t="inlineStr">
        <is>
          <t>1989.01.</t>
        </is>
      </c>
      <c r="F890" s="0" t="n">
        <v>99</v>
      </c>
      <c r="G890" s="0" t="n">
        <v>18.44</v>
      </c>
      <c r="H890" s="0" t="n">
        <v>60.96</v>
      </c>
      <c r="I890" s="0" t="n">
        <v>15.17</v>
      </c>
      <c r="J890" s="0" t="n">
        <v>50.17</v>
      </c>
      <c r="K890" s="0" t="n">
        <v>28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60A</t>
        </is>
      </c>
      <c r="X890" s="0" t="n">
        <v>5</v>
      </c>
      <c r="Y890" s="0" t="n">
        <v>5</v>
      </c>
      <c r="Z890" s="0" t="inlineStr">
        <is>
          <t>https://new.land.naver.com/complexes/11461?tab=detail&amp;rf=Y</t>
        </is>
      </c>
      <c r="AA890" s="0" t="inlineStr">
        <is>
          <t>경기도 용인시 기흥구 신갈동 2-1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기흥구</t>
        </is>
      </c>
      <c r="AE890" s="0" t="inlineStr">
        <is>
          <t>신갈동</t>
        </is>
      </c>
      <c r="AG890" s="0" t="inlineStr">
        <is>
          <t>경기도 용인시 기흥구 용구대로2152번길 18</t>
        </is>
      </c>
      <c r="AH890" s="0" t="n">
        <v>0</v>
      </c>
      <c r="AI890" s="0" t="n">
        <v>0</v>
      </c>
      <c r="AJ890" s="0" t="n">
        <v>0</v>
      </c>
      <c r="AK890" s="0" t="n">
        <v>0</v>
      </c>
      <c r="AL890" s="0" t="n">
        <v>0</v>
      </c>
    </row>
    <row r="891">
      <c r="A891" s="0" t="inlineStr">
        <is>
          <t>[신갈동]</t>
        </is>
      </c>
      <c r="B891" s="0" t="n">
        <v>11461</v>
      </c>
      <c r="C891" s="0" t="n">
        <v>2</v>
      </c>
      <c r="D891" s="0" t="inlineStr">
        <is>
          <t>동오</t>
        </is>
      </c>
      <c r="E891" s="0" t="inlineStr">
        <is>
          <t>1989.01.</t>
        </is>
      </c>
      <c r="F891" s="0" t="n">
        <v>99</v>
      </c>
      <c r="G891" s="0" t="n">
        <v>18.44</v>
      </c>
      <c r="H891" s="0" t="n">
        <v>60.97</v>
      </c>
      <c r="I891" s="0" t="n">
        <v>15.17</v>
      </c>
      <c r="J891" s="0" t="n">
        <v>50.18</v>
      </c>
      <c r="K891" s="0" t="n">
        <v>25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60C</t>
        </is>
      </c>
      <c r="X891" s="0" t="n">
        <v>5</v>
      </c>
      <c r="Y891" s="0" t="n">
        <v>5</v>
      </c>
      <c r="Z891" s="0" t="inlineStr">
        <is>
          <t>https://new.land.naver.com/complexes/11461?tab=detail&amp;rf=Y</t>
        </is>
      </c>
      <c r="AA891" s="0" t="inlineStr">
        <is>
          <t>경기도 용인시 기흥구 신갈동 2-1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기흥구</t>
        </is>
      </c>
      <c r="AE891" s="0" t="inlineStr">
        <is>
          <t>신갈동</t>
        </is>
      </c>
      <c r="AG891" s="0" t="inlineStr">
        <is>
          <t>경기도 용인시 기흥구 용구대로2152번길 18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[신갈동]</t>
        </is>
      </c>
      <c r="B892" s="0" t="n">
        <v>11461</v>
      </c>
      <c r="C892" s="0" t="n">
        <v>3</v>
      </c>
      <c r="D892" s="0" t="inlineStr">
        <is>
          <t>동오</t>
        </is>
      </c>
      <c r="E892" s="0" t="inlineStr">
        <is>
          <t>1989.01.</t>
        </is>
      </c>
      <c r="F892" s="0" t="n">
        <v>99</v>
      </c>
      <c r="G892" s="0" t="n">
        <v>18.44</v>
      </c>
      <c r="H892" s="0" t="n">
        <v>60.96</v>
      </c>
      <c r="I892" s="0" t="n">
        <v>15.17</v>
      </c>
      <c r="J892" s="0" t="n">
        <v>50.17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60B</t>
        </is>
      </c>
      <c r="X892" s="0" t="n">
        <v>5</v>
      </c>
      <c r="Y892" s="0" t="n">
        <v>5</v>
      </c>
      <c r="Z892" s="0" t="inlineStr">
        <is>
          <t>https://new.land.naver.com/complexes/11461?tab=detail&amp;rf=Y</t>
        </is>
      </c>
      <c r="AA892" s="0" t="inlineStr">
        <is>
          <t>경기도 용인시 기흥구 신갈동 2-1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기흥구</t>
        </is>
      </c>
      <c r="AE892" s="0" t="inlineStr">
        <is>
          <t>신갈동</t>
        </is>
      </c>
      <c r="AG892" s="0" t="inlineStr">
        <is>
          <t>경기도 용인시 기흥구 용구대로2152번길 18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[신갈동]</t>
        </is>
      </c>
      <c r="B893" s="0" t="n">
        <v>11461</v>
      </c>
      <c r="C893" s="0" t="n">
        <v>4</v>
      </c>
      <c r="D893" s="0" t="inlineStr">
        <is>
          <t>동오</t>
        </is>
      </c>
      <c r="E893" s="0" t="inlineStr">
        <is>
          <t>1989.01.</t>
        </is>
      </c>
      <c r="F893" s="0" t="n">
        <v>99</v>
      </c>
      <c r="G893" s="0" t="n">
        <v>19.19</v>
      </c>
      <c r="H893" s="0" t="n">
        <v>63.46</v>
      </c>
      <c r="I893" s="0" t="n">
        <v>15.86</v>
      </c>
      <c r="J893" s="0" t="n">
        <v>52.43</v>
      </c>
      <c r="K893" s="0" t="n">
        <v>25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63B</t>
        </is>
      </c>
      <c r="X893" s="0" t="n">
        <v>5</v>
      </c>
      <c r="Y893" s="0" t="n">
        <v>5</v>
      </c>
      <c r="Z893" s="0" t="inlineStr">
        <is>
          <t>https://new.land.naver.com/complexes/11461?tab=detail&amp;rf=Y</t>
        </is>
      </c>
      <c r="AA893" s="0" t="inlineStr">
        <is>
          <t>경기도 용인시 기흥구 신갈동 2-1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기흥구</t>
        </is>
      </c>
      <c r="AE893" s="0" t="inlineStr">
        <is>
          <t>신갈동</t>
        </is>
      </c>
      <c r="AG893" s="0" t="inlineStr">
        <is>
          <t>경기도 용인시 기흥구 용구대로2152번길 18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[신갈동]</t>
        </is>
      </c>
      <c r="B894" s="0" t="n">
        <v>11461</v>
      </c>
      <c r="C894" s="0" t="n">
        <v>5</v>
      </c>
      <c r="D894" s="0" t="inlineStr">
        <is>
          <t>동오</t>
        </is>
      </c>
      <c r="E894" s="0" t="inlineStr">
        <is>
          <t>1989.01.</t>
        </is>
      </c>
      <c r="F894" s="0" t="n">
        <v>99</v>
      </c>
      <c r="G894" s="0" t="n">
        <v>19.19</v>
      </c>
      <c r="H894" s="0" t="n">
        <v>63.46</v>
      </c>
      <c r="I894" s="0" t="n">
        <v>15.85</v>
      </c>
      <c r="J894" s="0" t="n">
        <v>52.42</v>
      </c>
      <c r="K894" s="0" t="n">
        <v>20</v>
      </c>
      <c r="T894" s="0" t="n">
        <v>3</v>
      </c>
      <c r="U894" s="0" t="n">
        <v>1</v>
      </c>
      <c r="V894" s="0" t="inlineStr">
        <is>
          <t>계단식</t>
        </is>
      </c>
      <c r="W894" s="0" t="inlineStr">
        <is>
          <t>63A</t>
        </is>
      </c>
      <c r="X894" s="0" t="n">
        <v>5</v>
      </c>
      <c r="Y894" s="0" t="n">
        <v>5</v>
      </c>
      <c r="Z894" s="0" t="inlineStr">
        <is>
          <t>https://new.land.naver.com/complexes/11461?tab=detail&amp;rf=Y</t>
        </is>
      </c>
      <c r="AA894" s="0" t="inlineStr">
        <is>
          <t>경기도 용인시 기흥구 신갈동 2-1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기흥구</t>
        </is>
      </c>
      <c r="AE894" s="0" t="inlineStr">
        <is>
          <t>신갈동</t>
        </is>
      </c>
      <c r="AG894" s="0" t="inlineStr">
        <is>
          <t>경기도 용인시 기흥구 용구대로2152번길 18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[신갈동]</t>
        </is>
      </c>
      <c r="B895" s="0" t="n">
        <v>3691</v>
      </c>
      <c r="C895" s="0" t="n">
        <v>1</v>
      </c>
      <c r="D895" s="0" t="inlineStr">
        <is>
          <t>기흥파크뷰</t>
        </is>
      </c>
      <c r="E895" s="0" t="inlineStr">
        <is>
          <t>2004.08.</t>
        </is>
      </c>
      <c r="F895" s="0" t="n">
        <v>915</v>
      </c>
      <c r="G895" s="0" t="n">
        <v>28.91</v>
      </c>
      <c r="H895" s="0" t="n">
        <v>95.59</v>
      </c>
      <c r="I895" s="0" t="n">
        <v>22.83</v>
      </c>
      <c r="J895" s="0" t="n">
        <v>75.48</v>
      </c>
      <c r="K895" s="0" t="n">
        <v>109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95</v>
      </c>
      <c r="X895" s="0" t="n">
        <v>25</v>
      </c>
      <c r="Y895" s="0" t="n">
        <v>3</v>
      </c>
      <c r="Z895" s="0" t="inlineStr">
        <is>
          <t>https://new.land.naver.com/complexes/3691?tab=detail&amp;rf=Y</t>
        </is>
      </c>
      <c r="AA895" s="0" t="inlineStr">
        <is>
          <t>경기도 용인시 기흥구 신갈동 697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기흥구</t>
        </is>
      </c>
      <c r="AE895" s="0" t="inlineStr">
        <is>
          <t>신갈동</t>
        </is>
      </c>
      <c r="AG895" s="0" t="inlineStr">
        <is>
          <t>경기도 용인시 기흥구 기흥로116번길 60</t>
        </is>
      </c>
      <c r="AH895" s="0" t="n">
        <v>0</v>
      </c>
      <c r="AI895" s="0" t="n">
        <v>183</v>
      </c>
      <c r="AJ895" s="0" t="n">
        <v>17</v>
      </c>
      <c r="AK895" s="0" t="n">
        <v>944</v>
      </c>
      <c r="AL895" s="0" t="n">
        <v>1.03</v>
      </c>
    </row>
    <row r="896">
      <c r="A896" s="0" t="inlineStr">
        <is>
          <t>[신갈동]</t>
        </is>
      </c>
      <c r="B896" s="0" t="n">
        <v>3691</v>
      </c>
      <c r="C896" s="0" t="n">
        <v>2</v>
      </c>
      <c r="D896" s="0" t="inlineStr">
        <is>
          <t>기흥파크뷰</t>
        </is>
      </c>
      <c r="E896" s="0" t="inlineStr">
        <is>
          <t>2004.08.</t>
        </is>
      </c>
      <c r="F896" s="0" t="n">
        <v>915</v>
      </c>
      <c r="G896" s="0" t="n">
        <v>30.62</v>
      </c>
      <c r="H896" s="0" t="n">
        <v>101.23</v>
      </c>
      <c r="I896" s="0" t="n">
        <v>22.89</v>
      </c>
      <c r="J896" s="0" t="n">
        <v>75.67</v>
      </c>
      <c r="K896" s="0" t="n">
        <v>68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101</v>
      </c>
      <c r="X896" s="0" t="n">
        <v>25</v>
      </c>
      <c r="Y896" s="0" t="n">
        <v>3</v>
      </c>
      <c r="Z896" s="0" t="inlineStr">
        <is>
          <t>https://new.land.naver.com/complexes/3691?tab=detail&amp;rf=Y</t>
        </is>
      </c>
      <c r="AA896" s="0" t="inlineStr">
        <is>
          <t>경기도 용인시 기흥구 신갈동 697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기흥구</t>
        </is>
      </c>
      <c r="AE896" s="0" t="inlineStr">
        <is>
          <t>신갈동</t>
        </is>
      </c>
      <c r="AG896" s="0" t="inlineStr">
        <is>
          <t>경기도 용인시 기흥구 기흥로116번길 60</t>
        </is>
      </c>
      <c r="AH896" s="0" t="n">
        <v>0</v>
      </c>
      <c r="AI896" s="0" t="n">
        <v>183</v>
      </c>
      <c r="AJ896" s="0" t="n">
        <v>17</v>
      </c>
      <c r="AK896" s="0" t="n">
        <v>944</v>
      </c>
      <c r="AL896" s="0" t="n">
        <v>1.03</v>
      </c>
    </row>
    <row r="897">
      <c r="A897" s="0" t="inlineStr">
        <is>
          <t>[신갈동]</t>
        </is>
      </c>
      <c r="B897" s="0" t="n">
        <v>3691</v>
      </c>
      <c r="C897" s="0" t="n">
        <v>3</v>
      </c>
      <c r="D897" s="0" t="inlineStr">
        <is>
          <t>기흥파크뷰</t>
        </is>
      </c>
      <c r="E897" s="0" t="inlineStr">
        <is>
          <t>2004.08.</t>
        </is>
      </c>
      <c r="F897" s="0" t="n">
        <v>915</v>
      </c>
      <c r="G897" s="0" t="n">
        <v>32.55</v>
      </c>
      <c r="H897" s="0" t="n">
        <v>107.62</v>
      </c>
      <c r="I897" s="0" t="n">
        <v>25.7</v>
      </c>
      <c r="J897" s="0" t="n">
        <v>84.98</v>
      </c>
      <c r="K897" s="0" t="n">
        <v>503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107</v>
      </c>
      <c r="X897" s="0" t="n">
        <v>25</v>
      </c>
      <c r="Y897" s="0" t="n">
        <v>3</v>
      </c>
      <c r="Z897" s="0" t="inlineStr">
        <is>
          <t>https://new.land.naver.com/complexes/3691?tab=detail&amp;rf=Y</t>
        </is>
      </c>
      <c r="AA897" s="0" t="inlineStr">
        <is>
          <t>경기도 용인시 기흥구 신갈동 697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기흥구</t>
        </is>
      </c>
      <c r="AE897" s="0" t="inlineStr">
        <is>
          <t>신갈동</t>
        </is>
      </c>
      <c r="AG897" s="0" t="inlineStr">
        <is>
          <t>경기도 용인시 기흥구 기흥로116번길 60</t>
        </is>
      </c>
      <c r="AH897" s="0" t="n">
        <v>0</v>
      </c>
      <c r="AI897" s="0" t="n">
        <v>183</v>
      </c>
      <c r="AJ897" s="0" t="n">
        <v>17</v>
      </c>
      <c r="AK897" s="0" t="n">
        <v>944</v>
      </c>
      <c r="AL897" s="0" t="n">
        <v>1.03</v>
      </c>
    </row>
    <row r="898">
      <c r="A898" s="0" t="inlineStr">
        <is>
          <t>[신갈동]</t>
        </is>
      </c>
      <c r="B898" s="0" t="n">
        <v>3691</v>
      </c>
      <c r="C898" s="0" t="n">
        <v>4</v>
      </c>
      <c r="D898" s="0" t="inlineStr">
        <is>
          <t>기흥파크뷰</t>
        </is>
      </c>
      <c r="E898" s="0" t="inlineStr">
        <is>
          <t>2004.08.</t>
        </is>
      </c>
      <c r="F898" s="0" t="n">
        <v>915</v>
      </c>
      <c r="G898" s="0" t="n">
        <v>34.04</v>
      </c>
      <c r="H898" s="0" t="n">
        <v>112.54</v>
      </c>
      <c r="I898" s="0" t="n">
        <v>25.69</v>
      </c>
      <c r="J898" s="0" t="n">
        <v>84.94</v>
      </c>
      <c r="K898" s="0" t="n">
        <v>168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112</v>
      </c>
      <c r="X898" s="0" t="n">
        <v>25</v>
      </c>
      <c r="Y898" s="0" t="n">
        <v>3</v>
      </c>
      <c r="Z898" s="0" t="inlineStr">
        <is>
          <t>https://new.land.naver.com/complexes/3691?tab=detail&amp;rf=Y</t>
        </is>
      </c>
      <c r="AA898" s="0" t="inlineStr">
        <is>
          <t>경기도 용인시 기흥구 신갈동 697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기흥구</t>
        </is>
      </c>
      <c r="AE898" s="0" t="inlineStr">
        <is>
          <t>신갈동</t>
        </is>
      </c>
      <c r="AG898" s="0" t="inlineStr">
        <is>
          <t>경기도 용인시 기흥구 기흥로116번길 60</t>
        </is>
      </c>
      <c r="AH898" s="0" t="n">
        <v>0</v>
      </c>
      <c r="AI898" s="0" t="n">
        <v>183</v>
      </c>
      <c r="AJ898" s="0" t="n">
        <v>17</v>
      </c>
      <c r="AK898" s="0" t="n">
        <v>944</v>
      </c>
      <c r="AL898" s="0" t="n">
        <v>1.03</v>
      </c>
    </row>
    <row r="899">
      <c r="A899" s="0" t="inlineStr">
        <is>
          <t>[신갈동]</t>
        </is>
      </c>
      <c r="B899" s="0" t="n">
        <v>3691</v>
      </c>
      <c r="C899" s="0" t="n">
        <v>5</v>
      </c>
      <c r="D899" s="0" t="inlineStr">
        <is>
          <t>기흥파크뷰</t>
        </is>
      </c>
      <c r="E899" s="0" t="inlineStr">
        <is>
          <t>2004.08.</t>
        </is>
      </c>
      <c r="F899" s="0" t="n">
        <v>915</v>
      </c>
      <c r="G899" s="0" t="n">
        <v>36.99</v>
      </c>
      <c r="H899" s="0" t="n">
        <v>122.29</v>
      </c>
      <c r="I899" s="0" t="n">
        <v>25.64</v>
      </c>
      <c r="J899" s="0" t="n">
        <v>84.79000000000001</v>
      </c>
      <c r="K899" s="0" t="n">
        <v>48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122</v>
      </c>
      <c r="X899" s="0" t="n">
        <v>25</v>
      </c>
      <c r="Y899" s="0" t="n">
        <v>3</v>
      </c>
      <c r="Z899" s="0" t="inlineStr">
        <is>
          <t>https://new.land.naver.com/complexes/3691?tab=detail&amp;rf=Y</t>
        </is>
      </c>
      <c r="AA899" s="0" t="inlineStr">
        <is>
          <t>경기도 용인시 기흥구 신갈동 697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기흥구</t>
        </is>
      </c>
      <c r="AE899" s="0" t="inlineStr">
        <is>
          <t>신갈동</t>
        </is>
      </c>
      <c r="AG899" s="0" t="inlineStr">
        <is>
          <t>경기도 용인시 기흥구 기흥로116번길 60</t>
        </is>
      </c>
      <c r="AH899" s="0" t="n">
        <v>0</v>
      </c>
      <c r="AI899" s="0" t="n">
        <v>183</v>
      </c>
      <c r="AJ899" s="0" t="n">
        <v>17</v>
      </c>
      <c r="AK899" s="0" t="n">
        <v>944</v>
      </c>
      <c r="AL899" s="0" t="n">
        <v>1.03</v>
      </c>
    </row>
    <row r="900">
      <c r="A900" s="0" t="inlineStr">
        <is>
          <t>[신갈동]</t>
        </is>
      </c>
      <c r="B900" s="0" t="n">
        <v>3691</v>
      </c>
      <c r="C900" s="0" t="n">
        <v>6</v>
      </c>
      <c r="D900" s="0" t="inlineStr">
        <is>
          <t>기흥파크뷰</t>
        </is>
      </c>
      <c r="E900" s="0" t="inlineStr">
        <is>
          <t>2004.08.</t>
        </is>
      </c>
      <c r="F900" s="0" t="n">
        <v>915</v>
      </c>
      <c r="G900" s="0" t="n">
        <v>38.09</v>
      </c>
      <c r="H900" s="0" t="n">
        <v>125.93</v>
      </c>
      <c r="I900" s="0" t="n">
        <v>25.67</v>
      </c>
      <c r="J900" s="0" t="n">
        <v>84.89</v>
      </c>
      <c r="K900" s="0" t="n">
        <v>19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125</v>
      </c>
      <c r="X900" s="0" t="n">
        <v>25</v>
      </c>
      <c r="Y900" s="0" t="n">
        <v>3</v>
      </c>
      <c r="Z900" s="0" t="inlineStr">
        <is>
          <t>https://new.land.naver.com/complexes/3691?tab=detail&amp;rf=Y</t>
        </is>
      </c>
      <c r="AA900" s="0" t="inlineStr">
        <is>
          <t>경기도 용인시 기흥구 신갈동 697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기흥구</t>
        </is>
      </c>
      <c r="AE900" s="0" t="inlineStr">
        <is>
          <t>신갈동</t>
        </is>
      </c>
      <c r="AG900" s="0" t="inlineStr">
        <is>
          <t>경기도 용인시 기흥구 기흥로116번길 60</t>
        </is>
      </c>
      <c r="AH900" s="0" t="n">
        <v>0</v>
      </c>
      <c r="AI900" s="0" t="n">
        <v>183</v>
      </c>
      <c r="AJ900" s="0" t="n">
        <v>17</v>
      </c>
      <c r="AK900" s="0" t="n">
        <v>944</v>
      </c>
      <c r="AL900" s="0" t="n">
        <v>1.03</v>
      </c>
    </row>
    <row r="901">
      <c r="A901" s="0" t="inlineStr">
        <is>
          <t>[신갈동]</t>
        </is>
      </c>
      <c r="B901" s="0" t="n">
        <v>15195</v>
      </c>
      <c r="C901" s="0" t="n">
        <v>1</v>
      </c>
      <c r="D901" s="0" t="inlineStr">
        <is>
          <t>희망</t>
        </is>
      </c>
      <c r="E901" s="0" t="inlineStr">
        <is>
          <t>1996.02.</t>
        </is>
      </c>
      <c r="F901" s="0" t="n">
        <v>19</v>
      </c>
      <c r="G901" s="0" t="n">
        <v>18.98</v>
      </c>
      <c r="H901" s="0" t="n">
        <v>62.75</v>
      </c>
      <c r="I901" s="0" t="n">
        <v>15.6</v>
      </c>
      <c r="J901" s="0" t="n">
        <v>51.6</v>
      </c>
      <c r="K901" s="0" t="n">
        <v>4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62</v>
      </c>
      <c r="X901" s="0" t="n">
        <v>7</v>
      </c>
      <c r="Y901" s="0" t="n">
        <v>6</v>
      </c>
      <c r="Z901" s="0" t="inlineStr">
        <is>
          <t>https://new.land.naver.com/complexes/15195?tab=detail&amp;rf=Y</t>
        </is>
      </c>
      <c r="AA901" s="0" t="inlineStr">
        <is>
          <t>경기도 용인시 기흥구 신갈동 33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기흥구</t>
        </is>
      </c>
      <c r="AE901" s="0" t="inlineStr">
        <is>
          <t>신갈동</t>
        </is>
      </c>
      <c r="AG901" s="0" t="inlineStr">
        <is>
          <t>경기도 용인시 기흥구 신구로53번길 9</t>
        </is>
      </c>
      <c r="AH901" s="0" t="n">
        <v>0</v>
      </c>
      <c r="AI901" s="0" t="n">
        <v>335</v>
      </c>
      <c r="AJ901" s="0" t="n">
        <v>53</v>
      </c>
      <c r="AK901" s="0" t="n">
        <v>0</v>
      </c>
      <c r="AL901" s="0" t="n">
        <v>0</v>
      </c>
    </row>
    <row r="902">
      <c r="A902" s="0" t="inlineStr">
        <is>
          <t>[신갈동]</t>
        </is>
      </c>
      <c r="B902" s="0" t="n">
        <v>15195</v>
      </c>
      <c r="C902" s="0" t="n">
        <v>2</v>
      </c>
      <c r="D902" s="0" t="inlineStr">
        <is>
          <t>희망</t>
        </is>
      </c>
      <c r="E902" s="0" t="inlineStr">
        <is>
          <t>1996.02.</t>
        </is>
      </c>
      <c r="F902" s="0" t="n">
        <v>19</v>
      </c>
      <c r="G902" s="0" t="n">
        <v>19.62</v>
      </c>
      <c r="H902" s="0" t="n">
        <v>64.88</v>
      </c>
      <c r="I902" s="0" t="n">
        <v>15.81</v>
      </c>
      <c r="J902" s="0" t="n">
        <v>52.29</v>
      </c>
      <c r="K902" s="0" t="n">
        <v>1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64A</t>
        </is>
      </c>
      <c r="X902" s="0" t="n">
        <v>7</v>
      </c>
      <c r="Y902" s="0" t="n">
        <v>6</v>
      </c>
      <c r="Z902" s="0" t="inlineStr">
        <is>
          <t>https://new.land.naver.com/complexes/15195?tab=detail&amp;rf=Y</t>
        </is>
      </c>
      <c r="AA902" s="0" t="inlineStr">
        <is>
          <t>경기도 용인시 기흥구 신갈동 33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기흥구</t>
        </is>
      </c>
      <c r="AE902" s="0" t="inlineStr">
        <is>
          <t>신갈동</t>
        </is>
      </c>
      <c r="AG902" s="0" t="inlineStr">
        <is>
          <t>경기도 용인시 기흥구 신구로53번길 9</t>
        </is>
      </c>
      <c r="AH902" s="0" t="n">
        <v>0</v>
      </c>
      <c r="AI902" s="0" t="n">
        <v>335</v>
      </c>
      <c r="AJ902" s="0" t="n">
        <v>53</v>
      </c>
      <c r="AK902" s="0" t="n">
        <v>0</v>
      </c>
      <c r="AL902" s="0" t="n">
        <v>0</v>
      </c>
    </row>
    <row r="903">
      <c r="A903" s="0" t="inlineStr">
        <is>
          <t>[신갈동]</t>
        </is>
      </c>
      <c r="B903" s="0" t="n">
        <v>15195</v>
      </c>
      <c r="C903" s="0" t="n">
        <v>3</v>
      </c>
      <c r="D903" s="0" t="inlineStr">
        <is>
          <t>희망</t>
        </is>
      </c>
      <c r="E903" s="0" t="inlineStr">
        <is>
          <t>1996.02.</t>
        </is>
      </c>
      <c r="F903" s="0" t="n">
        <v>19</v>
      </c>
      <c r="G903" s="0" t="n">
        <v>20.48</v>
      </c>
      <c r="H903" s="0" t="n">
        <v>67.73</v>
      </c>
      <c r="I903" s="0" t="n">
        <v>17.11</v>
      </c>
      <c r="J903" s="0" t="n">
        <v>56.58</v>
      </c>
      <c r="K903" s="0" t="n">
        <v>4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67B</t>
        </is>
      </c>
      <c r="X903" s="0" t="n">
        <v>7</v>
      </c>
      <c r="Y903" s="0" t="n">
        <v>6</v>
      </c>
      <c r="Z903" s="0" t="inlineStr">
        <is>
          <t>https://new.land.naver.com/complexes/15195?tab=detail&amp;rf=Y</t>
        </is>
      </c>
      <c r="AA903" s="0" t="inlineStr">
        <is>
          <t>경기도 용인시 기흥구 신갈동 33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기흥구</t>
        </is>
      </c>
      <c r="AE903" s="0" t="inlineStr">
        <is>
          <t>신갈동</t>
        </is>
      </c>
      <c r="AG903" s="0" t="inlineStr">
        <is>
          <t>경기도 용인시 기흥구 신구로53번길 9</t>
        </is>
      </c>
      <c r="AH903" s="0" t="n">
        <v>0</v>
      </c>
      <c r="AI903" s="0" t="n">
        <v>335</v>
      </c>
      <c r="AJ903" s="0" t="n">
        <v>53</v>
      </c>
      <c r="AK903" s="0" t="n">
        <v>0</v>
      </c>
      <c r="AL903" s="0" t="n">
        <v>0</v>
      </c>
    </row>
    <row r="904">
      <c r="A904" s="0" t="inlineStr">
        <is>
          <t>[신갈동]</t>
        </is>
      </c>
      <c r="B904" s="0" t="n">
        <v>15195</v>
      </c>
      <c r="C904" s="0" t="n">
        <v>4</v>
      </c>
      <c r="D904" s="0" t="inlineStr">
        <is>
          <t>희망</t>
        </is>
      </c>
      <c r="E904" s="0" t="inlineStr">
        <is>
          <t>1996.02.</t>
        </is>
      </c>
      <c r="F904" s="0" t="n">
        <v>19</v>
      </c>
      <c r="G904" s="0" t="n">
        <v>20.85</v>
      </c>
      <c r="H904" s="0" t="n">
        <v>68.93000000000001</v>
      </c>
      <c r="I904" s="0" t="n">
        <v>17.47</v>
      </c>
      <c r="J904" s="0" t="n">
        <v>57.78</v>
      </c>
      <c r="K904" s="0" t="n">
        <v>5</v>
      </c>
      <c r="T904" s="0" t="n">
        <v>3</v>
      </c>
      <c r="U904" s="0" t="n">
        <v>1</v>
      </c>
      <c r="V904" s="0" t="inlineStr">
        <is>
          <t>복도식</t>
        </is>
      </c>
      <c r="W904" s="0" t="inlineStr">
        <is>
          <t>68A</t>
        </is>
      </c>
      <c r="X904" s="0" t="n">
        <v>7</v>
      </c>
      <c r="Y904" s="0" t="n">
        <v>6</v>
      </c>
      <c r="Z904" s="0" t="inlineStr">
        <is>
          <t>https://new.land.naver.com/complexes/15195?tab=detail&amp;rf=Y</t>
        </is>
      </c>
      <c r="AA904" s="0" t="inlineStr">
        <is>
          <t>경기도 용인시 기흥구 신갈동 33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기흥구</t>
        </is>
      </c>
      <c r="AE904" s="0" t="inlineStr">
        <is>
          <t>신갈동</t>
        </is>
      </c>
      <c r="AG904" s="0" t="inlineStr">
        <is>
          <t>경기도 용인시 기흥구 신구로53번길 9</t>
        </is>
      </c>
      <c r="AH904" s="0" t="n">
        <v>0</v>
      </c>
      <c r="AI904" s="0" t="n">
        <v>335</v>
      </c>
      <c r="AJ904" s="0" t="n">
        <v>53</v>
      </c>
      <c r="AK904" s="0" t="n">
        <v>0</v>
      </c>
      <c r="AL904" s="0" t="n">
        <v>0</v>
      </c>
    </row>
    <row r="905">
      <c r="A905" s="0" t="inlineStr">
        <is>
          <t>[신갈동]</t>
        </is>
      </c>
      <c r="B905" s="0" t="n">
        <v>15195</v>
      </c>
      <c r="C905" s="0" t="n">
        <v>5</v>
      </c>
      <c r="D905" s="0" t="inlineStr">
        <is>
          <t>희망</t>
        </is>
      </c>
      <c r="E905" s="0" t="inlineStr">
        <is>
          <t>1996.02.</t>
        </is>
      </c>
      <c r="F905" s="0" t="n">
        <v>19</v>
      </c>
      <c r="G905" s="0" t="n">
        <v>20.91</v>
      </c>
      <c r="H905" s="0" t="n">
        <v>69.14</v>
      </c>
      <c r="I905" s="0" t="n">
        <v>17.54</v>
      </c>
      <c r="J905" s="0" t="n">
        <v>57.99</v>
      </c>
      <c r="K905" s="0" t="n">
        <v>4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69B</t>
        </is>
      </c>
      <c r="X905" s="0" t="n">
        <v>7</v>
      </c>
      <c r="Y905" s="0" t="n">
        <v>6</v>
      </c>
      <c r="Z905" s="0" t="inlineStr">
        <is>
          <t>https://new.land.naver.com/complexes/15195?tab=detail&amp;rf=Y</t>
        </is>
      </c>
      <c r="AA905" s="0" t="inlineStr">
        <is>
          <t>경기도 용인시 기흥구 신갈동 33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기흥구</t>
        </is>
      </c>
      <c r="AE905" s="0" t="inlineStr">
        <is>
          <t>신갈동</t>
        </is>
      </c>
      <c r="AG905" s="0" t="inlineStr">
        <is>
          <t>경기도 용인시 기흥구 신구로53번길 9</t>
        </is>
      </c>
      <c r="AH905" s="0" t="n">
        <v>0</v>
      </c>
      <c r="AI905" s="0" t="n">
        <v>335</v>
      </c>
      <c r="AJ905" s="0" t="n">
        <v>53</v>
      </c>
      <c r="AK905" s="0" t="n">
        <v>0</v>
      </c>
      <c r="AL905" s="0" t="n">
        <v>0</v>
      </c>
    </row>
    <row r="906">
      <c r="A906" s="0" t="inlineStr">
        <is>
          <t>[신갈동]</t>
        </is>
      </c>
      <c r="B906" s="0" t="n">
        <v>15195</v>
      </c>
      <c r="C906" s="0" t="n">
        <v>6</v>
      </c>
      <c r="D906" s="0" t="inlineStr">
        <is>
          <t>희망</t>
        </is>
      </c>
      <c r="E906" s="0" t="inlineStr">
        <is>
          <t>1996.02.</t>
        </is>
      </c>
      <c r="F906" s="0" t="n">
        <v>19</v>
      </c>
      <c r="G906" s="0" t="n">
        <v>33.39</v>
      </c>
      <c r="H906" s="0" t="n">
        <v>110.39</v>
      </c>
      <c r="I906" s="0" t="n">
        <v>29.58</v>
      </c>
      <c r="J906" s="0" t="n">
        <v>97.8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110</v>
      </c>
      <c r="X906" s="0" t="n">
        <v>7</v>
      </c>
      <c r="Y906" s="0" t="n">
        <v>6</v>
      </c>
      <c r="Z906" s="0" t="inlineStr">
        <is>
          <t>https://new.land.naver.com/complexes/15195?tab=detail&amp;rf=Y</t>
        </is>
      </c>
      <c r="AA906" s="0" t="inlineStr">
        <is>
          <t>경기도 용인시 기흥구 신갈동 33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기흥구</t>
        </is>
      </c>
      <c r="AE906" s="0" t="inlineStr">
        <is>
          <t>신갈동</t>
        </is>
      </c>
      <c r="AG906" s="0" t="inlineStr">
        <is>
          <t>경기도 용인시 기흥구 신구로53번길 9</t>
        </is>
      </c>
      <c r="AH906" s="0" t="n">
        <v>0</v>
      </c>
      <c r="AI906" s="0" t="n">
        <v>335</v>
      </c>
      <c r="AJ906" s="0" t="n">
        <v>53</v>
      </c>
      <c r="AK906" s="0" t="n">
        <v>0</v>
      </c>
      <c r="AL906" s="0" t="n">
        <v>0</v>
      </c>
    </row>
    <row r="907">
      <c r="A907" s="0" t="inlineStr">
        <is>
          <t>[신갈동]</t>
        </is>
      </c>
      <c r="B907" s="0" t="n">
        <v>118350</v>
      </c>
      <c r="C907" s="0" t="n">
        <v>1</v>
      </c>
      <c r="D907" s="0" t="inlineStr">
        <is>
          <t>이안두드림기흥역(도시형)</t>
        </is>
      </c>
      <c r="E907" s="0" t="inlineStr">
        <is>
          <t>2019.09.</t>
        </is>
      </c>
      <c r="F907" s="0" t="n">
        <v>297</v>
      </c>
      <c r="G907" s="0" t="n">
        <v>8.380000000000001</v>
      </c>
      <c r="H907" s="0" t="n">
        <v>27.72</v>
      </c>
      <c r="I907" s="0" t="n">
        <v>4.97</v>
      </c>
      <c r="J907" s="0" t="n">
        <v>16.45</v>
      </c>
      <c r="K907" s="0" t="n">
        <v>176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27A</t>
        </is>
      </c>
      <c r="X907" s="0" t="n">
        <v>15</v>
      </c>
      <c r="Y907" s="0" t="n">
        <v>15</v>
      </c>
      <c r="Z907" s="0" t="inlineStr">
        <is>
          <t>https://new.land.naver.com/complexes/118350?tab=detail&amp;rf=Y</t>
        </is>
      </c>
      <c r="AA907" s="0" t="inlineStr">
        <is>
          <t>경기도 용인시 기흥구 신갈동 68-6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기흥구</t>
        </is>
      </c>
      <c r="AE907" s="0" t="inlineStr">
        <is>
          <t>신갈동</t>
        </is>
      </c>
      <c r="AG907" s="0" t="inlineStr">
        <is>
          <t>경기도 용인시 기흥구 중부대로 376</t>
        </is>
      </c>
      <c r="AH907" s="0" t="n">
        <v>0</v>
      </c>
      <c r="AI907" s="0" t="n">
        <v>698</v>
      </c>
      <c r="AJ907" s="0" t="n">
        <v>71</v>
      </c>
      <c r="AK907" s="0" t="n">
        <v>192</v>
      </c>
      <c r="AL907" s="0" t="n">
        <v>0.65</v>
      </c>
    </row>
    <row r="908">
      <c r="A908" s="0" t="inlineStr">
        <is>
          <t>[신갈동]</t>
        </is>
      </c>
      <c r="B908" s="0" t="n">
        <v>118350</v>
      </c>
      <c r="C908" s="0" t="n">
        <v>2</v>
      </c>
      <c r="D908" s="0" t="inlineStr">
        <is>
          <t>이안두드림기흥역(도시형)</t>
        </is>
      </c>
      <c r="E908" s="0" t="inlineStr">
        <is>
          <t>2019.09.</t>
        </is>
      </c>
      <c r="F908" s="0" t="n">
        <v>297</v>
      </c>
      <c r="G908" s="0" t="n">
        <v>8.369999999999999</v>
      </c>
      <c r="H908" s="0" t="n">
        <v>27.7</v>
      </c>
      <c r="I908" s="0" t="n">
        <v>4.97</v>
      </c>
      <c r="J908" s="0" t="n">
        <v>16.43</v>
      </c>
      <c r="K908" s="0" t="n">
        <v>22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27A1</t>
        </is>
      </c>
      <c r="X908" s="0" t="n">
        <v>15</v>
      </c>
      <c r="Y908" s="0" t="n">
        <v>15</v>
      </c>
      <c r="Z908" s="0" t="inlineStr">
        <is>
          <t>https://new.land.naver.com/complexes/118350?tab=detail&amp;rf=Y</t>
        </is>
      </c>
      <c r="AA908" s="0" t="inlineStr">
        <is>
          <t>경기도 용인시 기흥구 신갈동 68-6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기흥구</t>
        </is>
      </c>
      <c r="AE908" s="0" t="inlineStr">
        <is>
          <t>신갈동</t>
        </is>
      </c>
      <c r="AG908" s="0" t="inlineStr">
        <is>
          <t>경기도 용인시 기흥구 중부대로 376</t>
        </is>
      </c>
      <c r="AH908" s="0" t="n">
        <v>0</v>
      </c>
      <c r="AI908" s="0" t="n">
        <v>698</v>
      </c>
      <c r="AJ908" s="0" t="n">
        <v>71</v>
      </c>
      <c r="AK908" s="0" t="n">
        <v>192</v>
      </c>
      <c r="AL908" s="0" t="n">
        <v>0.65</v>
      </c>
    </row>
    <row r="909">
      <c r="A909" s="0" t="inlineStr">
        <is>
          <t>[신갈동]</t>
        </is>
      </c>
      <c r="B909" s="0" t="n">
        <v>118350</v>
      </c>
      <c r="C909" s="0" t="n">
        <v>3</v>
      </c>
      <c r="D909" s="0" t="inlineStr">
        <is>
          <t>이안두드림기흥역(도시형)</t>
        </is>
      </c>
      <c r="E909" s="0" t="inlineStr">
        <is>
          <t>2019.09.</t>
        </is>
      </c>
      <c r="F909" s="0" t="n">
        <v>297</v>
      </c>
      <c r="G909" s="0" t="n">
        <v>9.59</v>
      </c>
      <c r="H909" s="0" t="n">
        <v>31.73</v>
      </c>
      <c r="I909" s="0" t="n">
        <v>5.69</v>
      </c>
      <c r="J909" s="0" t="n">
        <v>18.83</v>
      </c>
      <c r="K909" s="0" t="n">
        <v>33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31B</t>
        </is>
      </c>
      <c r="X909" s="0" t="n">
        <v>15</v>
      </c>
      <c r="Y909" s="0" t="n">
        <v>15</v>
      </c>
      <c r="Z909" s="0" t="inlineStr">
        <is>
          <t>https://new.land.naver.com/complexes/118350?tab=detail&amp;rf=Y</t>
        </is>
      </c>
      <c r="AA909" s="0" t="inlineStr">
        <is>
          <t>경기도 용인시 기흥구 신갈동 68-6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기흥구</t>
        </is>
      </c>
      <c r="AE909" s="0" t="inlineStr">
        <is>
          <t>신갈동</t>
        </is>
      </c>
      <c r="AG909" s="0" t="inlineStr">
        <is>
          <t>경기도 용인시 기흥구 중부대로 376</t>
        </is>
      </c>
      <c r="AH909" s="0" t="n">
        <v>0</v>
      </c>
      <c r="AI909" s="0" t="n">
        <v>698</v>
      </c>
      <c r="AJ909" s="0" t="n">
        <v>71</v>
      </c>
      <c r="AK909" s="0" t="n">
        <v>192</v>
      </c>
      <c r="AL909" s="0" t="n">
        <v>0.65</v>
      </c>
    </row>
    <row r="910">
      <c r="A910" s="0" t="inlineStr">
        <is>
          <t>[신갈동]</t>
        </is>
      </c>
      <c r="B910" s="0" t="n">
        <v>118350</v>
      </c>
      <c r="C910" s="0" t="n">
        <v>4</v>
      </c>
      <c r="D910" s="0" t="inlineStr">
        <is>
          <t>이안두드림기흥역(도시형)</t>
        </is>
      </c>
      <c r="E910" s="0" t="inlineStr">
        <is>
          <t>2019.09.</t>
        </is>
      </c>
      <c r="F910" s="0" t="n">
        <v>297</v>
      </c>
      <c r="G910" s="0" t="n">
        <v>12.06</v>
      </c>
      <c r="H910" s="0" t="n">
        <v>39.89</v>
      </c>
      <c r="I910" s="0" t="n">
        <v>7.16</v>
      </c>
      <c r="J910" s="0" t="n">
        <v>23.67</v>
      </c>
      <c r="K910" s="0" t="n">
        <v>44</v>
      </c>
      <c r="T910" s="0" t="n">
        <v>1</v>
      </c>
      <c r="U910" s="0" t="n">
        <v>1</v>
      </c>
      <c r="V910" s="0" t="inlineStr">
        <is>
          <t>복도식</t>
        </is>
      </c>
      <c r="W910" s="0" t="inlineStr">
        <is>
          <t>39D</t>
        </is>
      </c>
      <c r="X910" s="0" t="n">
        <v>15</v>
      </c>
      <c r="Y910" s="0" t="n">
        <v>15</v>
      </c>
      <c r="Z910" s="0" t="inlineStr">
        <is>
          <t>https://new.land.naver.com/complexes/118350?tab=detail&amp;rf=Y</t>
        </is>
      </c>
      <c r="AA910" s="0" t="inlineStr">
        <is>
          <t>경기도 용인시 기흥구 신갈동 68-6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기흥구</t>
        </is>
      </c>
      <c r="AE910" s="0" t="inlineStr">
        <is>
          <t>신갈동</t>
        </is>
      </c>
      <c r="AG910" s="0" t="inlineStr">
        <is>
          <t>경기도 용인시 기흥구 중부대로 376</t>
        </is>
      </c>
      <c r="AH910" s="0" t="n">
        <v>0</v>
      </c>
      <c r="AI910" s="0" t="n">
        <v>698</v>
      </c>
      <c r="AJ910" s="0" t="n">
        <v>71</v>
      </c>
      <c r="AK910" s="0" t="n">
        <v>192</v>
      </c>
      <c r="AL910" s="0" t="n">
        <v>0.65</v>
      </c>
    </row>
    <row r="911">
      <c r="A911" s="0" t="inlineStr">
        <is>
          <t>[신갈동]</t>
        </is>
      </c>
      <c r="B911" s="0" t="n">
        <v>118350</v>
      </c>
      <c r="C911" s="0" t="n">
        <v>5</v>
      </c>
      <c r="D911" s="0" t="inlineStr">
        <is>
          <t>이안두드림기흥역(도시형)</t>
        </is>
      </c>
      <c r="E911" s="0" t="inlineStr">
        <is>
          <t>2019.09.</t>
        </is>
      </c>
      <c r="F911" s="0" t="n">
        <v>297</v>
      </c>
      <c r="G911" s="0" t="n">
        <v>11.98</v>
      </c>
      <c r="H911" s="0" t="n">
        <v>39.62</v>
      </c>
      <c r="I911" s="0" t="n">
        <v>7.11</v>
      </c>
      <c r="J911" s="0" t="n">
        <v>23.51</v>
      </c>
      <c r="K911" s="0" t="n">
        <v>22</v>
      </c>
      <c r="T911" s="0" t="n">
        <v>1</v>
      </c>
      <c r="U911" s="0" t="n">
        <v>1</v>
      </c>
      <c r="V911" s="0" t="inlineStr">
        <is>
          <t>복도식</t>
        </is>
      </c>
      <c r="W911" s="0" t="inlineStr">
        <is>
          <t>39C</t>
        </is>
      </c>
      <c r="X911" s="0" t="n">
        <v>15</v>
      </c>
      <c r="Y911" s="0" t="n">
        <v>15</v>
      </c>
      <c r="Z911" s="0" t="inlineStr">
        <is>
          <t>https://new.land.naver.com/complexes/118350?tab=detail&amp;rf=Y</t>
        </is>
      </c>
      <c r="AA911" s="0" t="inlineStr">
        <is>
          <t>경기도 용인시 기흥구 신갈동 68-6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기흥구</t>
        </is>
      </c>
      <c r="AE911" s="0" t="inlineStr">
        <is>
          <t>신갈동</t>
        </is>
      </c>
      <c r="AG911" s="0" t="inlineStr">
        <is>
          <t>경기도 용인시 기흥구 중부대로 376</t>
        </is>
      </c>
      <c r="AH911" s="0" t="n">
        <v>0</v>
      </c>
      <c r="AI911" s="0" t="n">
        <v>698</v>
      </c>
      <c r="AJ911" s="0" t="n">
        <v>71</v>
      </c>
      <c r="AK911" s="0" t="n">
        <v>192</v>
      </c>
      <c r="AL911" s="0" t="n">
        <v>0.65</v>
      </c>
    </row>
    <row r="912">
      <c r="A912" s="0" t="inlineStr">
        <is>
          <t>[신갈동]</t>
        </is>
      </c>
      <c r="B912" s="0" t="n">
        <v>3690</v>
      </c>
      <c r="C912" s="0" t="n">
        <v>1</v>
      </c>
      <c r="D912" s="0" t="inlineStr">
        <is>
          <t>파크시엘</t>
        </is>
      </c>
      <c r="E912" s="0" t="inlineStr">
        <is>
          <t>2004.07.</t>
        </is>
      </c>
      <c r="F912" s="0" t="n">
        <v>923</v>
      </c>
      <c r="G912" s="0" t="n">
        <v>30.87</v>
      </c>
      <c r="H912" s="0" t="n">
        <v>102.08</v>
      </c>
      <c r="I912" s="0" t="n">
        <v>22.89</v>
      </c>
      <c r="J912" s="0" t="n">
        <v>75.67</v>
      </c>
      <c r="K912" s="0" t="n">
        <v>240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102</v>
      </c>
      <c r="X912" s="0" t="n">
        <v>21</v>
      </c>
      <c r="Y912" s="0" t="n">
        <v>10</v>
      </c>
      <c r="Z912" s="0" t="inlineStr">
        <is>
          <t>https://new.land.naver.com/complexes/3690?tab=detail&amp;rf=Y</t>
        </is>
      </c>
      <c r="AA912" s="0" t="inlineStr">
        <is>
          <t>경기도 용인시 기흥구 신갈동 703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기흥구</t>
        </is>
      </c>
      <c r="AE912" s="0" t="inlineStr">
        <is>
          <t>신갈동</t>
        </is>
      </c>
      <c r="AG912" s="0" t="inlineStr">
        <is>
          <t>경기도 용인시 기흥구 새천년로 40</t>
        </is>
      </c>
      <c r="AH912" s="0" t="n">
        <v>0</v>
      </c>
      <c r="AI912" s="0" t="n">
        <v>180</v>
      </c>
      <c r="AJ912" s="0" t="n">
        <v>17</v>
      </c>
      <c r="AK912" s="0" t="n">
        <v>951</v>
      </c>
      <c r="AL912" s="0" t="n">
        <v>1.03</v>
      </c>
    </row>
    <row r="913">
      <c r="A913" s="0" t="inlineStr">
        <is>
          <t>[신갈동]</t>
        </is>
      </c>
      <c r="B913" s="0" t="n">
        <v>3690</v>
      </c>
      <c r="C913" s="0" t="n">
        <v>2</v>
      </c>
      <c r="D913" s="0" t="inlineStr">
        <is>
          <t>파크시엘</t>
        </is>
      </c>
      <c r="E913" s="0" t="inlineStr">
        <is>
          <t>2004.07.</t>
        </is>
      </c>
      <c r="F913" s="0" t="n">
        <v>923</v>
      </c>
      <c r="G913" s="0" t="n">
        <v>32.79</v>
      </c>
      <c r="H913" s="0" t="n">
        <v>108.41</v>
      </c>
      <c r="I913" s="0" t="n">
        <v>25.7</v>
      </c>
      <c r="J913" s="0" t="n">
        <v>84.98</v>
      </c>
      <c r="K913" s="0" t="n">
        <v>591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108</v>
      </c>
      <c r="X913" s="0" t="n">
        <v>21</v>
      </c>
      <c r="Y913" s="0" t="n">
        <v>10</v>
      </c>
      <c r="Z913" s="0" t="inlineStr">
        <is>
          <t>https://new.land.naver.com/complexes/3690?tab=detail&amp;rf=Y</t>
        </is>
      </c>
      <c r="AA913" s="0" t="inlineStr">
        <is>
          <t>경기도 용인시 기흥구 신갈동 703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기흥구</t>
        </is>
      </c>
      <c r="AE913" s="0" t="inlineStr">
        <is>
          <t>신갈동</t>
        </is>
      </c>
      <c r="AG913" s="0" t="inlineStr">
        <is>
          <t>경기도 용인시 기흥구 새천년로 40</t>
        </is>
      </c>
      <c r="AH913" s="0" t="n">
        <v>0</v>
      </c>
      <c r="AI913" s="0" t="n">
        <v>180</v>
      </c>
      <c r="AJ913" s="0" t="n">
        <v>17</v>
      </c>
      <c r="AK913" s="0" t="n">
        <v>951</v>
      </c>
      <c r="AL913" s="0" t="n">
        <v>1.03</v>
      </c>
    </row>
    <row r="914">
      <c r="A914" s="0" t="inlineStr">
        <is>
          <t>[신갈동]</t>
        </is>
      </c>
      <c r="B914" s="0" t="n">
        <v>3690</v>
      </c>
      <c r="C914" s="0" t="n">
        <v>3</v>
      </c>
      <c r="D914" s="0" t="inlineStr">
        <is>
          <t>파크시엘</t>
        </is>
      </c>
      <c r="E914" s="0" t="inlineStr">
        <is>
          <t>2004.07.</t>
        </is>
      </c>
      <c r="F914" s="0" t="n">
        <v>923</v>
      </c>
      <c r="G914" s="0" t="n">
        <v>37.09</v>
      </c>
      <c r="H914" s="0" t="n">
        <v>122.62</v>
      </c>
      <c r="I914" s="0" t="n">
        <v>25.65</v>
      </c>
      <c r="J914" s="0" t="n">
        <v>84.8</v>
      </c>
      <c r="K914" s="0" t="n">
        <v>74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122</v>
      </c>
      <c r="X914" s="0" t="n">
        <v>21</v>
      </c>
      <c r="Y914" s="0" t="n">
        <v>10</v>
      </c>
      <c r="Z914" s="0" t="inlineStr">
        <is>
          <t>https://new.land.naver.com/complexes/3690?tab=detail&amp;rf=Y</t>
        </is>
      </c>
      <c r="AA914" s="0" t="inlineStr">
        <is>
          <t>경기도 용인시 기흥구 신갈동 703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기흥구</t>
        </is>
      </c>
      <c r="AE914" s="0" t="inlineStr">
        <is>
          <t>신갈동</t>
        </is>
      </c>
      <c r="AG914" s="0" t="inlineStr">
        <is>
          <t>경기도 용인시 기흥구 새천년로 40</t>
        </is>
      </c>
      <c r="AH914" s="0" t="n">
        <v>0</v>
      </c>
      <c r="AI914" s="0" t="n">
        <v>180</v>
      </c>
      <c r="AJ914" s="0" t="n">
        <v>17</v>
      </c>
      <c r="AK914" s="0" t="n">
        <v>951</v>
      </c>
      <c r="AL914" s="0" t="n">
        <v>1.03</v>
      </c>
    </row>
    <row r="915">
      <c r="A915" s="0" t="inlineStr">
        <is>
          <t>[신갈동]</t>
        </is>
      </c>
      <c r="B915" s="0" t="n">
        <v>3690</v>
      </c>
      <c r="C915" s="0" t="n">
        <v>4</v>
      </c>
      <c r="D915" s="0" t="inlineStr">
        <is>
          <t>파크시엘</t>
        </is>
      </c>
      <c r="E915" s="0" t="inlineStr">
        <is>
          <t>2004.07.</t>
        </is>
      </c>
      <c r="F915" s="0" t="n">
        <v>923</v>
      </c>
      <c r="G915" s="0" t="n">
        <v>38.41</v>
      </c>
      <c r="H915" s="0" t="n">
        <v>126.99</v>
      </c>
      <c r="I915" s="0" t="n">
        <v>25.7</v>
      </c>
      <c r="J915" s="0" t="n">
        <v>84.98999999999999</v>
      </c>
      <c r="K915" s="0" t="n">
        <v>18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126</v>
      </c>
      <c r="X915" s="0" t="n">
        <v>21</v>
      </c>
      <c r="Y915" s="0" t="n">
        <v>10</v>
      </c>
      <c r="Z915" s="0" t="inlineStr">
        <is>
          <t>https://new.land.naver.com/complexes/3690?tab=detail&amp;rf=Y</t>
        </is>
      </c>
      <c r="AA915" s="0" t="inlineStr">
        <is>
          <t>경기도 용인시 기흥구 신갈동 703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기흥구</t>
        </is>
      </c>
      <c r="AE915" s="0" t="inlineStr">
        <is>
          <t>신갈동</t>
        </is>
      </c>
      <c r="AG915" s="0" t="inlineStr">
        <is>
          <t>경기도 용인시 기흥구 새천년로 40</t>
        </is>
      </c>
      <c r="AH915" s="0" t="n">
        <v>0</v>
      </c>
      <c r="AI915" s="0" t="n">
        <v>180</v>
      </c>
      <c r="AJ915" s="0" t="n">
        <v>17</v>
      </c>
      <c r="AK915" s="0" t="n">
        <v>951</v>
      </c>
      <c r="AL915" s="0" t="n">
        <v>1.03</v>
      </c>
    </row>
    <row r="916">
      <c r="A916" s="0" t="inlineStr">
        <is>
          <t>[신갈동]</t>
        </is>
      </c>
      <c r="B916" s="0" t="n">
        <v>130413</v>
      </c>
      <c r="C916" s="0" t="n">
        <v>1</v>
      </c>
      <c r="D916" s="0" t="inlineStr">
        <is>
          <t>한도베스트빌(도시형)</t>
        </is>
      </c>
      <c r="E916" s="0" t="inlineStr">
        <is>
          <t>2015.10.</t>
        </is>
      </c>
      <c r="F916" s="0" t="n">
        <v>10</v>
      </c>
      <c r="G916" s="0" t="n">
        <v>14.12</v>
      </c>
      <c r="H916" s="0" t="n">
        <v>46.68</v>
      </c>
      <c r="I916" s="0" t="n">
        <v>11.11</v>
      </c>
      <c r="J916" s="0" t="n">
        <v>36.76</v>
      </c>
      <c r="K916" s="0" t="n">
        <v>2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46</v>
      </c>
      <c r="X916" s="0" t="n">
        <v>5</v>
      </c>
      <c r="Y916" s="0" t="n">
        <v>5</v>
      </c>
      <c r="Z916" s="0" t="inlineStr">
        <is>
          <t>https://new.land.naver.com/complexes/130413?tab=detail&amp;rf=Y</t>
        </is>
      </c>
      <c r="AA916" s="0" t="inlineStr">
        <is>
          <t>경기도 용인시 기흥구 신갈동 52-3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기흥구</t>
        </is>
      </c>
      <c r="AE916" s="0" t="inlineStr">
        <is>
          <t>신갈동</t>
        </is>
      </c>
      <c r="AG916" s="0" t="inlineStr">
        <is>
          <t>경기도 용인시 기흥구 신갈로84번길 20-4</t>
        </is>
      </c>
      <c r="AH916" s="0" t="n">
        <v>0</v>
      </c>
      <c r="AI916" s="0" t="n">
        <v>276</v>
      </c>
      <c r="AJ916" s="0" t="n">
        <v>64</v>
      </c>
      <c r="AK916" s="0" t="n">
        <v>8</v>
      </c>
      <c r="AL916" s="0" t="n">
        <v>0.8</v>
      </c>
    </row>
    <row r="917">
      <c r="A917" s="0" t="inlineStr">
        <is>
          <t>[신갈동]</t>
        </is>
      </c>
      <c r="B917" s="0" t="n">
        <v>130413</v>
      </c>
      <c r="C917" s="0" t="n">
        <v>2</v>
      </c>
      <c r="D917" s="0" t="inlineStr">
        <is>
          <t>한도베스트빌(도시형)</t>
        </is>
      </c>
      <c r="E917" s="0" t="inlineStr">
        <is>
          <t>2015.10.</t>
        </is>
      </c>
      <c r="F917" s="0" t="n">
        <v>10</v>
      </c>
      <c r="G917" s="0" t="n">
        <v>19.32</v>
      </c>
      <c r="H917" s="0" t="n">
        <v>63.89</v>
      </c>
      <c r="I917" s="0" t="n">
        <v>15.18</v>
      </c>
      <c r="J917" s="0" t="n">
        <v>50.2</v>
      </c>
      <c r="K917" s="0" t="n">
        <v>4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63</v>
      </c>
      <c r="X917" s="0" t="n">
        <v>5</v>
      </c>
      <c r="Y917" s="0" t="n">
        <v>5</v>
      </c>
      <c r="Z917" s="0" t="inlineStr">
        <is>
          <t>https://new.land.naver.com/complexes/130413?tab=detail&amp;rf=Y</t>
        </is>
      </c>
      <c r="AA917" s="0" t="inlineStr">
        <is>
          <t>경기도 용인시 기흥구 신갈동 52-3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기흥구</t>
        </is>
      </c>
      <c r="AE917" s="0" t="inlineStr">
        <is>
          <t>신갈동</t>
        </is>
      </c>
      <c r="AG917" s="0" t="inlineStr">
        <is>
          <t>경기도 용인시 기흥구 신갈로84번길 20-4</t>
        </is>
      </c>
      <c r="AH917" s="0" t="n">
        <v>0</v>
      </c>
      <c r="AI917" s="0" t="n">
        <v>276</v>
      </c>
      <c r="AJ917" s="0" t="n">
        <v>64</v>
      </c>
      <c r="AK917" s="0" t="n">
        <v>8</v>
      </c>
      <c r="AL917" s="0" t="n">
        <v>0.8</v>
      </c>
    </row>
    <row r="918">
      <c r="A918" s="0" t="inlineStr">
        <is>
          <t>[신갈동]</t>
        </is>
      </c>
      <c r="B918" s="0" t="n">
        <v>130413</v>
      </c>
      <c r="C918" s="0" t="n">
        <v>3</v>
      </c>
      <c r="D918" s="0" t="inlineStr">
        <is>
          <t>한도베스트빌(도시형)</t>
        </is>
      </c>
      <c r="E918" s="0" t="inlineStr">
        <is>
          <t>2015.10.</t>
        </is>
      </c>
      <c r="F918" s="0" t="n">
        <v>10</v>
      </c>
      <c r="G918" s="0" t="n">
        <v>20.96</v>
      </c>
      <c r="H918" s="0" t="n">
        <v>69.29000000000001</v>
      </c>
      <c r="I918" s="0" t="n">
        <v>16.62</v>
      </c>
      <c r="J918" s="0" t="n">
        <v>54.97</v>
      </c>
      <c r="K918" s="0" t="n">
        <v>4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69</v>
      </c>
      <c r="X918" s="0" t="n">
        <v>5</v>
      </c>
      <c r="Y918" s="0" t="n">
        <v>5</v>
      </c>
      <c r="Z918" s="0" t="inlineStr">
        <is>
          <t>https://new.land.naver.com/complexes/130413?tab=detail&amp;rf=Y</t>
        </is>
      </c>
      <c r="AA918" s="0" t="inlineStr">
        <is>
          <t>경기도 용인시 기흥구 신갈동 52-3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기흥구</t>
        </is>
      </c>
      <c r="AE918" s="0" t="inlineStr">
        <is>
          <t>신갈동</t>
        </is>
      </c>
      <c r="AG918" s="0" t="inlineStr">
        <is>
          <t>경기도 용인시 기흥구 신갈로84번길 20-4</t>
        </is>
      </c>
      <c r="AH918" s="0" t="n">
        <v>0</v>
      </c>
      <c r="AI918" s="0" t="n">
        <v>276</v>
      </c>
      <c r="AJ918" s="0" t="n">
        <v>64</v>
      </c>
      <c r="AK918" s="0" t="n">
        <v>8</v>
      </c>
      <c r="AL918" s="0" t="n">
        <v>0.8</v>
      </c>
    </row>
    <row r="919">
      <c r="A919" s="0" t="inlineStr">
        <is>
          <t>[신갈동]</t>
        </is>
      </c>
      <c r="B919" s="0" t="n">
        <v>113723</v>
      </c>
      <c r="C919" s="0" t="n">
        <v>1</v>
      </c>
      <c r="D919" s="0" t="inlineStr">
        <is>
          <t>신흥덕롯데캐슬레이시티</t>
        </is>
      </c>
      <c r="E919" s="0" t="inlineStr">
        <is>
          <t>2019.04.</t>
        </is>
      </c>
      <c r="F919" s="0" t="n">
        <v>1597</v>
      </c>
      <c r="G919" s="0" t="n">
        <v>25.97</v>
      </c>
      <c r="H919" s="0" t="n">
        <v>85.88</v>
      </c>
      <c r="I919" s="0" t="n">
        <v>18.14</v>
      </c>
      <c r="J919" s="0" t="n">
        <v>59.98</v>
      </c>
      <c r="K919" s="0" t="n">
        <v>666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85A</t>
        </is>
      </c>
      <c r="X919" s="0" t="n">
        <v>34</v>
      </c>
      <c r="Y919" s="0" t="n">
        <v>16</v>
      </c>
      <c r="Z919" s="0" t="inlineStr">
        <is>
          <t>https://new.land.naver.com/complexes/113723?tab=detail&amp;rf=Y</t>
        </is>
      </c>
      <c r="AA919" s="0" t="inlineStr">
        <is>
          <t>경기도 용인시 기흥구 신갈동 736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기흥구</t>
        </is>
      </c>
      <c r="AE919" s="0" t="inlineStr">
        <is>
          <t>신갈동</t>
        </is>
      </c>
      <c r="AG919" s="0" t="inlineStr">
        <is>
          <t>경기도 용인시 기흥구 신정로 25</t>
        </is>
      </c>
      <c r="AH919" s="0" t="n">
        <v>0</v>
      </c>
      <c r="AI919" s="0" t="n">
        <v>285</v>
      </c>
      <c r="AJ919" s="0" t="n">
        <v>14</v>
      </c>
      <c r="AK919" s="0" t="n">
        <v>1804</v>
      </c>
      <c r="AL919" s="0" t="n">
        <v>1.13</v>
      </c>
    </row>
    <row r="920">
      <c r="A920" s="0" t="inlineStr">
        <is>
          <t>[신갈동]</t>
        </is>
      </c>
      <c r="B920" s="0" t="n">
        <v>113723</v>
      </c>
      <c r="C920" s="0" t="n">
        <v>2</v>
      </c>
      <c r="D920" s="0" t="inlineStr">
        <is>
          <t>신흥덕롯데캐슬레이시티</t>
        </is>
      </c>
      <c r="E920" s="0" t="inlineStr">
        <is>
          <t>2019.04.</t>
        </is>
      </c>
      <c r="F920" s="0" t="n">
        <v>1597</v>
      </c>
      <c r="G920" s="0" t="n">
        <v>25.99</v>
      </c>
      <c r="H920" s="0" t="n">
        <v>85.95</v>
      </c>
      <c r="I920" s="0" t="n">
        <v>18.01</v>
      </c>
      <c r="J920" s="0" t="n">
        <v>59.57</v>
      </c>
      <c r="K920" s="0" t="n">
        <v>426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85B</t>
        </is>
      </c>
      <c r="X920" s="0" t="n">
        <v>34</v>
      </c>
      <c r="Y920" s="0" t="n">
        <v>16</v>
      </c>
      <c r="Z920" s="0" t="inlineStr">
        <is>
          <t>https://new.land.naver.com/complexes/113723?tab=detail&amp;rf=Y</t>
        </is>
      </c>
      <c r="AA920" s="0" t="inlineStr">
        <is>
          <t>경기도 용인시 기흥구 신갈동 736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기흥구</t>
        </is>
      </c>
      <c r="AE920" s="0" t="inlineStr">
        <is>
          <t>신갈동</t>
        </is>
      </c>
      <c r="AG920" s="0" t="inlineStr">
        <is>
          <t>경기도 용인시 기흥구 신정로 25</t>
        </is>
      </c>
      <c r="AH920" s="0" t="n">
        <v>0</v>
      </c>
      <c r="AI920" s="0" t="n">
        <v>285</v>
      </c>
      <c r="AJ920" s="0" t="n">
        <v>14</v>
      </c>
      <c r="AK920" s="0" t="n">
        <v>1804</v>
      </c>
      <c r="AL920" s="0" t="n">
        <v>1.13</v>
      </c>
    </row>
    <row r="921">
      <c r="A921" s="0" t="inlineStr">
        <is>
          <t>[신갈동]</t>
        </is>
      </c>
      <c r="B921" s="0" t="n">
        <v>113723</v>
      </c>
      <c r="C921" s="0" t="n">
        <v>3</v>
      </c>
      <c r="D921" s="0" t="inlineStr">
        <is>
          <t>신흥덕롯데캐슬레이시티</t>
        </is>
      </c>
      <c r="E921" s="0" t="inlineStr">
        <is>
          <t>2019.04.</t>
        </is>
      </c>
      <c r="F921" s="0" t="n">
        <v>1597</v>
      </c>
      <c r="G921" s="0" t="n">
        <v>29.59</v>
      </c>
      <c r="H921" s="0" t="n">
        <v>97.84999999999999</v>
      </c>
      <c r="I921" s="0" t="n">
        <v>21.79</v>
      </c>
      <c r="J921" s="0" t="n">
        <v>72.05</v>
      </c>
      <c r="K921" s="0" t="n">
        <v>262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97</v>
      </c>
      <c r="X921" s="0" t="n">
        <v>34</v>
      </c>
      <c r="Y921" s="0" t="n">
        <v>16</v>
      </c>
      <c r="Z921" s="0" t="inlineStr">
        <is>
          <t>https://new.land.naver.com/complexes/113723?tab=detail&amp;rf=Y</t>
        </is>
      </c>
      <c r="AA921" s="0" t="inlineStr">
        <is>
          <t>경기도 용인시 기흥구 신갈동 736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기흥구</t>
        </is>
      </c>
      <c r="AE921" s="0" t="inlineStr">
        <is>
          <t>신갈동</t>
        </is>
      </c>
      <c r="AG921" s="0" t="inlineStr">
        <is>
          <t>경기도 용인시 기흥구 신정로 25</t>
        </is>
      </c>
      <c r="AH921" s="0" t="n">
        <v>0</v>
      </c>
      <c r="AI921" s="0" t="n">
        <v>285</v>
      </c>
      <c r="AJ921" s="0" t="n">
        <v>14</v>
      </c>
      <c r="AK921" s="0" t="n">
        <v>1804</v>
      </c>
      <c r="AL921" s="0" t="n">
        <v>1.13</v>
      </c>
    </row>
    <row r="922">
      <c r="A922" s="0" t="inlineStr">
        <is>
          <t>[신갈동]</t>
        </is>
      </c>
      <c r="B922" s="0" t="n">
        <v>113723</v>
      </c>
      <c r="C922" s="0" t="n">
        <v>4</v>
      </c>
      <c r="D922" s="0" t="inlineStr">
        <is>
          <t>신흥덕롯데캐슬레이시티</t>
        </is>
      </c>
      <c r="E922" s="0" t="inlineStr">
        <is>
          <t>2019.04.</t>
        </is>
      </c>
      <c r="F922" s="0" t="n">
        <v>1597</v>
      </c>
      <c r="G922" s="0" t="n">
        <v>34.2</v>
      </c>
      <c r="H922" s="0" t="n">
        <v>113.09</v>
      </c>
      <c r="I922" s="0" t="n">
        <v>25.67</v>
      </c>
      <c r="J922" s="0" t="n">
        <v>84.89</v>
      </c>
      <c r="K922" s="0" t="n">
        <v>243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113</v>
      </c>
      <c r="X922" s="0" t="n">
        <v>34</v>
      </c>
      <c r="Y922" s="0" t="n">
        <v>16</v>
      </c>
      <c r="Z922" s="0" t="inlineStr">
        <is>
          <t>https://new.land.naver.com/complexes/113723?tab=detail&amp;rf=Y</t>
        </is>
      </c>
      <c r="AA922" s="0" t="inlineStr">
        <is>
          <t>경기도 용인시 기흥구 신갈동 736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기흥구</t>
        </is>
      </c>
      <c r="AE922" s="0" t="inlineStr">
        <is>
          <t>신갈동</t>
        </is>
      </c>
      <c r="AG922" s="0" t="inlineStr">
        <is>
          <t>경기도 용인시 기흥구 신정로 25</t>
        </is>
      </c>
      <c r="AH922" s="0" t="n">
        <v>0</v>
      </c>
      <c r="AI922" s="0" t="n">
        <v>285</v>
      </c>
      <c r="AJ922" s="0" t="n">
        <v>14</v>
      </c>
      <c r="AK922" s="0" t="n">
        <v>1804</v>
      </c>
      <c r="AL922" s="0" t="n">
        <v>1.13</v>
      </c>
    </row>
    <row r="923">
      <c r="A923" s="0" t="inlineStr">
        <is>
          <t>[신갈동]</t>
        </is>
      </c>
      <c r="B923" s="0" t="n">
        <v>125206</v>
      </c>
      <c r="C923" s="0" t="n">
        <v>1</v>
      </c>
      <c r="D923" s="0" t="inlineStr">
        <is>
          <t>신갈팰리스(도시형)</t>
        </is>
      </c>
      <c r="E923" s="0" t="inlineStr">
        <is>
          <t>2017.05.</t>
        </is>
      </c>
      <c r="F923" s="0" t="n">
        <v>12</v>
      </c>
      <c r="G923" s="0" t="n">
        <v>21.37</v>
      </c>
      <c r="H923" s="0" t="n">
        <v>70.66</v>
      </c>
      <c r="I923" s="0" t="n">
        <v>18.05</v>
      </c>
      <c r="J923" s="0" t="n">
        <v>59.69</v>
      </c>
      <c r="K923" s="0" t="n">
        <v>4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70</v>
      </c>
      <c r="X923" s="0" t="n">
        <v>5</v>
      </c>
      <c r="Y923" s="0" t="n">
        <v>5</v>
      </c>
      <c r="Z923" s="0" t="inlineStr">
        <is>
          <t>https://new.land.naver.com/complexes/125206?tab=detail&amp;rf=Y</t>
        </is>
      </c>
      <c r="AA923" s="0" t="inlineStr">
        <is>
          <t>경기도 용인시 기흥구 신갈동 52-12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기흥구</t>
        </is>
      </c>
      <c r="AE923" s="0" t="inlineStr">
        <is>
          <t>신갈동</t>
        </is>
      </c>
      <c r="AG923" s="0" t="inlineStr">
        <is>
          <t>경기도 용인시 기흥구 신갈로68번길 27</t>
        </is>
      </c>
      <c r="AH923" s="0" t="n">
        <v>0</v>
      </c>
      <c r="AI923" s="0" t="n">
        <v>359</v>
      </c>
      <c r="AJ923" s="0" t="n">
        <v>50</v>
      </c>
      <c r="AK923" s="0" t="n">
        <v>10</v>
      </c>
      <c r="AL923" s="0" t="n">
        <v>0.83</v>
      </c>
    </row>
    <row r="924">
      <c r="A924" s="0" t="inlineStr">
        <is>
          <t>[신갈동]</t>
        </is>
      </c>
      <c r="B924" s="0" t="n">
        <v>125206</v>
      </c>
      <c r="C924" s="0" t="n">
        <v>2</v>
      </c>
      <c r="D924" s="0" t="inlineStr">
        <is>
          <t>신갈팰리스(도시형)</t>
        </is>
      </c>
      <c r="E924" s="0" t="inlineStr">
        <is>
          <t>2017.05.</t>
        </is>
      </c>
      <c r="F924" s="0" t="n">
        <v>12</v>
      </c>
      <c r="G924" s="0" t="n">
        <v>21.52</v>
      </c>
      <c r="H924" s="0" t="n">
        <v>71.17</v>
      </c>
      <c r="I924" s="0" t="n">
        <v>18.09</v>
      </c>
      <c r="J924" s="0" t="n">
        <v>59.81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71A</t>
        </is>
      </c>
      <c r="X924" s="0" t="n">
        <v>5</v>
      </c>
      <c r="Y924" s="0" t="n">
        <v>5</v>
      </c>
      <c r="Z924" s="0" t="inlineStr">
        <is>
          <t>https://new.land.naver.com/complexes/125206?tab=detail&amp;rf=Y</t>
        </is>
      </c>
      <c r="AA924" s="0" t="inlineStr">
        <is>
          <t>경기도 용인시 기흥구 신갈동 52-12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기흥구</t>
        </is>
      </c>
      <c r="AE924" s="0" t="inlineStr">
        <is>
          <t>신갈동</t>
        </is>
      </c>
      <c r="AG924" s="0" t="inlineStr">
        <is>
          <t>경기도 용인시 기흥구 신갈로68번길 27</t>
        </is>
      </c>
      <c r="AH924" s="0" t="n">
        <v>0</v>
      </c>
      <c r="AI924" s="0" t="n">
        <v>359</v>
      </c>
      <c r="AJ924" s="0" t="n">
        <v>50</v>
      </c>
      <c r="AK924" s="0" t="n">
        <v>10</v>
      </c>
      <c r="AL924" s="0" t="n">
        <v>0.83</v>
      </c>
    </row>
    <row r="925">
      <c r="A925" s="0" t="inlineStr">
        <is>
          <t>[신갈동]</t>
        </is>
      </c>
      <c r="B925" s="0" t="n">
        <v>125206</v>
      </c>
      <c r="C925" s="0" t="n">
        <v>3</v>
      </c>
      <c r="D925" s="0" t="inlineStr">
        <is>
          <t>신갈팰리스(도시형)</t>
        </is>
      </c>
      <c r="E925" s="0" t="inlineStr">
        <is>
          <t>2017.05.</t>
        </is>
      </c>
      <c r="F925" s="0" t="n">
        <v>12</v>
      </c>
      <c r="G925" s="0" t="n">
        <v>21.49</v>
      </c>
      <c r="H925" s="0" t="n">
        <v>71.06999999999999</v>
      </c>
      <c r="I925" s="0" t="n">
        <v>18.1</v>
      </c>
      <c r="J925" s="0" t="n">
        <v>59.85</v>
      </c>
      <c r="K925" s="0" t="n">
        <v>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71B</t>
        </is>
      </c>
      <c r="X925" s="0" t="n">
        <v>5</v>
      </c>
      <c r="Y925" s="0" t="n">
        <v>5</v>
      </c>
      <c r="Z925" s="0" t="inlineStr">
        <is>
          <t>https://new.land.naver.com/complexes/125206?tab=detail&amp;rf=Y</t>
        </is>
      </c>
      <c r="AA925" s="0" t="inlineStr">
        <is>
          <t>경기도 용인시 기흥구 신갈동 52-12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기흥구</t>
        </is>
      </c>
      <c r="AE925" s="0" t="inlineStr">
        <is>
          <t>신갈동</t>
        </is>
      </c>
      <c r="AG925" s="0" t="inlineStr">
        <is>
          <t>경기도 용인시 기흥구 신갈로68번길 27</t>
        </is>
      </c>
      <c r="AH925" s="0" t="n">
        <v>0</v>
      </c>
      <c r="AI925" s="0" t="n">
        <v>359</v>
      </c>
      <c r="AJ925" s="0" t="n">
        <v>50</v>
      </c>
      <c r="AK925" s="0" t="n">
        <v>10</v>
      </c>
      <c r="AL925" s="0" t="n">
        <v>0.83</v>
      </c>
    </row>
    <row r="926">
      <c r="A926" s="0" t="inlineStr">
        <is>
          <t>[신갈동]</t>
        </is>
      </c>
      <c r="B926" s="0" t="n">
        <v>11540</v>
      </c>
      <c r="C926" s="0" t="n">
        <v>1</v>
      </c>
      <c r="D926" s="0" t="inlineStr">
        <is>
          <t>신갈정문</t>
        </is>
      </c>
      <c r="E926" s="0" t="inlineStr">
        <is>
          <t>1997.10.</t>
        </is>
      </c>
      <c r="F926" s="0" t="n">
        <v>85</v>
      </c>
      <c r="G926" s="0" t="n">
        <v>23.71</v>
      </c>
      <c r="H926" s="0" t="n">
        <v>78.40000000000001</v>
      </c>
      <c r="I926" s="0" t="n">
        <v>18.13</v>
      </c>
      <c r="J926" s="0" t="n">
        <v>59.94</v>
      </c>
      <c r="K926" s="0" t="n">
        <v>34</v>
      </c>
      <c r="T926" s="0" t="n">
        <v>3</v>
      </c>
      <c r="U926" s="0" t="n">
        <v>1</v>
      </c>
      <c r="V926" s="0" t="inlineStr">
        <is>
          <t>복도식</t>
        </is>
      </c>
      <c r="W926" s="0" t="n">
        <v>78</v>
      </c>
      <c r="X926" s="0" t="n">
        <v>18</v>
      </c>
      <c r="Y926" s="0" t="n">
        <v>6</v>
      </c>
      <c r="Z926" s="0" t="inlineStr">
        <is>
          <t>https://new.land.naver.com/complexes/11540?tab=detail&amp;rf=Y</t>
        </is>
      </c>
      <c r="AA926" s="0" t="inlineStr">
        <is>
          <t>경기도 용인시 기흥구 신갈동 6-9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기흥구</t>
        </is>
      </c>
      <c r="AE926" s="0" t="inlineStr">
        <is>
          <t>신갈동</t>
        </is>
      </c>
      <c r="AG926" s="0" t="inlineStr">
        <is>
          <t>경기도 용인시 기흥구 신갈로124번길 27-2</t>
        </is>
      </c>
      <c r="AH926" s="0" t="n">
        <v>0</v>
      </c>
      <c r="AI926" s="0" t="n">
        <v>293</v>
      </c>
      <c r="AJ926" s="0" t="n">
        <v>38</v>
      </c>
      <c r="AK926" s="0" t="n">
        <v>32</v>
      </c>
      <c r="AL926" s="0" t="n">
        <v>0.38</v>
      </c>
    </row>
    <row r="927">
      <c r="A927" s="0" t="inlineStr">
        <is>
          <t>[신갈동]</t>
        </is>
      </c>
      <c r="B927" s="0" t="n">
        <v>11540</v>
      </c>
      <c r="C927" s="0" t="n">
        <v>2</v>
      </c>
      <c r="D927" s="0" t="inlineStr">
        <is>
          <t>신갈정문</t>
        </is>
      </c>
      <c r="E927" s="0" t="inlineStr">
        <is>
          <t>1997.10.</t>
        </is>
      </c>
      <c r="F927" s="0" t="n">
        <v>85</v>
      </c>
      <c r="G927" s="0" t="n">
        <v>27.88</v>
      </c>
      <c r="H927" s="0" t="n">
        <v>92.17</v>
      </c>
      <c r="I927" s="0" t="n">
        <v>21.28</v>
      </c>
      <c r="J927" s="0" t="n">
        <v>70.34999999999999</v>
      </c>
      <c r="K927" s="0" t="n">
        <v>51</v>
      </c>
      <c r="T927" s="0" t="n">
        <v>3</v>
      </c>
      <c r="U927" s="0" t="n">
        <v>1</v>
      </c>
      <c r="V927" s="0" t="inlineStr">
        <is>
          <t>복도식</t>
        </is>
      </c>
      <c r="W927" s="0" t="n">
        <v>92</v>
      </c>
      <c r="X927" s="0" t="n">
        <v>18</v>
      </c>
      <c r="Y927" s="0" t="n">
        <v>6</v>
      </c>
      <c r="Z927" s="0" t="inlineStr">
        <is>
          <t>https://new.land.naver.com/complexes/11540?tab=detail&amp;rf=Y</t>
        </is>
      </c>
      <c r="AA927" s="0" t="inlineStr">
        <is>
          <t>경기도 용인시 기흥구 신갈동 6-9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기흥구</t>
        </is>
      </c>
      <c r="AE927" s="0" t="inlineStr">
        <is>
          <t>신갈동</t>
        </is>
      </c>
      <c r="AG927" s="0" t="inlineStr">
        <is>
          <t>경기도 용인시 기흥구 신갈로124번길 27-2</t>
        </is>
      </c>
      <c r="AH927" s="0" t="n">
        <v>0</v>
      </c>
      <c r="AI927" s="0" t="n">
        <v>293</v>
      </c>
      <c r="AJ927" s="0" t="n">
        <v>38</v>
      </c>
      <c r="AK927" s="0" t="n">
        <v>32</v>
      </c>
      <c r="AL927" s="0" t="n">
        <v>0.38</v>
      </c>
    </row>
    <row r="928">
      <c r="A928" s="0" t="inlineStr">
        <is>
          <t>[신갈동]</t>
        </is>
      </c>
      <c r="B928" s="0" t="n">
        <v>3689</v>
      </c>
      <c r="C928" s="0" t="n">
        <v>1</v>
      </c>
      <c r="D928" s="0" t="inlineStr">
        <is>
          <t>녹원마을새천년그린빌2단지</t>
        </is>
      </c>
      <c r="E928" s="0" t="inlineStr">
        <is>
          <t>2004.06.</t>
        </is>
      </c>
      <c r="F928" s="0" t="n">
        <v>238</v>
      </c>
      <c r="G928" s="0" t="n">
        <v>24.06</v>
      </c>
      <c r="H928" s="0" t="n">
        <v>79.56</v>
      </c>
      <c r="I928" s="0" t="n">
        <v>18</v>
      </c>
      <c r="J928" s="0" t="n">
        <v>59.51</v>
      </c>
      <c r="K928" s="0" t="n">
        <v>238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79</v>
      </c>
      <c r="X928" s="0" t="n">
        <v>18</v>
      </c>
      <c r="Y928" s="0" t="n">
        <v>16</v>
      </c>
      <c r="Z928" s="0" t="inlineStr">
        <is>
          <t>https://new.land.naver.com/complexes/3689?tab=detail&amp;rf=Y</t>
        </is>
      </c>
      <c r="AA928" s="0" t="inlineStr">
        <is>
          <t>경기도 용인시 기흥구 신갈동 682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기흥구</t>
        </is>
      </c>
      <c r="AE928" s="0" t="inlineStr">
        <is>
          <t>신갈동</t>
        </is>
      </c>
      <c r="AG928" s="0" t="inlineStr">
        <is>
          <t>경기도 용인시 기흥구 새천년로 27</t>
        </is>
      </c>
      <c r="AH928" s="0" t="n">
        <v>0</v>
      </c>
      <c r="AI928" s="0" t="n">
        <v>150</v>
      </c>
      <c r="AJ928" s="0" t="n">
        <v>11</v>
      </c>
      <c r="AK928" s="0" t="n">
        <v>242</v>
      </c>
      <c r="AL928" s="0" t="n">
        <v>1.02</v>
      </c>
    </row>
    <row r="929">
      <c r="A929" s="0" t="inlineStr">
        <is>
          <t>[신갈동]</t>
        </is>
      </c>
      <c r="B929" s="0" t="n">
        <v>115914</v>
      </c>
      <c r="C929" s="0" t="n">
        <v>1</v>
      </c>
      <c r="D929" s="0" t="inlineStr">
        <is>
          <t>삼익리베리움(도시형)</t>
        </is>
      </c>
      <c r="E929" s="0" t="inlineStr">
        <is>
          <t>2017.06.</t>
        </is>
      </c>
      <c r="F929" s="0" t="n">
        <v>171</v>
      </c>
      <c r="G929" s="0" t="n">
        <v>7.32</v>
      </c>
      <c r="H929" s="0" t="n">
        <v>24.23</v>
      </c>
      <c r="I929" s="0" t="n">
        <v>4.57</v>
      </c>
      <c r="J929" s="0" t="n">
        <v>15.11</v>
      </c>
      <c r="K929" s="0" t="n">
        <v>9</v>
      </c>
      <c r="T929" s="0" t="n">
        <v>1</v>
      </c>
      <c r="U929" s="0" t="n">
        <v>1</v>
      </c>
      <c r="V929" s="0" t="inlineStr">
        <is>
          <t>복도식</t>
        </is>
      </c>
      <c r="W929" s="0" t="inlineStr">
        <is>
          <t>24B</t>
        </is>
      </c>
      <c r="X929" s="0" t="n">
        <v>11</v>
      </c>
      <c r="Y929" s="0" t="n">
        <v>11</v>
      </c>
      <c r="Z929" s="0" t="inlineStr">
        <is>
          <t>https://new.land.naver.com/complexes/115914?tab=detail&amp;rf=Y</t>
        </is>
      </c>
      <c r="AA929" s="0" t="inlineStr">
        <is>
          <t>경기도 용인시 기흥구 신갈동 71-35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기흥구</t>
        </is>
      </c>
      <c r="AE929" s="0" t="inlineStr">
        <is>
          <t>신갈동</t>
        </is>
      </c>
      <c r="AG929" s="0" t="inlineStr">
        <is>
          <t>경기도 용인시 기흥구 갈천로7번길 47</t>
        </is>
      </c>
      <c r="AH929" s="0" t="n">
        <v>0</v>
      </c>
      <c r="AI929" s="0" t="n">
        <v>695</v>
      </c>
      <c r="AJ929" s="0" t="n">
        <v>60</v>
      </c>
      <c r="AK929" s="0" t="n">
        <v>80</v>
      </c>
      <c r="AL929" s="0" t="n">
        <v>0.47</v>
      </c>
    </row>
    <row r="930">
      <c r="A930" s="0" t="inlineStr">
        <is>
          <t>[신갈동]</t>
        </is>
      </c>
      <c r="B930" s="0" t="n">
        <v>115914</v>
      </c>
      <c r="C930" s="0" t="n">
        <v>2</v>
      </c>
      <c r="D930" s="0" t="inlineStr">
        <is>
          <t>삼익리베리움(도시형)</t>
        </is>
      </c>
      <c r="E930" s="0" t="inlineStr">
        <is>
          <t>2017.06.</t>
        </is>
      </c>
      <c r="F930" s="0" t="n">
        <v>171</v>
      </c>
      <c r="G930" s="0" t="n">
        <v>8.76</v>
      </c>
      <c r="H930" s="0" t="n">
        <v>28.96</v>
      </c>
      <c r="I930" s="0" t="n">
        <v>5.46</v>
      </c>
      <c r="J930" s="0" t="n">
        <v>18.06</v>
      </c>
      <c r="K930" s="0" t="n">
        <v>162</v>
      </c>
      <c r="T930" s="0" t="n">
        <v>1</v>
      </c>
      <c r="U930" s="0" t="n">
        <v>1</v>
      </c>
      <c r="V930" s="0" t="inlineStr">
        <is>
          <t>복도식</t>
        </is>
      </c>
      <c r="W930" s="0" t="inlineStr">
        <is>
          <t>28A</t>
        </is>
      </c>
      <c r="X930" s="0" t="n">
        <v>11</v>
      </c>
      <c r="Y930" s="0" t="n">
        <v>11</v>
      </c>
      <c r="Z930" s="0" t="inlineStr">
        <is>
          <t>https://new.land.naver.com/complexes/115914?tab=detail&amp;rf=Y</t>
        </is>
      </c>
      <c r="AA930" s="0" t="inlineStr">
        <is>
          <t>경기도 용인시 기흥구 신갈동 71-35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기흥구</t>
        </is>
      </c>
      <c r="AE930" s="0" t="inlineStr">
        <is>
          <t>신갈동</t>
        </is>
      </c>
      <c r="AG930" s="0" t="inlineStr">
        <is>
          <t>경기도 용인시 기흥구 갈천로7번길 47</t>
        </is>
      </c>
      <c r="AH930" s="0" t="n">
        <v>0</v>
      </c>
      <c r="AI930" s="0" t="n">
        <v>695</v>
      </c>
      <c r="AJ930" s="0" t="n">
        <v>60</v>
      </c>
      <c r="AK930" s="0" t="n">
        <v>80</v>
      </c>
      <c r="AL930" s="0" t="n">
        <v>0.47</v>
      </c>
    </row>
    <row r="931">
      <c r="A931" s="0" t="inlineStr">
        <is>
          <t>[신갈동]</t>
        </is>
      </c>
      <c r="B931" s="0" t="n">
        <v>128231</v>
      </c>
      <c r="C931" s="0" t="n">
        <v>1</v>
      </c>
      <c r="D931" s="0" t="inlineStr">
        <is>
          <t>기흥그랑쥬테(도시형)</t>
        </is>
      </c>
      <c r="E931" s="0" t="inlineStr">
        <is>
          <t>2017.05.</t>
        </is>
      </c>
      <c r="F931" s="0" t="n">
        <v>10</v>
      </c>
      <c r="G931" s="0" t="n">
        <v>18.9</v>
      </c>
      <c r="H931" s="0" t="n">
        <v>62.5</v>
      </c>
      <c r="I931" s="0" t="n">
        <v>15.43</v>
      </c>
      <c r="J931" s="0" t="n">
        <v>51.01</v>
      </c>
      <c r="K931" s="0" t="n">
        <v>4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62</v>
      </c>
      <c r="X931" s="0" t="n">
        <v>5</v>
      </c>
      <c r="Y931" s="0" t="n">
        <v>4</v>
      </c>
      <c r="Z931" s="0" t="inlineStr">
        <is>
          <t>https://new.land.naver.com/complexes/128231?tab=detail&amp;rf=Y</t>
        </is>
      </c>
      <c r="AA931" s="0" t="inlineStr">
        <is>
          <t>경기도 용인시 기흥구 신갈동 43-11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기흥구</t>
        </is>
      </c>
      <c r="AE931" s="0" t="inlineStr">
        <is>
          <t>신갈동</t>
        </is>
      </c>
      <c r="AG931" s="0" t="inlineStr">
        <is>
          <t>경기도 용인시 기흥구 신갈로84번길 23-35</t>
        </is>
      </c>
      <c r="AH931" s="0" t="n">
        <v>0</v>
      </c>
      <c r="AI931" s="0" t="n">
        <v>237</v>
      </c>
      <c r="AJ931" s="0" t="n">
        <v>44</v>
      </c>
      <c r="AK931" s="0" t="n">
        <v>8</v>
      </c>
      <c r="AL931" s="0" t="n">
        <v>0.8</v>
      </c>
    </row>
    <row r="932">
      <c r="A932" s="0" t="inlineStr">
        <is>
          <t>[신갈동]</t>
        </is>
      </c>
      <c r="B932" s="0" t="n">
        <v>128231</v>
      </c>
      <c r="C932" s="0" t="n">
        <v>2</v>
      </c>
      <c r="D932" s="0" t="inlineStr">
        <is>
          <t>기흥그랑쥬테(도시형)</t>
        </is>
      </c>
      <c r="E932" s="0" t="inlineStr">
        <is>
          <t>2017.05.</t>
        </is>
      </c>
      <c r="F932" s="0" t="n">
        <v>10</v>
      </c>
      <c r="G932" s="0" t="n">
        <v>20.22</v>
      </c>
      <c r="H932" s="0" t="n">
        <v>66.86</v>
      </c>
      <c r="I932" s="0" t="n">
        <v>16.62</v>
      </c>
      <c r="J932" s="0" t="n">
        <v>54.97</v>
      </c>
      <c r="K932" s="0" t="n">
        <v>3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66B</t>
        </is>
      </c>
      <c r="X932" s="0" t="n">
        <v>5</v>
      </c>
      <c r="Y932" s="0" t="n">
        <v>4</v>
      </c>
      <c r="Z932" s="0" t="inlineStr">
        <is>
          <t>https://new.land.naver.com/complexes/128231?tab=detail&amp;rf=Y</t>
        </is>
      </c>
      <c r="AA932" s="0" t="inlineStr">
        <is>
          <t>경기도 용인시 기흥구 신갈동 43-11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기흥구</t>
        </is>
      </c>
      <c r="AE932" s="0" t="inlineStr">
        <is>
          <t>신갈동</t>
        </is>
      </c>
      <c r="AG932" s="0" t="inlineStr">
        <is>
          <t>경기도 용인시 기흥구 신갈로84번길 23-35</t>
        </is>
      </c>
      <c r="AH932" s="0" t="n">
        <v>0</v>
      </c>
      <c r="AI932" s="0" t="n">
        <v>237</v>
      </c>
      <c r="AJ932" s="0" t="n">
        <v>44</v>
      </c>
      <c r="AK932" s="0" t="n">
        <v>8</v>
      </c>
      <c r="AL932" s="0" t="n">
        <v>0.8</v>
      </c>
    </row>
    <row r="933">
      <c r="A933" s="0" t="inlineStr">
        <is>
          <t>[신갈동]</t>
        </is>
      </c>
      <c r="B933" s="0" t="n">
        <v>128231</v>
      </c>
      <c r="C933" s="0" t="n">
        <v>3</v>
      </c>
      <c r="D933" s="0" t="inlineStr">
        <is>
          <t>기흥그랑쥬테(도시형)</t>
        </is>
      </c>
      <c r="E933" s="0" t="inlineStr">
        <is>
          <t>2017.05.</t>
        </is>
      </c>
      <c r="F933" s="0" t="n">
        <v>10</v>
      </c>
      <c r="G933" s="0" t="n">
        <v>20.41</v>
      </c>
      <c r="H933" s="0" t="n">
        <v>67.5</v>
      </c>
      <c r="I933" s="0" t="n">
        <v>16.61</v>
      </c>
      <c r="J933" s="0" t="n">
        <v>54.94</v>
      </c>
      <c r="K933" s="0" t="n">
        <v>3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67A</t>
        </is>
      </c>
      <c r="X933" s="0" t="n">
        <v>5</v>
      </c>
      <c r="Y933" s="0" t="n">
        <v>4</v>
      </c>
      <c r="Z933" s="0" t="inlineStr">
        <is>
          <t>https://new.land.naver.com/complexes/128231?tab=detail&amp;rf=Y</t>
        </is>
      </c>
      <c r="AA933" s="0" t="inlineStr">
        <is>
          <t>경기도 용인시 기흥구 신갈동 43-11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기흥구</t>
        </is>
      </c>
      <c r="AE933" s="0" t="inlineStr">
        <is>
          <t>신갈동</t>
        </is>
      </c>
      <c r="AG933" s="0" t="inlineStr">
        <is>
          <t>경기도 용인시 기흥구 신갈로84번길 23-35</t>
        </is>
      </c>
      <c r="AH933" s="0" t="n">
        <v>0</v>
      </c>
      <c r="AI933" s="0" t="n">
        <v>237</v>
      </c>
      <c r="AJ933" s="0" t="n">
        <v>44</v>
      </c>
      <c r="AK933" s="0" t="n">
        <v>8</v>
      </c>
      <c r="AL933" s="0" t="n">
        <v>0.8</v>
      </c>
    </row>
    <row r="934">
      <c r="A934" s="0" t="inlineStr">
        <is>
          <t>[신갈동]</t>
        </is>
      </c>
      <c r="B934" s="0" t="n">
        <v>9974</v>
      </c>
      <c r="C934" s="0" t="n">
        <v>1</v>
      </c>
      <c r="D934" s="0" t="inlineStr">
        <is>
          <t>산양마을푸르지오</t>
        </is>
      </c>
      <c r="E934" s="0" t="inlineStr">
        <is>
          <t>2004.07.</t>
        </is>
      </c>
      <c r="F934" s="0" t="n">
        <v>346</v>
      </c>
      <c r="G934" s="0" t="n">
        <v>38.33</v>
      </c>
      <c r="H934" s="0" t="n">
        <v>126.74</v>
      </c>
      <c r="I934" s="0" t="n">
        <v>30.79</v>
      </c>
      <c r="J934" s="0" t="n">
        <v>101.8</v>
      </c>
      <c r="K934" s="0" t="n">
        <v>125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126B</t>
        </is>
      </c>
      <c r="X934" s="0" t="n">
        <v>15</v>
      </c>
      <c r="Y934" s="0" t="n">
        <v>13</v>
      </c>
      <c r="Z934" s="0" t="inlineStr">
        <is>
          <t>https://new.land.naver.com/complexes/9974?tab=detail&amp;rf=Y</t>
        </is>
      </c>
      <c r="AA934" s="0" t="inlineStr">
        <is>
          <t>경기도 용인시 기흥구 신갈동 691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기흥구</t>
        </is>
      </c>
      <c r="AE934" s="0" t="inlineStr">
        <is>
          <t>신갈동</t>
        </is>
      </c>
      <c r="AG934" s="0" t="inlineStr">
        <is>
          <t>경기도 용인시 기흥구 기흥로116번길 77</t>
        </is>
      </c>
      <c r="AH934" s="0" t="n">
        <v>0</v>
      </c>
      <c r="AI934" s="0" t="n">
        <v>199</v>
      </c>
      <c r="AJ934" s="0" t="n">
        <v>17</v>
      </c>
      <c r="AK934" s="0" t="n">
        <v>607</v>
      </c>
      <c r="AL934" s="0" t="n">
        <v>1.75</v>
      </c>
    </row>
    <row r="935">
      <c r="A935" s="0" t="inlineStr">
        <is>
          <t>[신갈동]</t>
        </is>
      </c>
      <c r="B935" s="0" t="n">
        <v>9974</v>
      </c>
      <c r="C935" s="0" t="n">
        <v>2</v>
      </c>
      <c r="D935" s="0" t="inlineStr">
        <is>
          <t>산양마을푸르지오</t>
        </is>
      </c>
      <c r="E935" s="0" t="inlineStr">
        <is>
          <t>2004.07.</t>
        </is>
      </c>
      <c r="F935" s="0" t="n">
        <v>346</v>
      </c>
      <c r="G935" s="0" t="n">
        <v>38.33</v>
      </c>
      <c r="H935" s="0" t="n">
        <v>126.74</v>
      </c>
      <c r="I935" s="0" t="n">
        <v>30.79</v>
      </c>
      <c r="J935" s="0" t="n">
        <v>101.8</v>
      </c>
      <c r="K935" s="0" t="n">
        <v>10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126C</t>
        </is>
      </c>
      <c r="X935" s="0" t="n">
        <v>15</v>
      </c>
      <c r="Y935" s="0" t="n">
        <v>13</v>
      </c>
      <c r="Z935" s="0" t="inlineStr">
        <is>
          <t>https://new.land.naver.com/complexes/9974?tab=detail&amp;rf=Y</t>
        </is>
      </c>
      <c r="AA935" s="0" t="inlineStr">
        <is>
          <t>경기도 용인시 기흥구 신갈동 691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기흥구</t>
        </is>
      </c>
      <c r="AE935" s="0" t="inlineStr">
        <is>
          <t>신갈동</t>
        </is>
      </c>
      <c r="AG935" s="0" t="inlineStr">
        <is>
          <t>경기도 용인시 기흥구 기흥로116번길 77</t>
        </is>
      </c>
      <c r="AH935" s="0" t="n">
        <v>0</v>
      </c>
      <c r="AI935" s="0" t="n">
        <v>199</v>
      </c>
      <c r="AJ935" s="0" t="n">
        <v>17</v>
      </c>
      <c r="AK935" s="0" t="n">
        <v>607</v>
      </c>
      <c r="AL935" s="0" t="n">
        <v>1.75</v>
      </c>
    </row>
    <row r="936">
      <c r="A936" s="0" t="inlineStr">
        <is>
          <t>[신갈동]</t>
        </is>
      </c>
      <c r="B936" s="0" t="n">
        <v>9974</v>
      </c>
      <c r="C936" s="0" t="n">
        <v>3</v>
      </c>
      <c r="D936" s="0" t="inlineStr">
        <is>
          <t>산양마을푸르지오</t>
        </is>
      </c>
      <c r="E936" s="0" t="inlineStr">
        <is>
          <t>2004.07.</t>
        </is>
      </c>
      <c r="F936" s="0" t="n">
        <v>346</v>
      </c>
      <c r="G936" s="0" t="n">
        <v>38.33</v>
      </c>
      <c r="H936" s="0" t="n">
        <v>126.74</v>
      </c>
      <c r="I936" s="0" t="n">
        <v>30.79</v>
      </c>
      <c r="J936" s="0" t="n">
        <v>101.8</v>
      </c>
      <c r="K936" s="0" t="n">
        <v>9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126A</t>
        </is>
      </c>
      <c r="X936" s="0" t="n">
        <v>15</v>
      </c>
      <c r="Y936" s="0" t="n">
        <v>13</v>
      </c>
      <c r="Z936" s="0" t="inlineStr">
        <is>
          <t>https://new.land.naver.com/complexes/9974?tab=detail&amp;rf=Y</t>
        </is>
      </c>
      <c r="AA936" s="0" t="inlineStr">
        <is>
          <t>경기도 용인시 기흥구 신갈동 691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기흥구</t>
        </is>
      </c>
      <c r="AE936" s="0" t="inlineStr">
        <is>
          <t>신갈동</t>
        </is>
      </c>
      <c r="AG936" s="0" t="inlineStr">
        <is>
          <t>경기도 용인시 기흥구 기흥로116번길 77</t>
        </is>
      </c>
      <c r="AH936" s="0" t="n">
        <v>0</v>
      </c>
      <c r="AI936" s="0" t="n">
        <v>199</v>
      </c>
      <c r="AJ936" s="0" t="n">
        <v>17</v>
      </c>
      <c r="AK936" s="0" t="n">
        <v>607</v>
      </c>
      <c r="AL936" s="0" t="n">
        <v>1.75</v>
      </c>
    </row>
    <row r="937">
      <c r="A937" s="0" t="inlineStr">
        <is>
          <t>[신갈동]</t>
        </is>
      </c>
      <c r="B937" s="0" t="n">
        <v>9974</v>
      </c>
      <c r="C937" s="0" t="n">
        <v>4</v>
      </c>
      <c r="D937" s="0" t="inlineStr">
        <is>
          <t>산양마을푸르지오</t>
        </is>
      </c>
      <c r="E937" s="0" t="inlineStr">
        <is>
          <t>2004.07.</t>
        </is>
      </c>
      <c r="F937" s="0" t="n">
        <v>346</v>
      </c>
      <c r="G937" s="0" t="n">
        <v>49.24</v>
      </c>
      <c r="H937" s="0" t="n">
        <v>162.8</v>
      </c>
      <c r="I937" s="0" t="n">
        <v>40.78</v>
      </c>
      <c r="J937" s="0" t="n">
        <v>134.84</v>
      </c>
      <c r="K937" s="0" t="n">
        <v>174</v>
      </c>
      <c r="T937" s="0" t="n">
        <v>4</v>
      </c>
      <c r="U937" s="0" t="n">
        <v>2</v>
      </c>
      <c r="V937" s="0" t="inlineStr">
        <is>
          <t>계단식</t>
        </is>
      </c>
      <c r="W937" s="0" t="inlineStr">
        <is>
          <t>162B</t>
        </is>
      </c>
      <c r="X937" s="0" t="n">
        <v>15</v>
      </c>
      <c r="Y937" s="0" t="n">
        <v>13</v>
      </c>
      <c r="Z937" s="0" t="inlineStr">
        <is>
          <t>https://new.land.naver.com/complexes/9974?tab=detail&amp;rf=Y</t>
        </is>
      </c>
      <c r="AA937" s="0" t="inlineStr">
        <is>
          <t>경기도 용인시 기흥구 신갈동 691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기흥구</t>
        </is>
      </c>
      <c r="AE937" s="0" t="inlineStr">
        <is>
          <t>신갈동</t>
        </is>
      </c>
      <c r="AG937" s="0" t="inlineStr">
        <is>
          <t>경기도 용인시 기흥구 기흥로116번길 77</t>
        </is>
      </c>
      <c r="AH937" s="0" t="n">
        <v>0</v>
      </c>
      <c r="AI937" s="0" t="n">
        <v>199</v>
      </c>
      <c r="AJ937" s="0" t="n">
        <v>17</v>
      </c>
      <c r="AK937" s="0" t="n">
        <v>607</v>
      </c>
      <c r="AL937" s="0" t="n">
        <v>1.75</v>
      </c>
    </row>
    <row r="938">
      <c r="A938" s="0" t="inlineStr">
        <is>
          <t>[신갈동]</t>
        </is>
      </c>
      <c r="B938" s="0" t="n">
        <v>9974</v>
      </c>
      <c r="C938" s="0" t="n">
        <v>5</v>
      </c>
      <c r="D938" s="0" t="inlineStr">
        <is>
          <t>산양마을푸르지오</t>
        </is>
      </c>
      <c r="E938" s="0" t="inlineStr">
        <is>
          <t>2004.07.</t>
        </is>
      </c>
      <c r="F938" s="0" t="n">
        <v>346</v>
      </c>
      <c r="G938" s="0" t="n">
        <v>49.24</v>
      </c>
      <c r="H938" s="0" t="n">
        <v>162.8</v>
      </c>
      <c r="I938" s="0" t="n">
        <v>40.78</v>
      </c>
      <c r="J938" s="0" t="n">
        <v>134.84</v>
      </c>
      <c r="K938" s="0" t="n">
        <v>14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162A</t>
        </is>
      </c>
      <c r="X938" s="0" t="n">
        <v>15</v>
      </c>
      <c r="Y938" s="0" t="n">
        <v>13</v>
      </c>
      <c r="Z938" s="0" t="inlineStr">
        <is>
          <t>https://new.land.naver.com/complexes/9974?tab=detail&amp;rf=Y</t>
        </is>
      </c>
      <c r="AA938" s="0" t="inlineStr">
        <is>
          <t>경기도 용인시 기흥구 신갈동 691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기흥구</t>
        </is>
      </c>
      <c r="AE938" s="0" t="inlineStr">
        <is>
          <t>신갈동</t>
        </is>
      </c>
      <c r="AG938" s="0" t="inlineStr">
        <is>
          <t>경기도 용인시 기흥구 기흥로116번길 77</t>
        </is>
      </c>
      <c r="AH938" s="0" t="n">
        <v>0</v>
      </c>
      <c r="AI938" s="0" t="n">
        <v>199</v>
      </c>
      <c r="AJ938" s="0" t="n">
        <v>17</v>
      </c>
      <c r="AK938" s="0" t="n">
        <v>607</v>
      </c>
      <c r="AL938" s="0" t="n">
        <v>1.75</v>
      </c>
    </row>
    <row r="939">
      <c r="A939" s="0" t="inlineStr">
        <is>
          <t>[신갈동]</t>
        </is>
      </c>
      <c r="B939" s="0" t="n">
        <v>9974</v>
      </c>
      <c r="C939" s="0" t="n">
        <v>6</v>
      </c>
      <c r="D939" s="0" t="inlineStr">
        <is>
          <t>산양마을푸르지오</t>
        </is>
      </c>
      <c r="E939" s="0" t="inlineStr">
        <is>
          <t>2004.07.</t>
        </is>
      </c>
      <c r="F939" s="0" t="n">
        <v>346</v>
      </c>
      <c r="G939" s="0" t="n">
        <v>49.24</v>
      </c>
      <c r="H939" s="0" t="n">
        <v>162.8</v>
      </c>
      <c r="I939" s="0" t="n">
        <v>40.78</v>
      </c>
      <c r="J939" s="0" t="n">
        <v>134.84</v>
      </c>
      <c r="K939" s="0" t="n">
        <v>14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162C</t>
        </is>
      </c>
      <c r="X939" s="0" t="n">
        <v>15</v>
      </c>
      <c r="Y939" s="0" t="n">
        <v>13</v>
      </c>
      <c r="Z939" s="0" t="inlineStr">
        <is>
          <t>https://new.land.naver.com/complexes/9974?tab=detail&amp;rf=Y</t>
        </is>
      </c>
      <c r="AA939" s="0" t="inlineStr">
        <is>
          <t>경기도 용인시 기흥구 신갈동 691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기흥구</t>
        </is>
      </c>
      <c r="AE939" s="0" t="inlineStr">
        <is>
          <t>신갈동</t>
        </is>
      </c>
      <c r="AG939" s="0" t="inlineStr">
        <is>
          <t>경기도 용인시 기흥구 기흥로116번길 77</t>
        </is>
      </c>
      <c r="AH939" s="0" t="n">
        <v>0</v>
      </c>
      <c r="AI939" s="0" t="n">
        <v>199</v>
      </c>
      <c r="AJ939" s="0" t="n">
        <v>17</v>
      </c>
      <c r="AK939" s="0" t="n">
        <v>607</v>
      </c>
      <c r="AL939" s="0" t="n">
        <v>1.75</v>
      </c>
    </row>
    <row r="940">
      <c r="A940" s="0" t="inlineStr">
        <is>
          <t>[언남동]</t>
        </is>
      </c>
      <c r="B940" s="0" t="n">
        <v>130082</v>
      </c>
      <c r="C940" s="0" t="n">
        <v>1</v>
      </c>
      <c r="D940" s="0" t="inlineStr">
        <is>
          <t>해피트리(도시형)</t>
        </is>
      </c>
      <c r="E940" s="0" t="inlineStr">
        <is>
          <t>2018.10.</t>
        </is>
      </c>
      <c r="F940" s="0" t="n">
        <v>28</v>
      </c>
      <c r="G940" s="0" t="n">
        <v>12.22</v>
      </c>
      <c r="H940" s="0" t="n">
        <v>40.42</v>
      </c>
      <c r="I940" s="0" t="n">
        <v>8.93</v>
      </c>
      <c r="J940" s="0" t="n">
        <v>29.53</v>
      </c>
      <c r="K940" s="0" t="n">
        <v>5</v>
      </c>
      <c r="T940" s="0" t="n">
        <v>1</v>
      </c>
      <c r="U940" s="0" t="n">
        <v>1</v>
      </c>
      <c r="V940" s="0" t="inlineStr">
        <is>
          <t>계단식</t>
        </is>
      </c>
      <c r="W940" s="0" t="inlineStr">
        <is>
          <t>40B</t>
        </is>
      </c>
      <c r="X940" s="0" t="n">
        <v>8</v>
      </c>
      <c r="Y940" s="0" t="n">
        <v>8</v>
      </c>
      <c r="Z940" s="0" t="inlineStr">
        <is>
          <t>https://new.land.naver.com/complexes/130082?tab=detail&amp;rf=Y</t>
        </is>
      </c>
      <c r="AA940" s="0" t="inlineStr">
        <is>
          <t>경기도 용인시 기흥구 언남동 371-3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기흥구</t>
        </is>
      </c>
      <c r="AE940" s="0" t="inlineStr">
        <is>
          <t>언남동</t>
        </is>
      </c>
      <c r="AG940" s="0" t="inlineStr">
        <is>
          <t>경기도 용인시 기흥구 구성로77번길 5-3</t>
        </is>
      </c>
      <c r="AH940" s="0" t="n">
        <v>0</v>
      </c>
      <c r="AI940" s="0" t="n">
        <v>360</v>
      </c>
      <c r="AJ940" s="0" t="n">
        <v>58</v>
      </c>
      <c r="AK940" s="0" t="n">
        <v>13</v>
      </c>
      <c r="AL940" s="0" t="n">
        <v>0.46</v>
      </c>
    </row>
    <row r="941">
      <c r="A941" s="0" t="inlineStr">
        <is>
          <t>[언남동]</t>
        </is>
      </c>
      <c r="B941" s="0" t="n">
        <v>130082</v>
      </c>
      <c r="C941" s="0" t="n">
        <v>2</v>
      </c>
      <c r="D941" s="0" t="inlineStr">
        <is>
          <t>해피트리(도시형)</t>
        </is>
      </c>
      <c r="E941" s="0" t="inlineStr">
        <is>
          <t>2018.10.</t>
        </is>
      </c>
      <c r="F941" s="0" t="n">
        <v>28</v>
      </c>
      <c r="G941" s="0" t="n">
        <v>12.19</v>
      </c>
      <c r="H941" s="0" t="n">
        <v>40.31</v>
      </c>
      <c r="I941" s="0" t="n">
        <v>8.859999999999999</v>
      </c>
      <c r="J941" s="0" t="n">
        <v>29.31</v>
      </c>
      <c r="K941" s="0" t="n">
        <v>2</v>
      </c>
      <c r="T941" s="0" t="n">
        <v>1</v>
      </c>
      <c r="U941" s="0" t="n">
        <v>1</v>
      </c>
      <c r="V941" s="0" t="inlineStr">
        <is>
          <t>계단식</t>
        </is>
      </c>
      <c r="W941" s="0" t="inlineStr">
        <is>
          <t>40A</t>
        </is>
      </c>
      <c r="X941" s="0" t="n">
        <v>8</v>
      </c>
      <c r="Y941" s="0" t="n">
        <v>8</v>
      </c>
      <c r="Z941" s="0" t="inlineStr">
        <is>
          <t>https://new.land.naver.com/complexes/130082?tab=detail&amp;rf=Y</t>
        </is>
      </c>
      <c r="AA941" s="0" t="inlineStr">
        <is>
          <t>경기도 용인시 기흥구 언남동 371-3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기흥구</t>
        </is>
      </c>
      <c r="AE941" s="0" t="inlineStr">
        <is>
          <t>언남동</t>
        </is>
      </c>
      <c r="AG941" s="0" t="inlineStr">
        <is>
          <t>경기도 용인시 기흥구 구성로77번길 5-3</t>
        </is>
      </c>
      <c r="AH941" s="0" t="n">
        <v>0</v>
      </c>
      <c r="AI941" s="0" t="n">
        <v>360</v>
      </c>
      <c r="AJ941" s="0" t="n">
        <v>58</v>
      </c>
      <c r="AK941" s="0" t="n">
        <v>13</v>
      </c>
      <c r="AL941" s="0" t="n">
        <v>0.46</v>
      </c>
    </row>
    <row r="942">
      <c r="A942" s="0" t="inlineStr">
        <is>
          <t>[언남동]</t>
        </is>
      </c>
      <c r="B942" s="0" t="n">
        <v>130082</v>
      </c>
      <c r="C942" s="0" t="n">
        <v>3</v>
      </c>
      <c r="D942" s="0" t="inlineStr">
        <is>
          <t>해피트리(도시형)</t>
        </is>
      </c>
      <c r="E942" s="0" t="inlineStr">
        <is>
          <t>2018.10.</t>
        </is>
      </c>
      <c r="F942" s="0" t="n">
        <v>28</v>
      </c>
      <c r="G942" s="0" t="n">
        <v>12.39</v>
      </c>
      <c r="H942" s="0" t="n">
        <v>40.99</v>
      </c>
      <c r="I942" s="0" t="n">
        <v>9.06</v>
      </c>
      <c r="J942" s="0" t="n">
        <v>29.97</v>
      </c>
      <c r="K942" s="0" t="n">
        <v>2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40F</t>
        </is>
      </c>
      <c r="X942" s="0" t="n">
        <v>8</v>
      </c>
      <c r="Y942" s="0" t="n">
        <v>8</v>
      </c>
      <c r="Z942" s="0" t="inlineStr">
        <is>
          <t>https://new.land.naver.com/complexes/130082?tab=detail&amp;rf=Y</t>
        </is>
      </c>
      <c r="AA942" s="0" t="inlineStr">
        <is>
          <t>경기도 용인시 기흥구 언남동 371-3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기흥구</t>
        </is>
      </c>
      <c r="AE942" s="0" t="inlineStr">
        <is>
          <t>언남동</t>
        </is>
      </c>
      <c r="AG942" s="0" t="inlineStr">
        <is>
          <t>경기도 용인시 기흥구 구성로77번길 5-3</t>
        </is>
      </c>
      <c r="AH942" s="0" t="n">
        <v>0</v>
      </c>
      <c r="AI942" s="0" t="n">
        <v>360</v>
      </c>
      <c r="AJ942" s="0" t="n">
        <v>58</v>
      </c>
      <c r="AK942" s="0" t="n">
        <v>13</v>
      </c>
      <c r="AL942" s="0" t="n">
        <v>0.46</v>
      </c>
    </row>
    <row r="943">
      <c r="A943" s="0" t="inlineStr">
        <is>
          <t>[언남동]</t>
        </is>
      </c>
      <c r="B943" s="0" t="n">
        <v>130082</v>
      </c>
      <c r="C943" s="0" t="n">
        <v>4</v>
      </c>
      <c r="D943" s="0" t="inlineStr">
        <is>
          <t>해피트리(도시형)</t>
        </is>
      </c>
      <c r="E943" s="0" t="inlineStr">
        <is>
          <t>2018.10.</t>
        </is>
      </c>
      <c r="F943" s="0" t="n">
        <v>28</v>
      </c>
      <c r="G943" s="0" t="n">
        <v>12.38</v>
      </c>
      <c r="H943" s="0" t="n">
        <v>40.94</v>
      </c>
      <c r="I943" s="0" t="n">
        <v>8.99</v>
      </c>
      <c r="J943" s="0" t="n">
        <v>29.72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40C</t>
        </is>
      </c>
      <c r="X943" s="0" t="n">
        <v>8</v>
      </c>
      <c r="Y943" s="0" t="n">
        <v>8</v>
      </c>
      <c r="Z943" s="0" t="inlineStr">
        <is>
          <t>https://new.land.naver.com/complexes/130082?tab=detail&amp;rf=Y</t>
        </is>
      </c>
      <c r="AA943" s="0" t="inlineStr">
        <is>
          <t>경기도 용인시 기흥구 언남동 371-3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기흥구</t>
        </is>
      </c>
      <c r="AE943" s="0" t="inlineStr">
        <is>
          <t>언남동</t>
        </is>
      </c>
      <c r="AG943" s="0" t="inlineStr">
        <is>
          <t>경기도 용인시 기흥구 구성로77번길 5-3</t>
        </is>
      </c>
      <c r="AH943" s="0" t="n">
        <v>0</v>
      </c>
      <c r="AI943" s="0" t="n">
        <v>360</v>
      </c>
      <c r="AJ943" s="0" t="n">
        <v>58</v>
      </c>
      <c r="AK943" s="0" t="n">
        <v>13</v>
      </c>
      <c r="AL943" s="0" t="n">
        <v>0.46</v>
      </c>
    </row>
    <row r="944">
      <c r="A944" s="0" t="inlineStr">
        <is>
          <t>[언남동]</t>
        </is>
      </c>
      <c r="B944" s="0" t="n">
        <v>130082</v>
      </c>
      <c r="C944" s="0" t="n">
        <v>5</v>
      </c>
      <c r="D944" s="0" t="inlineStr">
        <is>
          <t>해피트리(도시형)</t>
        </is>
      </c>
      <c r="E944" s="0" t="inlineStr">
        <is>
          <t>2018.10.</t>
        </is>
      </c>
      <c r="F944" s="0" t="n">
        <v>28</v>
      </c>
      <c r="G944" s="0" t="n">
        <v>12.47</v>
      </c>
      <c r="H944" s="0" t="n">
        <v>41.23</v>
      </c>
      <c r="I944" s="0" t="n">
        <v>9.029999999999999</v>
      </c>
      <c r="J944" s="0" t="n">
        <v>29.87</v>
      </c>
      <c r="K944" s="0" t="n">
        <v>5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41D</t>
        </is>
      </c>
      <c r="X944" s="0" t="n">
        <v>8</v>
      </c>
      <c r="Y944" s="0" t="n">
        <v>8</v>
      </c>
      <c r="Z944" s="0" t="inlineStr">
        <is>
          <t>https://new.land.naver.com/complexes/130082?tab=detail&amp;rf=Y</t>
        </is>
      </c>
      <c r="AA944" s="0" t="inlineStr">
        <is>
          <t>경기도 용인시 기흥구 언남동 371-3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기흥구</t>
        </is>
      </c>
      <c r="AE944" s="0" t="inlineStr">
        <is>
          <t>언남동</t>
        </is>
      </c>
      <c r="AG944" s="0" t="inlineStr">
        <is>
          <t>경기도 용인시 기흥구 구성로77번길 5-3</t>
        </is>
      </c>
      <c r="AH944" s="0" t="n">
        <v>0</v>
      </c>
      <c r="AI944" s="0" t="n">
        <v>360</v>
      </c>
      <c r="AJ944" s="0" t="n">
        <v>58</v>
      </c>
      <c r="AK944" s="0" t="n">
        <v>13</v>
      </c>
      <c r="AL944" s="0" t="n">
        <v>0.46</v>
      </c>
    </row>
    <row r="945">
      <c r="A945" s="0" t="inlineStr">
        <is>
          <t>[언남동]</t>
        </is>
      </c>
      <c r="B945" s="0" t="n">
        <v>130082</v>
      </c>
      <c r="C945" s="0" t="n">
        <v>6</v>
      </c>
      <c r="D945" s="0" t="inlineStr">
        <is>
          <t>해피트리(도시형)</t>
        </is>
      </c>
      <c r="E945" s="0" t="inlineStr">
        <is>
          <t>2018.10.</t>
        </is>
      </c>
      <c r="F945" s="0" t="n">
        <v>28</v>
      </c>
      <c r="G945" s="0" t="n">
        <v>12.41</v>
      </c>
      <c r="H945" s="0" t="n">
        <v>41.03</v>
      </c>
      <c r="I945" s="0" t="n">
        <v>9.029999999999999</v>
      </c>
      <c r="J945" s="0" t="n">
        <v>29.88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41E</t>
        </is>
      </c>
      <c r="X945" s="0" t="n">
        <v>8</v>
      </c>
      <c r="Y945" s="0" t="n">
        <v>8</v>
      </c>
      <c r="Z945" s="0" t="inlineStr">
        <is>
          <t>https://new.land.naver.com/complexes/130082?tab=detail&amp;rf=Y</t>
        </is>
      </c>
      <c r="AA945" s="0" t="inlineStr">
        <is>
          <t>경기도 용인시 기흥구 언남동 371-3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기흥구</t>
        </is>
      </c>
      <c r="AE945" s="0" t="inlineStr">
        <is>
          <t>언남동</t>
        </is>
      </c>
      <c r="AG945" s="0" t="inlineStr">
        <is>
          <t>경기도 용인시 기흥구 구성로77번길 5-3</t>
        </is>
      </c>
      <c r="AH945" s="0" t="n">
        <v>0</v>
      </c>
      <c r="AI945" s="0" t="n">
        <v>360</v>
      </c>
      <c r="AJ945" s="0" t="n">
        <v>58</v>
      </c>
      <c r="AK945" s="0" t="n">
        <v>13</v>
      </c>
      <c r="AL945" s="0" t="n">
        <v>0.46</v>
      </c>
    </row>
    <row r="946">
      <c r="A946" s="0" t="inlineStr">
        <is>
          <t>[언남동]</t>
        </is>
      </c>
      <c r="B946" s="0" t="n">
        <v>130082</v>
      </c>
      <c r="C946" s="0" t="n">
        <v>7</v>
      </c>
      <c r="D946" s="0" t="inlineStr">
        <is>
          <t>해피트리(도시형)</t>
        </is>
      </c>
      <c r="E946" s="0" t="inlineStr">
        <is>
          <t>2018.10.</t>
        </is>
      </c>
      <c r="F946" s="0" t="n">
        <v>28</v>
      </c>
      <c r="G946" s="0" t="n">
        <v>12.48</v>
      </c>
      <c r="H946" s="0" t="n">
        <v>41.28</v>
      </c>
      <c r="I946" s="0" t="n">
        <v>9.06</v>
      </c>
      <c r="J946" s="0" t="n">
        <v>29.98</v>
      </c>
      <c r="K946" s="0" t="n">
        <v>1</v>
      </c>
      <c r="T946" s="0" t="n">
        <v>1</v>
      </c>
      <c r="U946" s="0" t="n">
        <v>1</v>
      </c>
      <c r="V946" s="0" t="inlineStr">
        <is>
          <t>계단식</t>
        </is>
      </c>
      <c r="W946" s="0" t="inlineStr">
        <is>
          <t>41G</t>
        </is>
      </c>
      <c r="X946" s="0" t="n">
        <v>8</v>
      </c>
      <c r="Y946" s="0" t="n">
        <v>8</v>
      </c>
      <c r="Z946" s="0" t="inlineStr">
        <is>
          <t>https://new.land.naver.com/complexes/130082?tab=detail&amp;rf=Y</t>
        </is>
      </c>
      <c r="AA946" s="0" t="inlineStr">
        <is>
          <t>경기도 용인시 기흥구 언남동 371-3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기흥구</t>
        </is>
      </c>
      <c r="AE946" s="0" t="inlineStr">
        <is>
          <t>언남동</t>
        </is>
      </c>
      <c r="AG946" s="0" t="inlineStr">
        <is>
          <t>경기도 용인시 기흥구 구성로77번길 5-3</t>
        </is>
      </c>
      <c r="AH946" s="0" t="n">
        <v>0</v>
      </c>
      <c r="AI946" s="0" t="n">
        <v>360</v>
      </c>
      <c r="AJ946" s="0" t="n">
        <v>58</v>
      </c>
      <c r="AK946" s="0" t="n">
        <v>13</v>
      </c>
      <c r="AL946" s="0" t="n">
        <v>0.46</v>
      </c>
    </row>
    <row r="947">
      <c r="A947" s="0" t="inlineStr">
        <is>
          <t>[언남동]</t>
        </is>
      </c>
      <c r="B947" s="0" t="n">
        <v>130082</v>
      </c>
      <c r="C947" s="0" t="n">
        <v>8</v>
      </c>
      <c r="D947" s="0" t="inlineStr">
        <is>
          <t>해피트리(도시형)</t>
        </is>
      </c>
      <c r="E947" s="0" t="inlineStr">
        <is>
          <t>2018.10.</t>
        </is>
      </c>
      <c r="F947" s="0" t="n">
        <v>28</v>
      </c>
      <c r="G947" s="0" t="n">
        <v>20.59</v>
      </c>
      <c r="H947" s="0" t="n">
        <v>68.08</v>
      </c>
      <c r="I947" s="0" t="n">
        <v>15.13</v>
      </c>
      <c r="J947" s="0" t="n">
        <v>50.02</v>
      </c>
      <c r="K947" s="0" t="n">
        <v>6</v>
      </c>
      <c r="T947" s="0" t="n">
        <v>1</v>
      </c>
      <c r="U947" s="0" t="n">
        <v>1</v>
      </c>
      <c r="V947" s="0" t="inlineStr">
        <is>
          <t>계단식</t>
        </is>
      </c>
      <c r="W947" s="0" t="inlineStr">
        <is>
          <t>68B</t>
        </is>
      </c>
      <c r="X947" s="0" t="n">
        <v>8</v>
      </c>
      <c r="Y947" s="0" t="n">
        <v>8</v>
      </c>
      <c r="Z947" s="0" t="inlineStr">
        <is>
          <t>https://new.land.naver.com/complexes/130082?tab=detail&amp;rf=Y</t>
        </is>
      </c>
      <c r="AA947" s="0" t="inlineStr">
        <is>
          <t>경기도 용인시 기흥구 언남동 371-3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기흥구</t>
        </is>
      </c>
      <c r="AE947" s="0" t="inlineStr">
        <is>
          <t>언남동</t>
        </is>
      </c>
      <c r="AG947" s="0" t="inlineStr">
        <is>
          <t>경기도 용인시 기흥구 구성로77번길 5-3</t>
        </is>
      </c>
      <c r="AH947" s="0" t="n">
        <v>0</v>
      </c>
      <c r="AI947" s="0" t="n">
        <v>360</v>
      </c>
      <c r="AJ947" s="0" t="n">
        <v>58</v>
      </c>
      <c r="AK947" s="0" t="n">
        <v>13</v>
      </c>
      <c r="AL947" s="0" t="n">
        <v>0.46</v>
      </c>
    </row>
    <row r="948">
      <c r="A948" s="0" t="inlineStr">
        <is>
          <t>[언남동]</t>
        </is>
      </c>
      <c r="B948" s="0" t="n">
        <v>130082</v>
      </c>
      <c r="C948" s="0" t="n">
        <v>9</v>
      </c>
      <c r="D948" s="0" t="inlineStr">
        <is>
          <t>해피트리(도시형)</t>
        </is>
      </c>
      <c r="E948" s="0" t="inlineStr">
        <is>
          <t>2018.10.</t>
        </is>
      </c>
      <c r="F948" s="0" t="n">
        <v>28</v>
      </c>
      <c r="G948" s="0" t="n">
        <v>20.66</v>
      </c>
      <c r="H948" s="0" t="n">
        <v>68.3</v>
      </c>
      <c r="I948" s="0" t="n">
        <v>15.12</v>
      </c>
      <c r="J948" s="0" t="n">
        <v>49.99</v>
      </c>
      <c r="K948" s="0" t="n">
        <v>5</v>
      </c>
      <c r="T948" s="0" t="n">
        <v>1</v>
      </c>
      <c r="U948" s="0" t="n">
        <v>1</v>
      </c>
      <c r="V948" s="0" t="inlineStr">
        <is>
          <t>계단식</t>
        </is>
      </c>
      <c r="W948" s="0" t="inlineStr">
        <is>
          <t>68A</t>
        </is>
      </c>
      <c r="X948" s="0" t="n">
        <v>8</v>
      </c>
      <c r="Y948" s="0" t="n">
        <v>8</v>
      </c>
      <c r="Z948" s="0" t="inlineStr">
        <is>
          <t>https://new.land.naver.com/complexes/130082?tab=detail&amp;rf=Y</t>
        </is>
      </c>
      <c r="AA948" s="0" t="inlineStr">
        <is>
          <t>경기도 용인시 기흥구 언남동 371-3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기흥구</t>
        </is>
      </c>
      <c r="AE948" s="0" t="inlineStr">
        <is>
          <t>언남동</t>
        </is>
      </c>
      <c r="AG948" s="0" t="inlineStr">
        <is>
          <t>경기도 용인시 기흥구 구성로77번길 5-3</t>
        </is>
      </c>
      <c r="AH948" s="0" t="n">
        <v>0</v>
      </c>
      <c r="AI948" s="0" t="n">
        <v>360</v>
      </c>
      <c r="AJ948" s="0" t="n">
        <v>58</v>
      </c>
      <c r="AK948" s="0" t="n">
        <v>13</v>
      </c>
      <c r="AL948" s="0" t="n">
        <v>0.46</v>
      </c>
    </row>
    <row r="949">
      <c r="A949" s="0" t="inlineStr">
        <is>
          <t>[언남동]</t>
        </is>
      </c>
      <c r="B949" s="0" t="n">
        <v>117133</v>
      </c>
      <c r="C949" s="0" t="n">
        <v>1</v>
      </c>
      <c r="D949" s="0" t="inlineStr">
        <is>
          <t>플로라하우스(도시형)</t>
        </is>
      </c>
      <c r="E949" s="0" t="inlineStr">
        <is>
          <t>2017.03.</t>
        </is>
      </c>
      <c r="F949" s="0" t="n">
        <v>14</v>
      </c>
      <c r="G949" s="0" t="n">
        <v>21.03</v>
      </c>
      <c r="H949" s="0" t="n">
        <v>69.54000000000001</v>
      </c>
      <c r="I949" s="0" t="n">
        <v>14.67</v>
      </c>
      <c r="J949" s="0" t="n">
        <v>48.51</v>
      </c>
      <c r="K949" s="0" t="n">
        <v>8</v>
      </c>
      <c r="T949" s="0" t="n">
        <v>1</v>
      </c>
      <c r="U949" s="0" t="n">
        <v>1</v>
      </c>
      <c r="V949" s="0" t="inlineStr">
        <is>
          <t>계단식</t>
        </is>
      </c>
      <c r="W949" s="0" t="n">
        <v>69</v>
      </c>
      <c r="X949" s="0" t="n">
        <v>10</v>
      </c>
      <c r="Y949" s="0" t="n">
        <v>7</v>
      </c>
      <c r="Z949" s="0" t="inlineStr">
        <is>
          <t>https://new.land.naver.com/complexes/117133?tab=detail&amp;rf=Y</t>
        </is>
      </c>
      <c r="AA949" s="0" t="inlineStr">
        <is>
          <t>경기도 용인시 기흥구 언남동 385-3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기흥구</t>
        </is>
      </c>
      <c r="AE949" s="0" t="inlineStr">
        <is>
          <t>언남동</t>
        </is>
      </c>
      <c r="AG949" s="0" t="inlineStr">
        <is>
          <t>경기도 용인시 기흥구 구성로 64-6</t>
        </is>
      </c>
      <c r="AH949" s="0" t="n">
        <v>0</v>
      </c>
      <c r="AI949" s="0" t="n">
        <v>410</v>
      </c>
      <c r="AJ949" s="0" t="n">
        <v>58</v>
      </c>
      <c r="AK949" s="0" t="n">
        <v>7</v>
      </c>
      <c r="AL949" s="0" t="n">
        <v>0.5</v>
      </c>
    </row>
    <row r="950">
      <c r="A950" s="0" t="inlineStr">
        <is>
          <t>[언남동]</t>
        </is>
      </c>
      <c r="B950" s="0" t="n">
        <v>117133</v>
      </c>
      <c r="C950" s="0" t="n">
        <v>2</v>
      </c>
      <c r="D950" s="0" t="inlineStr">
        <is>
          <t>플로라하우스(도시형)</t>
        </is>
      </c>
      <c r="E950" s="0" t="inlineStr">
        <is>
          <t>2017.03.</t>
        </is>
      </c>
      <c r="F950" s="0" t="n">
        <v>14</v>
      </c>
      <c r="G950" s="0" t="n">
        <v>21.68</v>
      </c>
      <c r="H950" s="0" t="n">
        <v>71.67</v>
      </c>
      <c r="I950" s="0" t="n">
        <v>14.31</v>
      </c>
      <c r="J950" s="0" t="n">
        <v>47.33</v>
      </c>
      <c r="K950" s="0" t="n">
        <v>6</v>
      </c>
      <c r="T950" s="0" t="n">
        <v>1</v>
      </c>
      <c r="U950" s="0" t="n">
        <v>1</v>
      </c>
      <c r="V950" s="0" t="inlineStr">
        <is>
          <t>복도식</t>
        </is>
      </c>
      <c r="W950" s="0" t="n">
        <v>71</v>
      </c>
      <c r="X950" s="0" t="n">
        <v>10</v>
      </c>
      <c r="Y950" s="0" t="n">
        <v>7</v>
      </c>
      <c r="Z950" s="0" t="inlineStr">
        <is>
          <t>https://new.land.naver.com/complexes/117133?tab=detail&amp;rf=Y</t>
        </is>
      </c>
      <c r="AA950" s="0" t="inlineStr">
        <is>
          <t>경기도 용인시 기흥구 언남동 385-3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기흥구</t>
        </is>
      </c>
      <c r="AE950" s="0" t="inlineStr">
        <is>
          <t>언남동</t>
        </is>
      </c>
      <c r="AG950" s="0" t="inlineStr">
        <is>
          <t>경기도 용인시 기흥구 구성로 64-6</t>
        </is>
      </c>
      <c r="AH950" s="0" t="n">
        <v>0</v>
      </c>
      <c r="AI950" s="0" t="n">
        <v>410</v>
      </c>
      <c r="AJ950" s="0" t="n">
        <v>58</v>
      </c>
      <c r="AK950" s="0" t="n">
        <v>7</v>
      </c>
      <c r="AL950" s="0" t="n">
        <v>0.5</v>
      </c>
    </row>
    <row r="951">
      <c r="A951" s="0" t="inlineStr">
        <is>
          <t>[언남동]</t>
        </is>
      </c>
      <c r="B951" s="0" t="n">
        <v>110777</v>
      </c>
      <c r="C951" s="0" t="n">
        <v>1</v>
      </c>
      <c r="D951" s="0" t="inlineStr">
        <is>
          <t>더시티(도시형)</t>
        </is>
      </c>
      <c r="E951" s="0" t="inlineStr">
        <is>
          <t>2015.07.</t>
        </is>
      </c>
      <c r="F951" s="0" t="n">
        <v>42</v>
      </c>
      <c r="G951" s="0" t="n">
        <v>9.380000000000001</v>
      </c>
      <c r="H951" s="0" t="n">
        <v>31.02</v>
      </c>
      <c r="I951" s="0" t="n">
        <v>6.58</v>
      </c>
      <c r="J951" s="0" t="n">
        <v>21.76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n">
        <v>31</v>
      </c>
      <c r="X951" s="0" t="n">
        <v>10</v>
      </c>
      <c r="Y951" s="0" t="n">
        <v>10</v>
      </c>
      <c r="Z951" s="0" t="inlineStr">
        <is>
          <t>https://new.land.naver.com/complexes/110777?tab=detail&amp;rf=Y</t>
        </is>
      </c>
      <c r="AA951" s="0" t="inlineStr">
        <is>
          <t>경기도 용인시 기흥구 언남동 382-6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기흥구</t>
        </is>
      </c>
      <c r="AE951" s="0" t="inlineStr">
        <is>
          <t>언남동</t>
        </is>
      </c>
      <c r="AG951" s="0" t="inlineStr">
        <is>
          <t>경기도 용인시 기흥구 구성로78번길 12</t>
        </is>
      </c>
      <c r="AH951" s="0" t="n">
        <v>0</v>
      </c>
      <c r="AI951" s="0" t="n">
        <v>437</v>
      </c>
      <c r="AJ951" s="0" t="n">
        <v>59</v>
      </c>
      <c r="AK951" s="0" t="n">
        <v>24</v>
      </c>
      <c r="AL951" s="0" t="n">
        <v>0.57</v>
      </c>
    </row>
    <row r="952">
      <c r="A952" s="0" t="inlineStr">
        <is>
          <t>[언남동]</t>
        </is>
      </c>
      <c r="B952" s="0" t="n">
        <v>110777</v>
      </c>
      <c r="C952" s="0" t="n">
        <v>2</v>
      </c>
      <c r="D952" s="0" t="inlineStr">
        <is>
          <t>더시티(도시형)</t>
        </is>
      </c>
      <c r="E952" s="0" t="inlineStr">
        <is>
          <t>2015.07.</t>
        </is>
      </c>
      <c r="F952" s="0" t="n">
        <v>42</v>
      </c>
      <c r="G952" s="0" t="n">
        <v>14.19</v>
      </c>
      <c r="H952" s="0" t="n">
        <v>46.94</v>
      </c>
      <c r="I952" s="0" t="n">
        <v>10.32</v>
      </c>
      <c r="J952" s="0" t="n">
        <v>34.14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n">
        <v>46</v>
      </c>
      <c r="X952" s="0" t="n">
        <v>10</v>
      </c>
      <c r="Y952" s="0" t="n">
        <v>10</v>
      </c>
      <c r="Z952" s="0" t="inlineStr">
        <is>
          <t>https://new.land.naver.com/complexes/110777?tab=detail&amp;rf=Y</t>
        </is>
      </c>
      <c r="AA952" s="0" t="inlineStr">
        <is>
          <t>경기도 용인시 기흥구 언남동 382-6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기흥구</t>
        </is>
      </c>
      <c r="AE952" s="0" t="inlineStr">
        <is>
          <t>언남동</t>
        </is>
      </c>
      <c r="AG952" s="0" t="inlineStr">
        <is>
          <t>경기도 용인시 기흥구 구성로78번길 12</t>
        </is>
      </c>
      <c r="AH952" s="0" t="n">
        <v>0</v>
      </c>
      <c r="AI952" s="0" t="n">
        <v>437</v>
      </c>
      <c r="AJ952" s="0" t="n">
        <v>59</v>
      </c>
      <c r="AK952" s="0" t="n">
        <v>24</v>
      </c>
      <c r="AL952" s="0" t="n">
        <v>0.57</v>
      </c>
    </row>
    <row r="953">
      <c r="A953" s="0" t="inlineStr">
        <is>
          <t>[언남동]</t>
        </is>
      </c>
      <c r="B953" s="0" t="n">
        <v>110777</v>
      </c>
      <c r="C953" s="0" t="n">
        <v>3</v>
      </c>
      <c r="D953" s="0" t="inlineStr">
        <is>
          <t>더시티(도시형)</t>
        </is>
      </c>
      <c r="E953" s="0" t="inlineStr">
        <is>
          <t>2015.07.</t>
        </is>
      </c>
      <c r="F953" s="0" t="n">
        <v>42</v>
      </c>
      <c r="G953" s="0" t="n">
        <v>14.59</v>
      </c>
      <c r="H953" s="0" t="n">
        <v>48.24</v>
      </c>
      <c r="I953" s="0" t="n">
        <v>10.39</v>
      </c>
      <c r="J953" s="0" t="n">
        <v>34.37</v>
      </c>
      <c r="K953" s="0" t="n">
        <v>1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48</v>
      </c>
      <c r="X953" s="0" t="n">
        <v>10</v>
      </c>
      <c r="Y953" s="0" t="n">
        <v>10</v>
      </c>
      <c r="Z953" s="0" t="inlineStr">
        <is>
          <t>https://new.land.naver.com/complexes/110777?tab=detail&amp;rf=Y</t>
        </is>
      </c>
      <c r="AA953" s="0" t="inlineStr">
        <is>
          <t>경기도 용인시 기흥구 언남동 382-6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기흥구</t>
        </is>
      </c>
      <c r="AE953" s="0" t="inlineStr">
        <is>
          <t>언남동</t>
        </is>
      </c>
      <c r="AG953" s="0" t="inlineStr">
        <is>
          <t>경기도 용인시 기흥구 구성로78번길 12</t>
        </is>
      </c>
      <c r="AH953" s="0" t="n">
        <v>0</v>
      </c>
      <c r="AI953" s="0" t="n">
        <v>437</v>
      </c>
      <c r="AJ953" s="0" t="n">
        <v>59</v>
      </c>
      <c r="AK953" s="0" t="n">
        <v>24</v>
      </c>
      <c r="AL953" s="0" t="n">
        <v>0.57</v>
      </c>
    </row>
    <row r="954">
      <c r="A954" s="0" t="inlineStr">
        <is>
          <t>[언남동]</t>
        </is>
      </c>
      <c r="B954" s="0" t="n">
        <v>110777</v>
      </c>
      <c r="C954" s="0" t="n">
        <v>4</v>
      </c>
      <c r="D954" s="0" t="inlineStr">
        <is>
          <t>더시티(도시형)</t>
        </is>
      </c>
      <c r="E954" s="0" t="inlineStr">
        <is>
          <t>2015.07.</t>
        </is>
      </c>
      <c r="F954" s="0" t="n">
        <v>42</v>
      </c>
      <c r="G954" s="0" t="n">
        <v>16.73</v>
      </c>
      <c r="H954" s="0" t="n">
        <v>55.32</v>
      </c>
      <c r="I954" s="0" t="n">
        <v>12.16</v>
      </c>
      <c r="J954" s="0" t="n">
        <v>40.22</v>
      </c>
      <c r="K954" s="0" t="n">
        <v>7</v>
      </c>
      <c r="T954" s="0" t="n">
        <v>3</v>
      </c>
      <c r="U954" s="0" t="n">
        <v>1</v>
      </c>
      <c r="V954" s="0" t="inlineStr">
        <is>
          <t>복도식</t>
        </is>
      </c>
      <c r="W954" s="0" t="inlineStr">
        <is>
          <t>55B</t>
        </is>
      </c>
      <c r="X954" s="0" t="n">
        <v>10</v>
      </c>
      <c r="Y954" s="0" t="n">
        <v>10</v>
      </c>
      <c r="Z954" s="0" t="inlineStr">
        <is>
          <t>https://new.land.naver.com/complexes/110777?tab=detail&amp;rf=Y</t>
        </is>
      </c>
      <c r="AA954" s="0" t="inlineStr">
        <is>
          <t>경기도 용인시 기흥구 언남동 382-6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기흥구</t>
        </is>
      </c>
      <c r="AE954" s="0" t="inlineStr">
        <is>
          <t>언남동</t>
        </is>
      </c>
      <c r="AG954" s="0" t="inlineStr">
        <is>
          <t>경기도 용인시 기흥구 구성로78번길 12</t>
        </is>
      </c>
      <c r="AH954" s="0" t="n">
        <v>0</v>
      </c>
      <c r="AI954" s="0" t="n">
        <v>437</v>
      </c>
      <c r="AJ954" s="0" t="n">
        <v>59</v>
      </c>
      <c r="AK954" s="0" t="n">
        <v>24</v>
      </c>
      <c r="AL954" s="0" t="n">
        <v>0.57</v>
      </c>
    </row>
    <row r="955">
      <c r="A955" s="0" t="inlineStr">
        <is>
          <t>[언남동]</t>
        </is>
      </c>
      <c r="B955" s="0" t="n">
        <v>110777</v>
      </c>
      <c r="C955" s="0" t="n">
        <v>5</v>
      </c>
      <c r="D955" s="0" t="inlineStr">
        <is>
          <t>더시티(도시형)</t>
        </is>
      </c>
      <c r="E955" s="0" t="inlineStr">
        <is>
          <t>2015.07.</t>
        </is>
      </c>
      <c r="F955" s="0" t="n">
        <v>42</v>
      </c>
      <c r="G955" s="0" t="n">
        <v>16.74</v>
      </c>
      <c r="H955" s="0" t="n">
        <v>55.37</v>
      </c>
      <c r="I955" s="0" t="n">
        <v>12.2</v>
      </c>
      <c r="J955" s="0" t="n">
        <v>40.34</v>
      </c>
      <c r="K955" s="0" t="n">
        <v>7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55C</t>
        </is>
      </c>
      <c r="X955" s="0" t="n">
        <v>10</v>
      </c>
      <c r="Y955" s="0" t="n">
        <v>10</v>
      </c>
      <c r="Z955" s="0" t="inlineStr">
        <is>
          <t>https://new.land.naver.com/complexes/110777?tab=detail&amp;rf=Y</t>
        </is>
      </c>
      <c r="AA955" s="0" t="inlineStr">
        <is>
          <t>경기도 용인시 기흥구 언남동 382-6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기흥구</t>
        </is>
      </c>
      <c r="AE955" s="0" t="inlineStr">
        <is>
          <t>언남동</t>
        </is>
      </c>
      <c r="AG955" s="0" t="inlineStr">
        <is>
          <t>경기도 용인시 기흥구 구성로78번길 12</t>
        </is>
      </c>
      <c r="AH955" s="0" t="n">
        <v>0</v>
      </c>
      <c r="AI955" s="0" t="n">
        <v>437</v>
      </c>
      <c r="AJ955" s="0" t="n">
        <v>59</v>
      </c>
      <c r="AK955" s="0" t="n">
        <v>24</v>
      </c>
      <c r="AL955" s="0" t="n">
        <v>0.57</v>
      </c>
    </row>
    <row r="956">
      <c r="A956" s="0" t="inlineStr">
        <is>
          <t>[언남동]</t>
        </is>
      </c>
      <c r="B956" s="0" t="n">
        <v>110777</v>
      </c>
      <c r="C956" s="0" t="n">
        <v>6</v>
      </c>
      <c r="D956" s="0" t="inlineStr">
        <is>
          <t>더시티(도시형)</t>
        </is>
      </c>
      <c r="E956" s="0" t="inlineStr">
        <is>
          <t>2015.07.</t>
        </is>
      </c>
      <c r="F956" s="0" t="n">
        <v>42</v>
      </c>
      <c r="G956" s="0" t="n">
        <v>16.84</v>
      </c>
      <c r="H956" s="0" t="n">
        <v>55.69</v>
      </c>
      <c r="I956" s="0" t="n">
        <v>12.29</v>
      </c>
      <c r="J956" s="0" t="n">
        <v>40.64</v>
      </c>
      <c r="K956" s="0" t="n">
        <v>5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55A</t>
        </is>
      </c>
      <c r="X956" s="0" t="n">
        <v>10</v>
      </c>
      <c r="Y956" s="0" t="n">
        <v>10</v>
      </c>
      <c r="Z956" s="0" t="inlineStr">
        <is>
          <t>https://new.land.naver.com/complexes/110777?tab=detail&amp;rf=Y</t>
        </is>
      </c>
      <c r="AA956" s="0" t="inlineStr">
        <is>
          <t>경기도 용인시 기흥구 언남동 382-6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기흥구</t>
        </is>
      </c>
      <c r="AE956" s="0" t="inlineStr">
        <is>
          <t>언남동</t>
        </is>
      </c>
      <c r="AG956" s="0" t="inlineStr">
        <is>
          <t>경기도 용인시 기흥구 구성로78번길 12</t>
        </is>
      </c>
      <c r="AH956" s="0" t="n">
        <v>0</v>
      </c>
      <c r="AI956" s="0" t="n">
        <v>437</v>
      </c>
      <c r="AJ956" s="0" t="n">
        <v>59</v>
      </c>
      <c r="AK956" s="0" t="n">
        <v>24</v>
      </c>
      <c r="AL956" s="0" t="n">
        <v>0.57</v>
      </c>
    </row>
    <row r="957">
      <c r="A957" s="0" t="inlineStr">
        <is>
          <t>[언남동]</t>
        </is>
      </c>
      <c r="B957" s="0" t="n">
        <v>110777</v>
      </c>
      <c r="C957" s="0" t="n">
        <v>7</v>
      </c>
      <c r="D957" s="0" t="inlineStr">
        <is>
          <t>더시티(도시형)</t>
        </is>
      </c>
      <c r="E957" s="0" t="inlineStr">
        <is>
          <t>2015.07.</t>
        </is>
      </c>
      <c r="F957" s="0" t="n">
        <v>42</v>
      </c>
      <c r="G957" s="0" t="n">
        <v>17.58</v>
      </c>
      <c r="H957" s="0" t="n">
        <v>58.14</v>
      </c>
      <c r="I957" s="0" t="n">
        <v>13.08</v>
      </c>
      <c r="J957" s="0" t="n">
        <v>43.25</v>
      </c>
      <c r="K957" s="0" t="n">
        <v>7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58A</t>
        </is>
      </c>
      <c r="X957" s="0" t="n">
        <v>10</v>
      </c>
      <c r="Y957" s="0" t="n">
        <v>10</v>
      </c>
      <c r="Z957" s="0" t="inlineStr">
        <is>
          <t>https://new.land.naver.com/complexes/110777?tab=detail&amp;rf=Y</t>
        </is>
      </c>
      <c r="AA957" s="0" t="inlineStr">
        <is>
          <t>경기도 용인시 기흥구 언남동 382-6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기흥구</t>
        </is>
      </c>
      <c r="AE957" s="0" t="inlineStr">
        <is>
          <t>언남동</t>
        </is>
      </c>
      <c r="AG957" s="0" t="inlineStr">
        <is>
          <t>경기도 용인시 기흥구 구성로78번길 12</t>
        </is>
      </c>
      <c r="AH957" s="0" t="n">
        <v>0</v>
      </c>
      <c r="AI957" s="0" t="n">
        <v>437</v>
      </c>
      <c r="AJ957" s="0" t="n">
        <v>59</v>
      </c>
      <c r="AK957" s="0" t="n">
        <v>24</v>
      </c>
      <c r="AL957" s="0" t="n">
        <v>0.57</v>
      </c>
    </row>
    <row r="958">
      <c r="A958" s="0" t="inlineStr">
        <is>
          <t>[언남동]</t>
        </is>
      </c>
      <c r="B958" s="0" t="n">
        <v>110777</v>
      </c>
      <c r="C958" s="0" t="n">
        <v>8</v>
      </c>
      <c r="D958" s="0" t="inlineStr">
        <is>
          <t>더시티(도시형)</t>
        </is>
      </c>
      <c r="E958" s="0" t="inlineStr">
        <is>
          <t>2015.07.</t>
        </is>
      </c>
      <c r="F958" s="0" t="n">
        <v>42</v>
      </c>
      <c r="G958" s="0" t="n">
        <v>17.59</v>
      </c>
      <c r="H958" s="0" t="n">
        <v>58.15</v>
      </c>
      <c r="I958" s="0" t="n">
        <v>12.9</v>
      </c>
      <c r="J958" s="0" t="n">
        <v>42.66</v>
      </c>
      <c r="K958" s="0" t="n">
        <v>7</v>
      </c>
      <c r="T958" s="0" t="n">
        <v>3</v>
      </c>
      <c r="U958" s="0" t="n">
        <v>1</v>
      </c>
      <c r="V958" s="0" t="inlineStr">
        <is>
          <t>복도식</t>
        </is>
      </c>
      <c r="W958" s="0" t="inlineStr">
        <is>
          <t>58C</t>
        </is>
      </c>
      <c r="X958" s="0" t="n">
        <v>10</v>
      </c>
      <c r="Y958" s="0" t="n">
        <v>10</v>
      </c>
      <c r="Z958" s="0" t="inlineStr">
        <is>
          <t>https://new.land.naver.com/complexes/110777?tab=detail&amp;rf=Y</t>
        </is>
      </c>
      <c r="AA958" s="0" t="inlineStr">
        <is>
          <t>경기도 용인시 기흥구 언남동 382-6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기흥구</t>
        </is>
      </c>
      <c r="AE958" s="0" t="inlineStr">
        <is>
          <t>언남동</t>
        </is>
      </c>
      <c r="AG958" s="0" t="inlineStr">
        <is>
          <t>경기도 용인시 기흥구 구성로78번길 12</t>
        </is>
      </c>
      <c r="AH958" s="0" t="n">
        <v>0</v>
      </c>
      <c r="AI958" s="0" t="n">
        <v>437</v>
      </c>
      <c r="AJ958" s="0" t="n">
        <v>59</v>
      </c>
      <c r="AK958" s="0" t="n">
        <v>24</v>
      </c>
      <c r="AL958" s="0" t="n">
        <v>0.57</v>
      </c>
    </row>
    <row r="959">
      <c r="A959" s="0" t="inlineStr">
        <is>
          <t>[언남동]</t>
        </is>
      </c>
      <c r="B959" s="0" t="n">
        <v>110777</v>
      </c>
      <c r="C959" s="0" t="n">
        <v>9</v>
      </c>
      <c r="D959" s="0" t="inlineStr">
        <is>
          <t>더시티(도시형)</t>
        </is>
      </c>
      <c r="E959" s="0" t="inlineStr">
        <is>
          <t>2015.07.</t>
        </is>
      </c>
      <c r="F959" s="0" t="n">
        <v>42</v>
      </c>
      <c r="G959" s="0" t="n">
        <v>18.24</v>
      </c>
      <c r="H959" s="0" t="n">
        <v>60.32</v>
      </c>
      <c r="I959" s="0" t="n">
        <v>13.18</v>
      </c>
      <c r="J959" s="0" t="n">
        <v>43.59</v>
      </c>
      <c r="K959" s="0" t="n">
        <v>5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60B</t>
        </is>
      </c>
      <c r="X959" s="0" t="n">
        <v>10</v>
      </c>
      <c r="Y959" s="0" t="n">
        <v>10</v>
      </c>
      <c r="Z959" s="0" t="inlineStr">
        <is>
          <t>https://new.land.naver.com/complexes/110777?tab=detail&amp;rf=Y</t>
        </is>
      </c>
      <c r="AA959" s="0" t="inlineStr">
        <is>
          <t>경기도 용인시 기흥구 언남동 382-6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기흥구</t>
        </is>
      </c>
      <c r="AE959" s="0" t="inlineStr">
        <is>
          <t>언남동</t>
        </is>
      </c>
      <c r="AG959" s="0" t="inlineStr">
        <is>
          <t>경기도 용인시 기흥구 구성로78번길 12</t>
        </is>
      </c>
      <c r="AH959" s="0" t="n">
        <v>0</v>
      </c>
      <c r="AI959" s="0" t="n">
        <v>437</v>
      </c>
      <c r="AJ959" s="0" t="n">
        <v>59</v>
      </c>
      <c r="AK959" s="0" t="n">
        <v>24</v>
      </c>
      <c r="AL959" s="0" t="n">
        <v>0.57</v>
      </c>
    </row>
    <row r="960">
      <c r="A960" s="0" t="inlineStr">
        <is>
          <t>[언남동]</t>
        </is>
      </c>
      <c r="B960" s="0" t="n">
        <v>110777</v>
      </c>
      <c r="C960" s="0" t="n">
        <v>10</v>
      </c>
      <c r="D960" s="0" t="inlineStr">
        <is>
          <t>더시티(도시형)</t>
        </is>
      </c>
      <c r="E960" s="0" t="inlineStr">
        <is>
          <t>2015.07.</t>
        </is>
      </c>
      <c r="F960" s="0" t="n">
        <v>42</v>
      </c>
      <c r="G960" s="0" t="n">
        <v>18.49</v>
      </c>
      <c r="H960" s="0" t="n">
        <v>61.15</v>
      </c>
      <c r="I960" s="0" t="n">
        <v>13.64</v>
      </c>
      <c r="J960" s="0" t="n">
        <v>45.12</v>
      </c>
      <c r="K960" s="0" t="n">
        <v>1</v>
      </c>
      <c r="T960" s="0" t="n">
        <v>1</v>
      </c>
      <c r="U960" s="0" t="n">
        <v>1</v>
      </c>
      <c r="V960" s="0" t="inlineStr">
        <is>
          <t>복도식</t>
        </is>
      </c>
      <c r="W960" s="0" t="n">
        <v>61</v>
      </c>
      <c r="X960" s="0" t="n">
        <v>10</v>
      </c>
      <c r="Y960" s="0" t="n">
        <v>10</v>
      </c>
      <c r="Z960" s="0" t="inlineStr">
        <is>
          <t>https://new.land.naver.com/complexes/110777?tab=detail&amp;rf=Y</t>
        </is>
      </c>
      <c r="AA960" s="0" t="inlineStr">
        <is>
          <t>경기도 용인시 기흥구 언남동 382-6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기흥구</t>
        </is>
      </c>
      <c r="AE960" s="0" t="inlineStr">
        <is>
          <t>언남동</t>
        </is>
      </c>
      <c r="AG960" s="0" t="inlineStr">
        <is>
          <t>경기도 용인시 기흥구 구성로78번길 12</t>
        </is>
      </c>
      <c r="AH960" s="0" t="n">
        <v>0</v>
      </c>
      <c r="AI960" s="0" t="n">
        <v>437</v>
      </c>
      <c r="AJ960" s="0" t="n">
        <v>59</v>
      </c>
      <c r="AK960" s="0" t="n">
        <v>24</v>
      </c>
      <c r="AL960" s="0" t="n">
        <v>0.57</v>
      </c>
    </row>
    <row r="961">
      <c r="A961" s="0" t="inlineStr">
        <is>
          <t>[언남동]</t>
        </is>
      </c>
      <c r="B961" s="0" t="n">
        <v>143969</v>
      </c>
      <c r="C961" s="0" t="n">
        <v>1</v>
      </c>
      <c r="D961" s="0" t="inlineStr">
        <is>
          <t>이츠하우스(도시형)</t>
        </is>
      </c>
      <c r="E961" s="0" t="inlineStr">
        <is>
          <t>2015.07.</t>
        </is>
      </c>
      <c r="F961" s="0" t="n">
        <v>35</v>
      </c>
      <c r="G961" s="0" t="n">
        <v>6.81</v>
      </c>
      <c r="H961" s="0" t="n">
        <v>22.52</v>
      </c>
      <c r="I961" s="0" t="n">
        <v>4.53</v>
      </c>
      <c r="J961" s="0" t="n">
        <v>14.99</v>
      </c>
      <c r="K961" s="0" t="n">
        <v>8</v>
      </c>
      <c r="T961" s="0" t="n">
        <v>1</v>
      </c>
      <c r="U961" s="0" t="n">
        <v>1</v>
      </c>
      <c r="V961" s="0" t="inlineStr">
        <is>
          <t>계단식</t>
        </is>
      </c>
      <c r="W961" s="0" t="n">
        <v>22</v>
      </c>
      <c r="X961" s="0" t="n">
        <v>9</v>
      </c>
      <c r="Y961" s="0" t="n">
        <v>9</v>
      </c>
      <c r="Z961" s="0" t="inlineStr">
        <is>
          <t>https://new.land.naver.com/complexes/143969?tab=detail&amp;rf=Y</t>
        </is>
      </c>
      <c r="AA961" s="0" t="inlineStr">
        <is>
          <t>경기도 용인시 기흥구 언남동 382-2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기흥구</t>
        </is>
      </c>
      <c r="AE961" s="0" t="inlineStr">
        <is>
          <t>언남동</t>
        </is>
      </c>
      <c r="AG961" s="0" t="inlineStr">
        <is>
          <t>경기도 용인시 기흥구 구성로64번길 31</t>
        </is>
      </c>
      <c r="AH961" s="0" t="n">
        <v>0</v>
      </c>
      <c r="AI961" s="0" t="n">
        <v>405</v>
      </c>
      <c r="AJ961" s="0" t="n">
        <v>59</v>
      </c>
      <c r="AK961" s="0" t="n">
        <v>17</v>
      </c>
      <c r="AL961" s="0" t="n">
        <v>0.49</v>
      </c>
    </row>
    <row r="962">
      <c r="A962" s="0" t="inlineStr">
        <is>
          <t>[언남동]</t>
        </is>
      </c>
      <c r="B962" s="0" t="n">
        <v>143969</v>
      </c>
      <c r="C962" s="0" t="n">
        <v>2</v>
      </c>
      <c r="D962" s="0" t="inlineStr">
        <is>
          <t>이츠하우스(도시형)</t>
        </is>
      </c>
      <c r="E962" s="0" t="inlineStr">
        <is>
          <t>2015.07.</t>
        </is>
      </c>
      <c r="F962" s="0" t="n">
        <v>35</v>
      </c>
      <c r="G962" s="0" t="n">
        <v>8.449999999999999</v>
      </c>
      <c r="H962" s="0" t="n">
        <v>27.94</v>
      </c>
      <c r="I962" s="0" t="n">
        <v>5.72</v>
      </c>
      <c r="J962" s="0" t="n">
        <v>18.93</v>
      </c>
      <c r="K962" s="0" t="n">
        <v>8</v>
      </c>
      <c r="T962" s="0" t="n">
        <v>1</v>
      </c>
      <c r="U962" s="0" t="n">
        <v>1</v>
      </c>
      <c r="V962" s="0" t="inlineStr">
        <is>
          <t>계단식</t>
        </is>
      </c>
      <c r="W962" s="0" t="n">
        <v>27</v>
      </c>
      <c r="X962" s="0" t="n">
        <v>9</v>
      </c>
      <c r="Y962" s="0" t="n">
        <v>9</v>
      </c>
      <c r="Z962" s="0" t="inlineStr">
        <is>
          <t>https://new.land.naver.com/complexes/143969?tab=detail&amp;rf=Y</t>
        </is>
      </c>
      <c r="AA962" s="0" t="inlineStr">
        <is>
          <t>경기도 용인시 기흥구 언남동 382-2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기흥구</t>
        </is>
      </c>
      <c r="AE962" s="0" t="inlineStr">
        <is>
          <t>언남동</t>
        </is>
      </c>
      <c r="AG962" s="0" t="inlineStr">
        <is>
          <t>경기도 용인시 기흥구 구성로64번길 31</t>
        </is>
      </c>
      <c r="AH962" s="0" t="n">
        <v>0</v>
      </c>
      <c r="AI962" s="0" t="n">
        <v>405</v>
      </c>
      <c r="AJ962" s="0" t="n">
        <v>59</v>
      </c>
      <c r="AK962" s="0" t="n">
        <v>17</v>
      </c>
      <c r="AL962" s="0" t="n">
        <v>0.49</v>
      </c>
    </row>
    <row r="963">
      <c r="A963" s="0" t="inlineStr">
        <is>
          <t>[언남동]</t>
        </is>
      </c>
      <c r="B963" s="0" t="n">
        <v>143969</v>
      </c>
      <c r="C963" s="0" t="n">
        <v>3</v>
      </c>
      <c r="D963" s="0" t="inlineStr">
        <is>
          <t>이츠하우스(도시형)</t>
        </is>
      </c>
      <c r="E963" s="0" t="inlineStr">
        <is>
          <t>2015.07.</t>
        </is>
      </c>
      <c r="F963" s="0" t="n">
        <v>35</v>
      </c>
      <c r="G963" s="0" t="n">
        <v>14.24</v>
      </c>
      <c r="H963" s="0" t="n">
        <v>47.09</v>
      </c>
      <c r="I963" s="0" t="n">
        <v>9.710000000000001</v>
      </c>
      <c r="J963" s="0" t="n">
        <v>32.1</v>
      </c>
      <c r="K963" s="0" t="n">
        <v>8</v>
      </c>
      <c r="T963" s="0" t="n">
        <v>1</v>
      </c>
      <c r="U963" s="0" t="n">
        <v>1</v>
      </c>
      <c r="V963" s="0" t="inlineStr">
        <is>
          <t>계단식</t>
        </is>
      </c>
      <c r="W963" s="0" t="n">
        <v>47</v>
      </c>
      <c r="X963" s="0" t="n">
        <v>9</v>
      </c>
      <c r="Y963" s="0" t="n">
        <v>9</v>
      </c>
      <c r="Z963" s="0" t="inlineStr">
        <is>
          <t>https://new.land.naver.com/complexes/143969?tab=detail&amp;rf=Y</t>
        </is>
      </c>
      <c r="AA963" s="0" t="inlineStr">
        <is>
          <t>경기도 용인시 기흥구 언남동 382-2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기흥구</t>
        </is>
      </c>
      <c r="AE963" s="0" t="inlineStr">
        <is>
          <t>언남동</t>
        </is>
      </c>
      <c r="AG963" s="0" t="inlineStr">
        <is>
          <t>경기도 용인시 기흥구 구성로64번길 31</t>
        </is>
      </c>
      <c r="AH963" s="0" t="n">
        <v>0</v>
      </c>
      <c r="AI963" s="0" t="n">
        <v>405</v>
      </c>
      <c r="AJ963" s="0" t="n">
        <v>59</v>
      </c>
      <c r="AK963" s="0" t="n">
        <v>17</v>
      </c>
      <c r="AL963" s="0" t="n">
        <v>0.49</v>
      </c>
    </row>
    <row r="964">
      <c r="A964" s="0" t="inlineStr">
        <is>
          <t>[언남동]</t>
        </is>
      </c>
      <c r="B964" s="0" t="n">
        <v>143969</v>
      </c>
      <c r="C964" s="0" t="n">
        <v>4</v>
      </c>
      <c r="D964" s="0" t="inlineStr">
        <is>
          <t>이츠하우스(도시형)</t>
        </is>
      </c>
      <c r="E964" s="0" t="inlineStr">
        <is>
          <t>2015.07.</t>
        </is>
      </c>
      <c r="F964" s="0" t="n">
        <v>35</v>
      </c>
      <c r="G964" s="0" t="n">
        <v>14.8</v>
      </c>
      <c r="H964" s="0" t="n">
        <v>48.94</v>
      </c>
      <c r="I964" s="0" t="n">
        <v>9.94</v>
      </c>
      <c r="J964" s="0" t="n">
        <v>32.86</v>
      </c>
      <c r="K964" s="0" t="n">
        <v>8</v>
      </c>
      <c r="T964" s="0" t="n">
        <v>1</v>
      </c>
      <c r="U964" s="0" t="n">
        <v>1</v>
      </c>
      <c r="V964" s="0" t="inlineStr">
        <is>
          <t>계단식</t>
        </is>
      </c>
      <c r="W964" s="0" t="n">
        <v>48</v>
      </c>
      <c r="X964" s="0" t="n">
        <v>9</v>
      </c>
      <c r="Y964" s="0" t="n">
        <v>9</v>
      </c>
      <c r="Z964" s="0" t="inlineStr">
        <is>
          <t>https://new.land.naver.com/complexes/143969?tab=detail&amp;rf=Y</t>
        </is>
      </c>
      <c r="AA964" s="0" t="inlineStr">
        <is>
          <t>경기도 용인시 기흥구 언남동 382-2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기흥구</t>
        </is>
      </c>
      <c r="AE964" s="0" t="inlineStr">
        <is>
          <t>언남동</t>
        </is>
      </c>
      <c r="AG964" s="0" t="inlineStr">
        <is>
          <t>경기도 용인시 기흥구 구성로64번길 31</t>
        </is>
      </c>
      <c r="AH964" s="0" t="n">
        <v>0</v>
      </c>
      <c r="AI964" s="0" t="n">
        <v>405</v>
      </c>
      <c r="AJ964" s="0" t="n">
        <v>59</v>
      </c>
      <c r="AK964" s="0" t="n">
        <v>17</v>
      </c>
      <c r="AL964" s="0" t="n">
        <v>0.49</v>
      </c>
    </row>
    <row r="965">
      <c r="A965" s="0" t="inlineStr">
        <is>
          <t>[언남동]</t>
        </is>
      </c>
      <c r="B965" s="0" t="n">
        <v>143969</v>
      </c>
      <c r="C965" s="0" t="n">
        <v>5</v>
      </c>
      <c r="D965" s="0" t="inlineStr">
        <is>
          <t>이츠하우스(도시형)</t>
        </is>
      </c>
      <c r="E965" s="0" t="inlineStr">
        <is>
          <t>2015.07.</t>
        </is>
      </c>
      <c r="F965" s="0" t="n">
        <v>35</v>
      </c>
      <c r="G965" s="0" t="n">
        <v>15.8</v>
      </c>
      <c r="H965" s="0" t="n">
        <v>52.25</v>
      </c>
      <c r="I965" s="0" t="n">
        <v>11.1</v>
      </c>
      <c r="J965" s="0" t="n">
        <v>36.72</v>
      </c>
      <c r="K965" s="0" t="n">
        <v>3</v>
      </c>
      <c r="T965" s="0" t="n">
        <v>1</v>
      </c>
      <c r="U965" s="0" t="n">
        <v>1</v>
      </c>
      <c r="V965" s="0" t="inlineStr">
        <is>
          <t>계단식</t>
        </is>
      </c>
      <c r="W965" s="0" t="n">
        <v>52</v>
      </c>
      <c r="X965" s="0" t="n">
        <v>9</v>
      </c>
      <c r="Y965" s="0" t="n">
        <v>9</v>
      </c>
      <c r="Z965" s="0" t="inlineStr">
        <is>
          <t>https://new.land.naver.com/complexes/143969?tab=detail&amp;rf=Y</t>
        </is>
      </c>
      <c r="AA965" s="0" t="inlineStr">
        <is>
          <t>경기도 용인시 기흥구 언남동 382-2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기흥구</t>
        </is>
      </c>
      <c r="AE965" s="0" t="inlineStr">
        <is>
          <t>언남동</t>
        </is>
      </c>
      <c r="AG965" s="0" t="inlineStr">
        <is>
          <t>경기도 용인시 기흥구 구성로64번길 31</t>
        </is>
      </c>
      <c r="AH965" s="0" t="n">
        <v>0</v>
      </c>
      <c r="AI965" s="0" t="n">
        <v>405</v>
      </c>
      <c r="AJ965" s="0" t="n">
        <v>59</v>
      </c>
      <c r="AK965" s="0" t="n">
        <v>17</v>
      </c>
      <c r="AL965" s="0" t="n">
        <v>0.49</v>
      </c>
    </row>
    <row r="966">
      <c r="A966" s="0" t="inlineStr">
        <is>
          <t>[언남동]</t>
        </is>
      </c>
      <c r="B966" s="0" t="n">
        <v>8080</v>
      </c>
      <c r="C966" s="0" t="n">
        <v>1</v>
      </c>
      <c r="D966" s="0" t="inlineStr">
        <is>
          <t>초원마을성원상떼빌</t>
        </is>
      </c>
      <c r="E966" s="0" t="inlineStr">
        <is>
          <t>2005.05.</t>
        </is>
      </c>
      <c r="F966" s="0" t="n">
        <v>860</v>
      </c>
      <c r="G966" s="0" t="n">
        <v>33.45</v>
      </c>
      <c r="H966" s="0" t="n">
        <v>110.59</v>
      </c>
      <c r="I966" s="0" t="n">
        <v>25.7</v>
      </c>
      <c r="J966" s="0" t="n">
        <v>84.98999999999999</v>
      </c>
      <c r="K966" s="0" t="n">
        <v>340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110</v>
      </c>
      <c r="X966" s="0" t="n">
        <v>20</v>
      </c>
      <c r="Y966" s="0" t="n">
        <v>20</v>
      </c>
      <c r="Z966" s="0" t="inlineStr">
        <is>
          <t>https://new.land.naver.com/complexes/8080?tab=detail&amp;rf=Y</t>
        </is>
      </c>
      <c r="AA966" s="0" t="inlineStr">
        <is>
          <t>경기도 용인시 기흥구 언남동 500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기흥구</t>
        </is>
      </c>
      <c r="AE966" s="0" t="inlineStr">
        <is>
          <t>언남동</t>
        </is>
      </c>
      <c r="AG966" s="0" t="inlineStr">
        <is>
          <t>경기도 용인시 기흥구 기흥로116번길 100</t>
        </is>
      </c>
      <c r="AH966" s="0" t="n">
        <v>0</v>
      </c>
      <c r="AI966" s="0" t="n">
        <v>177</v>
      </c>
      <c r="AJ966" s="0" t="n">
        <v>11</v>
      </c>
      <c r="AK966" s="0" t="n">
        <v>1303</v>
      </c>
      <c r="AL966" s="0" t="n">
        <v>1.52</v>
      </c>
    </row>
    <row r="967">
      <c r="A967" s="0" t="inlineStr">
        <is>
          <t>[언남동]</t>
        </is>
      </c>
      <c r="B967" s="0" t="n">
        <v>8080</v>
      </c>
      <c r="C967" s="0" t="n">
        <v>2</v>
      </c>
      <c r="D967" s="0" t="inlineStr">
        <is>
          <t>초원마을성원상떼빌</t>
        </is>
      </c>
      <c r="E967" s="0" t="inlineStr">
        <is>
          <t>2005.05.</t>
        </is>
      </c>
      <c r="F967" s="0" t="n">
        <v>860</v>
      </c>
      <c r="G967" s="0" t="n">
        <v>38.28</v>
      </c>
      <c r="H967" s="0" t="n">
        <v>126.55</v>
      </c>
      <c r="I967" s="0" t="n">
        <v>31.96</v>
      </c>
      <c r="J967" s="0" t="n">
        <v>105.68</v>
      </c>
      <c r="K967" s="0" t="n">
        <v>200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126</v>
      </c>
      <c r="X967" s="0" t="n">
        <v>20</v>
      </c>
      <c r="Y967" s="0" t="n">
        <v>20</v>
      </c>
      <c r="Z967" s="0" t="inlineStr">
        <is>
          <t>https://new.land.naver.com/complexes/8080?tab=detail&amp;rf=Y</t>
        </is>
      </c>
      <c r="AA967" s="0" t="inlineStr">
        <is>
          <t>경기도 용인시 기흥구 언남동 500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기흥구</t>
        </is>
      </c>
      <c r="AE967" s="0" t="inlineStr">
        <is>
          <t>언남동</t>
        </is>
      </c>
      <c r="AG967" s="0" t="inlineStr">
        <is>
          <t>경기도 용인시 기흥구 기흥로116번길 100</t>
        </is>
      </c>
      <c r="AH967" s="0" t="n">
        <v>0</v>
      </c>
      <c r="AI967" s="0" t="n">
        <v>177</v>
      </c>
      <c r="AJ967" s="0" t="n">
        <v>11</v>
      </c>
      <c r="AK967" s="0" t="n">
        <v>1303</v>
      </c>
      <c r="AL967" s="0" t="n">
        <v>1.52</v>
      </c>
    </row>
    <row r="968">
      <c r="A968" s="0" t="inlineStr">
        <is>
          <t>[언남동]</t>
        </is>
      </c>
      <c r="B968" s="0" t="n">
        <v>8080</v>
      </c>
      <c r="C968" s="0" t="n">
        <v>3</v>
      </c>
      <c r="D968" s="0" t="inlineStr">
        <is>
          <t>초원마을성원상떼빌</t>
        </is>
      </c>
      <c r="E968" s="0" t="inlineStr">
        <is>
          <t>2005.05.</t>
        </is>
      </c>
      <c r="F968" s="0" t="n">
        <v>860</v>
      </c>
      <c r="G968" s="0" t="n">
        <v>47.26</v>
      </c>
      <c r="H968" s="0" t="n">
        <v>156.26</v>
      </c>
      <c r="I968" s="0" t="n">
        <v>39.23</v>
      </c>
      <c r="J968" s="0" t="n">
        <v>129.71</v>
      </c>
      <c r="K968" s="0" t="n">
        <v>240</v>
      </c>
      <c r="T968" s="0" t="n">
        <v>4</v>
      </c>
      <c r="U968" s="0" t="n">
        <v>2</v>
      </c>
      <c r="V968" s="0" t="inlineStr">
        <is>
          <t>계단식</t>
        </is>
      </c>
      <c r="W968" s="0" t="n">
        <v>156</v>
      </c>
      <c r="X968" s="0" t="n">
        <v>20</v>
      </c>
      <c r="Y968" s="0" t="n">
        <v>20</v>
      </c>
      <c r="Z968" s="0" t="inlineStr">
        <is>
          <t>https://new.land.naver.com/complexes/8080?tab=detail&amp;rf=Y</t>
        </is>
      </c>
      <c r="AA968" s="0" t="inlineStr">
        <is>
          <t>경기도 용인시 기흥구 언남동 500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기흥구</t>
        </is>
      </c>
      <c r="AE968" s="0" t="inlineStr">
        <is>
          <t>언남동</t>
        </is>
      </c>
      <c r="AG968" s="0" t="inlineStr">
        <is>
          <t>경기도 용인시 기흥구 기흥로116번길 100</t>
        </is>
      </c>
      <c r="AH968" s="0" t="n">
        <v>0</v>
      </c>
      <c r="AI968" s="0" t="n">
        <v>177</v>
      </c>
      <c r="AJ968" s="0" t="n">
        <v>11</v>
      </c>
      <c r="AK968" s="0" t="n">
        <v>1303</v>
      </c>
      <c r="AL968" s="0" t="n">
        <v>1.52</v>
      </c>
    </row>
    <row r="969">
      <c r="A969" s="0" t="inlineStr">
        <is>
          <t>[언남동]</t>
        </is>
      </c>
      <c r="B969" s="0" t="n">
        <v>8080</v>
      </c>
      <c r="C969" s="0" t="n">
        <v>4</v>
      </c>
      <c r="D969" s="0" t="inlineStr">
        <is>
          <t>초원마을성원상떼빌</t>
        </is>
      </c>
      <c r="E969" s="0" t="inlineStr">
        <is>
          <t>2005.05.</t>
        </is>
      </c>
      <c r="F969" s="0" t="n">
        <v>860</v>
      </c>
      <c r="G969" s="0" t="n">
        <v>59.71</v>
      </c>
      <c r="H969" s="0" t="n">
        <v>197.42</v>
      </c>
      <c r="I969" s="0" t="n">
        <v>49.8</v>
      </c>
      <c r="J969" s="0" t="n">
        <v>164.63</v>
      </c>
      <c r="K969" s="0" t="n">
        <v>80</v>
      </c>
      <c r="T969" s="0" t="n">
        <v>5</v>
      </c>
      <c r="U969" s="0" t="n">
        <v>2</v>
      </c>
      <c r="V969" s="0" t="inlineStr">
        <is>
          <t>계단식</t>
        </is>
      </c>
      <c r="W969" s="0" t="n">
        <v>197</v>
      </c>
      <c r="X969" s="0" t="n">
        <v>20</v>
      </c>
      <c r="Y969" s="0" t="n">
        <v>20</v>
      </c>
      <c r="Z969" s="0" t="inlineStr">
        <is>
          <t>https://new.land.naver.com/complexes/8080?tab=detail&amp;rf=Y</t>
        </is>
      </c>
      <c r="AA969" s="0" t="inlineStr">
        <is>
          <t>경기도 용인시 기흥구 언남동 500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기흥구</t>
        </is>
      </c>
      <c r="AE969" s="0" t="inlineStr">
        <is>
          <t>언남동</t>
        </is>
      </c>
      <c r="AG969" s="0" t="inlineStr">
        <is>
          <t>경기도 용인시 기흥구 기흥로116번길 100</t>
        </is>
      </c>
      <c r="AH969" s="0" t="n">
        <v>0</v>
      </c>
      <c r="AI969" s="0" t="n">
        <v>177</v>
      </c>
      <c r="AJ969" s="0" t="n">
        <v>11</v>
      </c>
      <c r="AK969" s="0" t="n">
        <v>1303</v>
      </c>
      <c r="AL969" s="0" t="n">
        <v>1.52</v>
      </c>
    </row>
    <row r="970">
      <c r="A970" s="0" t="inlineStr">
        <is>
          <t>[언남동]</t>
        </is>
      </c>
      <c r="B970" s="0" t="n">
        <v>3680</v>
      </c>
      <c r="C970" s="0" t="n">
        <v>1</v>
      </c>
      <c r="D970" s="0" t="inlineStr">
        <is>
          <t>하마비마을동일하이빌1</t>
        </is>
      </c>
      <c r="E970" s="0" t="inlineStr">
        <is>
          <t>2001.09.</t>
        </is>
      </c>
      <c r="F970" s="0" t="n">
        <v>999</v>
      </c>
      <c r="G970" s="0" t="n">
        <v>35.34</v>
      </c>
      <c r="H970" s="0" t="n">
        <v>116.84</v>
      </c>
      <c r="I970" s="0" t="n">
        <v>25.7</v>
      </c>
      <c r="J970" s="0" t="n">
        <v>84.98</v>
      </c>
      <c r="K970" s="0" t="n">
        <v>386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116</v>
      </c>
      <c r="X970" s="0" t="n">
        <v>20</v>
      </c>
      <c r="Y970" s="0" t="n">
        <v>17</v>
      </c>
      <c r="Z970" s="0" t="inlineStr">
        <is>
          <t>https://new.land.naver.com/complexes/3680?tab=detail&amp;rf=Y</t>
        </is>
      </c>
      <c r="AA970" s="0" t="inlineStr">
        <is>
          <t>경기도 용인시 기흥구 언남동 486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기흥구</t>
        </is>
      </c>
      <c r="AE970" s="0" t="inlineStr">
        <is>
          <t>언남동</t>
        </is>
      </c>
      <c r="AG970" s="0" t="inlineStr">
        <is>
          <t>경기도 용인시 기흥구 구성로 105-15</t>
        </is>
      </c>
      <c r="AH970" s="0" t="n">
        <v>0</v>
      </c>
      <c r="AI970" s="0" t="n">
        <v>188</v>
      </c>
      <c r="AJ970" s="0" t="n">
        <v>17</v>
      </c>
      <c r="AK970" s="0" t="n">
        <v>1654</v>
      </c>
      <c r="AL970" s="0" t="n">
        <v>1.66</v>
      </c>
    </row>
    <row r="971">
      <c r="A971" s="0" t="inlineStr">
        <is>
          <t>[언남동]</t>
        </is>
      </c>
      <c r="B971" s="0" t="n">
        <v>3680</v>
      </c>
      <c r="C971" s="0" t="n">
        <v>2</v>
      </c>
      <c r="D971" s="0" t="inlineStr">
        <is>
          <t>하마비마을동일하이빌1</t>
        </is>
      </c>
      <c r="E971" s="0" t="inlineStr">
        <is>
          <t>2001.09.</t>
        </is>
      </c>
      <c r="F971" s="0" t="n">
        <v>999</v>
      </c>
      <c r="G971" s="0" t="n">
        <v>45.72</v>
      </c>
      <c r="H971" s="0" t="n">
        <v>151.17</v>
      </c>
      <c r="I971" s="0" t="n">
        <v>35.36</v>
      </c>
      <c r="J971" s="0" t="n">
        <v>116.92</v>
      </c>
      <c r="K971" s="0" t="n">
        <v>221</v>
      </c>
      <c r="T971" s="0" t="n">
        <v>4</v>
      </c>
      <c r="U971" s="0" t="n">
        <v>2</v>
      </c>
      <c r="V971" s="0" t="inlineStr">
        <is>
          <t>계단식</t>
        </is>
      </c>
      <c r="W971" s="0" t="n">
        <v>151</v>
      </c>
      <c r="X971" s="0" t="n">
        <v>20</v>
      </c>
      <c r="Y971" s="0" t="n">
        <v>17</v>
      </c>
      <c r="Z971" s="0" t="inlineStr">
        <is>
          <t>https://new.land.naver.com/complexes/3680?tab=detail&amp;rf=Y</t>
        </is>
      </c>
      <c r="AA971" s="0" t="inlineStr">
        <is>
          <t>경기도 용인시 기흥구 언남동 486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기흥구</t>
        </is>
      </c>
      <c r="AE971" s="0" t="inlineStr">
        <is>
          <t>언남동</t>
        </is>
      </c>
      <c r="AG971" s="0" t="inlineStr">
        <is>
          <t>경기도 용인시 기흥구 구성로 105-15</t>
        </is>
      </c>
      <c r="AH971" s="0" t="n">
        <v>0</v>
      </c>
      <c r="AI971" s="0" t="n">
        <v>188</v>
      </c>
      <c r="AJ971" s="0" t="n">
        <v>17</v>
      </c>
      <c r="AK971" s="0" t="n">
        <v>1654</v>
      </c>
      <c r="AL971" s="0" t="n">
        <v>1.66</v>
      </c>
    </row>
    <row r="972">
      <c r="A972" s="0" t="inlineStr">
        <is>
          <t>[언남동]</t>
        </is>
      </c>
      <c r="B972" s="0" t="n">
        <v>3680</v>
      </c>
      <c r="C972" s="0" t="n">
        <v>3</v>
      </c>
      <c r="D972" s="0" t="inlineStr">
        <is>
          <t>하마비마을동일하이빌1</t>
        </is>
      </c>
      <c r="E972" s="0" t="inlineStr">
        <is>
          <t>2001.09.</t>
        </is>
      </c>
      <c r="F972" s="0" t="n">
        <v>999</v>
      </c>
      <c r="G972" s="0" t="n">
        <v>57.02</v>
      </c>
      <c r="H972" s="0" t="n">
        <v>188.51</v>
      </c>
      <c r="I972" s="0" t="n">
        <v>43.55</v>
      </c>
      <c r="J972" s="0" t="n">
        <v>143.98</v>
      </c>
      <c r="K972" s="0" t="n">
        <v>218</v>
      </c>
      <c r="T972" s="0" t="n">
        <v>5</v>
      </c>
      <c r="U972" s="0" t="n">
        <v>2</v>
      </c>
      <c r="V972" s="0" t="inlineStr">
        <is>
          <t>계단식</t>
        </is>
      </c>
      <c r="W972" s="0" t="n">
        <v>188</v>
      </c>
      <c r="X972" s="0" t="n">
        <v>20</v>
      </c>
      <c r="Y972" s="0" t="n">
        <v>17</v>
      </c>
      <c r="Z972" s="0" t="inlineStr">
        <is>
          <t>https://new.land.naver.com/complexes/3680?tab=detail&amp;rf=Y</t>
        </is>
      </c>
      <c r="AA972" s="0" t="inlineStr">
        <is>
          <t>경기도 용인시 기흥구 언남동 486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기흥구</t>
        </is>
      </c>
      <c r="AE972" s="0" t="inlineStr">
        <is>
          <t>언남동</t>
        </is>
      </c>
      <c r="AG972" s="0" t="inlineStr">
        <is>
          <t>경기도 용인시 기흥구 구성로 105-15</t>
        </is>
      </c>
      <c r="AH972" s="0" t="n">
        <v>0</v>
      </c>
      <c r="AI972" s="0" t="n">
        <v>188</v>
      </c>
      <c r="AJ972" s="0" t="n">
        <v>17</v>
      </c>
      <c r="AK972" s="0" t="n">
        <v>1654</v>
      </c>
      <c r="AL972" s="0" t="n">
        <v>1.66</v>
      </c>
    </row>
    <row r="973">
      <c r="A973" s="0" t="inlineStr">
        <is>
          <t>[언남동]</t>
        </is>
      </c>
      <c r="B973" s="0" t="n">
        <v>3680</v>
      </c>
      <c r="C973" s="0" t="n">
        <v>4</v>
      </c>
      <c r="D973" s="0" t="inlineStr">
        <is>
          <t>하마비마을동일하이빌1</t>
        </is>
      </c>
      <c r="E973" s="0" t="inlineStr">
        <is>
          <t>2001.09.</t>
        </is>
      </c>
      <c r="F973" s="0" t="n">
        <v>999</v>
      </c>
      <c r="G973" s="0" t="n">
        <v>65.29000000000001</v>
      </c>
      <c r="H973" s="0" t="n">
        <v>215.84</v>
      </c>
      <c r="I973" s="0" t="n">
        <v>49.85</v>
      </c>
      <c r="J973" s="0" t="n">
        <v>164.81</v>
      </c>
      <c r="K973" s="0" t="n">
        <v>174</v>
      </c>
      <c r="T973" s="0" t="n">
        <v>5</v>
      </c>
      <c r="U973" s="0" t="n">
        <v>2</v>
      </c>
      <c r="V973" s="0" t="inlineStr">
        <is>
          <t>계단식</t>
        </is>
      </c>
      <c r="W973" s="0" t="n">
        <v>215</v>
      </c>
      <c r="X973" s="0" t="n">
        <v>20</v>
      </c>
      <c r="Y973" s="0" t="n">
        <v>17</v>
      </c>
      <c r="Z973" s="0" t="inlineStr">
        <is>
          <t>https://new.land.naver.com/complexes/3680?tab=detail&amp;rf=Y</t>
        </is>
      </c>
      <c r="AA973" s="0" t="inlineStr">
        <is>
          <t>경기도 용인시 기흥구 언남동 486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기흥구</t>
        </is>
      </c>
      <c r="AE973" s="0" t="inlineStr">
        <is>
          <t>언남동</t>
        </is>
      </c>
      <c r="AG973" s="0" t="inlineStr">
        <is>
          <t>경기도 용인시 기흥구 구성로 105-15</t>
        </is>
      </c>
      <c r="AH973" s="0" t="n">
        <v>0</v>
      </c>
      <c r="AI973" s="0" t="n">
        <v>188</v>
      </c>
      <c r="AJ973" s="0" t="n">
        <v>17</v>
      </c>
      <c r="AK973" s="0" t="n">
        <v>1654</v>
      </c>
      <c r="AL973" s="0" t="n">
        <v>1.66</v>
      </c>
    </row>
    <row r="974">
      <c r="A974" s="0" t="inlineStr">
        <is>
          <t>[언남동]</t>
        </is>
      </c>
      <c r="B974" s="0" t="n">
        <v>128694</v>
      </c>
      <c r="C974" s="0" t="n">
        <v>1</v>
      </c>
      <c r="D974" s="0" t="inlineStr">
        <is>
          <t>글로하임2(도시형)</t>
        </is>
      </c>
      <c r="E974" s="0" t="inlineStr">
        <is>
          <t>2014.12.</t>
        </is>
      </c>
      <c r="F974" s="0" t="n">
        <v>28</v>
      </c>
      <c r="G974" s="0" t="n">
        <v>12.35</v>
      </c>
      <c r="H974" s="0" t="n">
        <v>40.84</v>
      </c>
      <c r="I974" s="0" t="n">
        <v>9.130000000000001</v>
      </c>
      <c r="J974" s="0" t="n">
        <v>30.19</v>
      </c>
      <c r="K974" s="0" t="n">
        <v>7</v>
      </c>
      <c r="T974" s="0" t="n">
        <v>1</v>
      </c>
      <c r="U974" s="0" t="n">
        <v>1</v>
      </c>
      <c r="V974" s="0" t="inlineStr">
        <is>
          <t>계단식</t>
        </is>
      </c>
      <c r="W974" s="0" t="n">
        <v>40</v>
      </c>
      <c r="X974" s="0" t="n">
        <v>8</v>
      </c>
      <c r="Y974" s="0" t="n">
        <v>8</v>
      </c>
      <c r="Z974" s="0" t="inlineStr">
        <is>
          <t>https://new.land.naver.com/complexes/128694?tab=detail&amp;rf=Y</t>
        </is>
      </c>
      <c r="AA974" s="0" t="inlineStr">
        <is>
          <t>경기도 용인시 기흥구 언남동 456-14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기흥구</t>
        </is>
      </c>
      <c r="AE974" s="0" t="inlineStr">
        <is>
          <t>언남동</t>
        </is>
      </c>
      <c r="AG974" s="0" t="inlineStr">
        <is>
          <t>경기도 용인시 기흥구 구성로64번길 11-3</t>
        </is>
      </c>
      <c r="AH974" s="0" t="n">
        <v>0</v>
      </c>
      <c r="AI974" s="0" t="n">
        <v>467</v>
      </c>
      <c r="AJ974" s="0" t="n">
        <v>59</v>
      </c>
      <c r="AK974" s="0" t="n">
        <v>8</v>
      </c>
      <c r="AL974" s="0" t="n">
        <v>0.29</v>
      </c>
    </row>
    <row r="975">
      <c r="A975" s="0" t="inlineStr">
        <is>
          <t>[언남동]</t>
        </is>
      </c>
      <c r="B975" s="0" t="n">
        <v>128694</v>
      </c>
      <c r="C975" s="0" t="n">
        <v>2</v>
      </c>
      <c r="D975" s="0" t="inlineStr">
        <is>
          <t>글로하임2(도시형)</t>
        </is>
      </c>
      <c r="E975" s="0" t="inlineStr">
        <is>
          <t>2014.12.</t>
        </is>
      </c>
      <c r="F975" s="0" t="n">
        <v>28</v>
      </c>
      <c r="G975" s="0" t="n">
        <v>12.63</v>
      </c>
      <c r="H975" s="0" t="n">
        <v>41.78</v>
      </c>
      <c r="I975" s="0" t="n">
        <v>9.380000000000001</v>
      </c>
      <c r="J975" s="0" t="n">
        <v>31.01</v>
      </c>
      <c r="K975" s="0" t="n">
        <v>7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41A</t>
        </is>
      </c>
      <c r="X975" s="0" t="n">
        <v>8</v>
      </c>
      <c r="Y975" s="0" t="n">
        <v>8</v>
      </c>
      <c r="Z975" s="0" t="inlineStr">
        <is>
          <t>https://new.land.naver.com/complexes/128694?tab=detail&amp;rf=Y</t>
        </is>
      </c>
      <c r="AA975" s="0" t="inlineStr">
        <is>
          <t>경기도 용인시 기흥구 언남동 456-14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기흥구</t>
        </is>
      </c>
      <c r="AE975" s="0" t="inlineStr">
        <is>
          <t>언남동</t>
        </is>
      </c>
      <c r="AG975" s="0" t="inlineStr">
        <is>
          <t>경기도 용인시 기흥구 구성로64번길 11-3</t>
        </is>
      </c>
      <c r="AH975" s="0" t="n">
        <v>0</v>
      </c>
      <c r="AI975" s="0" t="n">
        <v>467</v>
      </c>
      <c r="AJ975" s="0" t="n">
        <v>59</v>
      </c>
      <c r="AK975" s="0" t="n">
        <v>8</v>
      </c>
      <c r="AL975" s="0" t="n">
        <v>0.29</v>
      </c>
    </row>
    <row r="976">
      <c r="A976" s="0" t="inlineStr">
        <is>
          <t>[언남동]</t>
        </is>
      </c>
      <c r="B976" s="0" t="n">
        <v>128694</v>
      </c>
      <c r="C976" s="0" t="n">
        <v>3</v>
      </c>
      <c r="D976" s="0" t="inlineStr">
        <is>
          <t>글로하임2(도시형)</t>
        </is>
      </c>
      <c r="E976" s="0" t="inlineStr">
        <is>
          <t>2014.12.</t>
        </is>
      </c>
      <c r="F976" s="0" t="n">
        <v>28</v>
      </c>
      <c r="G976" s="0" t="n">
        <v>13.09</v>
      </c>
      <c r="H976" s="0" t="n">
        <v>43.29</v>
      </c>
      <c r="I976" s="0" t="n">
        <v>9.65</v>
      </c>
      <c r="J976" s="0" t="n">
        <v>31.93</v>
      </c>
      <c r="K976" s="0" t="n">
        <v>7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43B</t>
        </is>
      </c>
      <c r="X976" s="0" t="n">
        <v>8</v>
      </c>
      <c r="Y976" s="0" t="n">
        <v>8</v>
      </c>
      <c r="Z976" s="0" t="inlineStr">
        <is>
          <t>https://new.land.naver.com/complexes/128694?tab=detail&amp;rf=Y</t>
        </is>
      </c>
      <c r="AA976" s="0" t="inlineStr">
        <is>
          <t>경기도 용인시 기흥구 언남동 456-14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기흥구</t>
        </is>
      </c>
      <c r="AE976" s="0" t="inlineStr">
        <is>
          <t>언남동</t>
        </is>
      </c>
      <c r="AG976" s="0" t="inlineStr">
        <is>
          <t>경기도 용인시 기흥구 구성로64번길 11-3</t>
        </is>
      </c>
      <c r="AH976" s="0" t="n">
        <v>0</v>
      </c>
      <c r="AI976" s="0" t="n">
        <v>467</v>
      </c>
      <c r="AJ976" s="0" t="n">
        <v>59</v>
      </c>
      <c r="AK976" s="0" t="n">
        <v>8</v>
      </c>
      <c r="AL976" s="0" t="n">
        <v>0.29</v>
      </c>
    </row>
    <row r="977">
      <c r="A977" s="0" t="inlineStr">
        <is>
          <t>[언남동]</t>
        </is>
      </c>
      <c r="B977" s="0" t="n">
        <v>128694</v>
      </c>
      <c r="C977" s="0" t="n">
        <v>4</v>
      </c>
      <c r="D977" s="0" t="inlineStr">
        <is>
          <t>글로하임2(도시형)</t>
        </is>
      </c>
      <c r="E977" s="0" t="inlineStr">
        <is>
          <t>2014.12.</t>
        </is>
      </c>
      <c r="F977" s="0" t="n">
        <v>28</v>
      </c>
      <c r="G977" s="0" t="n">
        <v>16.38</v>
      </c>
      <c r="H977" s="0" t="n">
        <v>54.15</v>
      </c>
      <c r="I977" s="0" t="n">
        <v>12.19</v>
      </c>
      <c r="J977" s="0" t="n">
        <v>40.3</v>
      </c>
      <c r="K977" s="0" t="n">
        <v>7</v>
      </c>
      <c r="T977" s="0" t="n">
        <v>2</v>
      </c>
      <c r="U977" s="0" t="n">
        <v>1</v>
      </c>
      <c r="V977" s="0" t="inlineStr">
        <is>
          <t>계단식</t>
        </is>
      </c>
      <c r="W977" s="0" t="n">
        <v>54</v>
      </c>
      <c r="X977" s="0" t="n">
        <v>8</v>
      </c>
      <c r="Y977" s="0" t="n">
        <v>8</v>
      </c>
      <c r="Z977" s="0" t="inlineStr">
        <is>
          <t>https://new.land.naver.com/complexes/128694?tab=detail&amp;rf=Y</t>
        </is>
      </c>
      <c r="AA977" s="0" t="inlineStr">
        <is>
          <t>경기도 용인시 기흥구 언남동 456-14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기흥구</t>
        </is>
      </c>
      <c r="AE977" s="0" t="inlineStr">
        <is>
          <t>언남동</t>
        </is>
      </c>
      <c r="AG977" s="0" t="inlineStr">
        <is>
          <t>경기도 용인시 기흥구 구성로64번길 11-3</t>
        </is>
      </c>
      <c r="AH977" s="0" t="n">
        <v>0</v>
      </c>
      <c r="AI977" s="0" t="n">
        <v>467</v>
      </c>
      <c r="AJ977" s="0" t="n">
        <v>59</v>
      </c>
      <c r="AK977" s="0" t="n">
        <v>8</v>
      </c>
      <c r="AL977" s="0" t="n">
        <v>0.29</v>
      </c>
    </row>
    <row r="978">
      <c r="A978" s="0" t="inlineStr">
        <is>
          <t>[언남동]</t>
        </is>
      </c>
      <c r="B978" s="0" t="n">
        <v>115582</v>
      </c>
      <c r="C978" s="0" t="n">
        <v>1</v>
      </c>
      <c r="D978" s="0" t="inlineStr">
        <is>
          <t>한빛센트라움(도시형)</t>
        </is>
      </c>
      <c r="E978" s="0" t="inlineStr">
        <is>
          <t>2015.12.</t>
        </is>
      </c>
      <c r="F978" s="0" t="n">
        <v>28</v>
      </c>
      <c r="G978" s="0" t="n">
        <v>22.36</v>
      </c>
      <c r="H978" s="0" t="n">
        <v>73.95</v>
      </c>
      <c r="I978" s="0" t="n">
        <v>18.35</v>
      </c>
      <c r="J978" s="0" t="n">
        <v>60.69</v>
      </c>
      <c r="K978" s="0" t="n">
        <v>4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73</v>
      </c>
      <c r="X978" s="0" t="n">
        <v>10</v>
      </c>
      <c r="Y978" s="0" t="n">
        <v>10</v>
      </c>
      <c r="Z978" s="0" t="inlineStr">
        <is>
          <t>https://new.land.naver.com/complexes/115582?tab=detail&amp;rf=Y</t>
        </is>
      </c>
      <c r="AA978" s="0" t="inlineStr">
        <is>
          <t>경기도 용인시 기흥구 언남동 371-5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기흥구</t>
        </is>
      </c>
      <c r="AE978" s="0" t="inlineStr">
        <is>
          <t>언남동</t>
        </is>
      </c>
      <c r="AG978" s="0" t="inlineStr">
        <is>
          <t>경기도 용인시 기흥구 구성로63번길 10</t>
        </is>
      </c>
      <c r="AH978" s="0" t="n">
        <v>0</v>
      </c>
      <c r="AI978" s="0" t="n">
        <v>493</v>
      </c>
      <c r="AJ978" s="0" t="n">
        <v>59</v>
      </c>
      <c r="AK978" s="0" t="n">
        <v>23</v>
      </c>
      <c r="AL978" s="0" t="n">
        <v>0.82</v>
      </c>
    </row>
    <row r="979">
      <c r="A979" s="0" t="inlineStr">
        <is>
          <t>[언남동]</t>
        </is>
      </c>
      <c r="B979" s="0" t="n">
        <v>115582</v>
      </c>
      <c r="C979" s="0" t="n">
        <v>2</v>
      </c>
      <c r="D979" s="0" t="inlineStr">
        <is>
          <t>한빛센트라움(도시형)</t>
        </is>
      </c>
      <c r="E979" s="0" t="inlineStr">
        <is>
          <t>2015.12.</t>
        </is>
      </c>
      <c r="F979" s="0" t="n">
        <v>28</v>
      </c>
      <c r="G979" s="0" t="n">
        <v>23.57</v>
      </c>
      <c r="H979" s="0" t="n">
        <v>77.94</v>
      </c>
      <c r="I979" s="0" t="n">
        <v>19.34</v>
      </c>
      <c r="J979" s="0" t="n">
        <v>63.96</v>
      </c>
      <c r="K979" s="0" t="n">
        <v>4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77A</t>
        </is>
      </c>
      <c r="X979" s="0" t="n">
        <v>10</v>
      </c>
      <c r="Y979" s="0" t="n">
        <v>10</v>
      </c>
      <c r="Z979" s="0" t="inlineStr">
        <is>
          <t>https://new.land.naver.com/complexes/115582?tab=detail&amp;rf=Y</t>
        </is>
      </c>
      <c r="AA979" s="0" t="inlineStr">
        <is>
          <t>경기도 용인시 기흥구 언남동 371-5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기흥구</t>
        </is>
      </c>
      <c r="AE979" s="0" t="inlineStr">
        <is>
          <t>언남동</t>
        </is>
      </c>
      <c r="AG979" s="0" t="inlineStr">
        <is>
          <t>경기도 용인시 기흥구 구성로63번길 10</t>
        </is>
      </c>
      <c r="AH979" s="0" t="n">
        <v>0</v>
      </c>
      <c r="AI979" s="0" t="n">
        <v>493</v>
      </c>
      <c r="AJ979" s="0" t="n">
        <v>59</v>
      </c>
      <c r="AK979" s="0" t="n">
        <v>23</v>
      </c>
      <c r="AL979" s="0" t="n">
        <v>0.82</v>
      </c>
    </row>
    <row r="980">
      <c r="A980" s="0" t="inlineStr">
        <is>
          <t>[언남동]</t>
        </is>
      </c>
      <c r="B980" s="0" t="n">
        <v>115582</v>
      </c>
      <c r="C980" s="0" t="n">
        <v>3</v>
      </c>
      <c r="D980" s="0" t="inlineStr">
        <is>
          <t>한빛센트라움(도시형)</t>
        </is>
      </c>
      <c r="E980" s="0" t="inlineStr">
        <is>
          <t>2015.12.</t>
        </is>
      </c>
      <c r="F980" s="0" t="n">
        <v>28</v>
      </c>
      <c r="G980" s="0" t="n">
        <v>23.59</v>
      </c>
      <c r="H980" s="0" t="n">
        <v>77.98999999999999</v>
      </c>
      <c r="I980" s="0" t="n">
        <v>19.36</v>
      </c>
      <c r="J980" s="0" t="n">
        <v>64</v>
      </c>
      <c r="K980" s="0" t="n">
        <v>4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77B</t>
        </is>
      </c>
      <c r="X980" s="0" t="n">
        <v>10</v>
      </c>
      <c r="Y980" s="0" t="n">
        <v>10</v>
      </c>
      <c r="Z980" s="0" t="inlineStr">
        <is>
          <t>https://new.land.naver.com/complexes/115582?tab=detail&amp;rf=Y</t>
        </is>
      </c>
      <c r="AA980" s="0" t="inlineStr">
        <is>
          <t>경기도 용인시 기흥구 언남동 371-5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기흥구</t>
        </is>
      </c>
      <c r="AE980" s="0" t="inlineStr">
        <is>
          <t>언남동</t>
        </is>
      </c>
      <c r="AG980" s="0" t="inlineStr">
        <is>
          <t>경기도 용인시 기흥구 구성로63번길 10</t>
        </is>
      </c>
      <c r="AH980" s="0" t="n">
        <v>0</v>
      </c>
      <c r="AI980" s="0" t="n">
        <v>493</v>
      </c>
      <c r="AJ980" s="0" t="n">
        <v>59</v>
      </c>
      <c r="AK980" s="0" t="n">
        <v>23</v>
      </c>
      <c r="AL980" s="0" t="n">
        <v>0.82</v>
      </c>
    </row>
    <row r="981">
      <c r="A981" s="0" t="inlineStr">
        <is>
          <t>[언남동]</t>
        </is>
      </c>
      <c r="B981" s="0" t="n">
        <v>115582</v>
      </c>
      <c r="C981" s="0" t="n">
        <v>4</v>
      </c>
      <c r="D981" s="0" t="inlineStr">
        <is>
          <t>한빛센트라움(도시형)</t>
        </is>
      </c>
      <c r="E981" s="0" t="inlineStr">
        <is>
          <t>2015.12.</t>
        </is>
      </c>
      <c r="F981" s="0" t="n">
        <v>28</v>
      </c>
      <c r="G981" s="0" t="n">
        <v>24.23</v>
      </c>
      <c r="H981" s="0" t="n">
        <v>80.13</v>
      </c>
      <c r="I981" s="0" t="n">
        <v>19.89</v>
      </c>
      <c r="J981" s="0" t="n">
        <v>65.76000000000001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80C</t>
        </is>
      </c>
      <c r="X981" s="0" t="n">
        <v>10</v>
      </c>
      <c r="Y981" s="0" t="n">
        <v>10</v>
      </c>
      <c r="Z981" s="0" t="inlineStr">
        <is>
          <t>https://new.land.naver.com/complexes/115582?tab=detail&amp;rf=Y</t>
        </is>
      </c>
      <c r="AA981" s="0" t="inlineStr">
        <is>
          <t>경기도 용인시 기흥구 언남동 371-5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기흥구</t>
        </is>
      </c>
      <c r="AE981" s="0" t="inlineStr">
        <is>
          <t>언남동</t>
        </is>
      </c>
      <c r="AG981" s="0" t="inlineStr">
        <is>
          <t>경기도 용인시 기흥구 구성로63번길 10</t>
        </is>
      </c>
      <c r="AH981" s="0" t="n">
        <v>0</v>
      </c>
      <c r="AI981" s="0" t="n">
        <v>493</v>
      </c>
      <c r="AJ981" s="0" t="n">
        <v>59</v>
      </c>
      <c r="AK981" s="0" t="n">
        <v>23</v>
      </c>
      <c r="AL981" s="0" t="n">
        <v>0.82</v>
      </c>
    </row>
    <row r="982">
      <c r="A982" s="0" t="inlineStr">
        <is>
          <t>[언남동]</t>
        </is>
      </c>
      <c r="B982" s="0" t="n">
        <v>115582</v>
      </c>
      <c r="C982" s="0" t="n">
        <v>5</v>
      </c>
      <c r="D982" s="0" t="inlineStr">
        <is>
          <t>한빛센트라움(도시형)</t>
        </is>
      </c>
      <c r="E982" s="0" t="inlineStr">
        <is>
          <t>2015.12.</t>
        </is>
      </c>
      <c r="F982" s="0" t="n">
        <v>28</v>
      </c>
      <c r="G982" s="0" t="n">
        <v>24.58</v>
      </c>
      <c r="H982" s="0" t="n">
        <v>81.28</v>
      </c>
      <c r="I982" s="0" t="n">
        <v>20.17</v>
      </c>
      <c r="J982" s="0" t="n">
        <v>66.7</v>
      </c>
      <c r="K982" s="0" t="n">
        <v>4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81A</t>
        </is>
      </c>
      <c r="X982" s="0" t="n">
        <v>10</v>
      </c>
      <c r="Y982" s="0" t="n">
        <v>10</v>
      </c>
      <c r="Z982" s="0" t="inlineStr">
        <is>
          <t>https://new.land.naver.com/complexes/115582?tab=detail&amp;rf=Y</t>
        </is>
      </c>
      <c r="AA982" s="0" t="inlineStr">
        <is>
          <t>경기도 용인시 기흥구 언남동 371-5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기흥구</t>
        </is>
      </c>
      <c r="AE982" s="0" t="inlineStr">
        <is>
          <t>언남동</t>
        </is>
      </c>
      <c r="AG982" s="0" t="inlineStr">
        <is>
          <t>경기도 용인시 기흥구 구성로63번길 10</t>
        </is>
      </c>
      <c r="AH982" s="0" t="n">
        <v>0</v>
      </c>
      <c r="AI982" s="0" t="n">
        <v>493</v>
      </c>
      <c r="AJ982" s="0" t="n">
        <v>59</v>
      </c>
      <c r="AK982" s="0" t="n">
        <v>23</v>
      </c>
      <c r="AL982" s="0" t="n">
        <v>0.82</v>
      </c>
    </row>
    <row r="983">
      <c r="A983" s="0" t="inlineStr">
        <is>
          <t>[언남동]</t>
        </is>
      </c>
      <c r="B983" s="0" t="n">
        <v>115582</v>
      </c>
      <c r="C983" s="0" t="n">
        <v>6</v>
      </c>
      <c r="D983" s="0" t="inlineStr">
        <is>
          <t>한빛센트라움(도시형)</t>
        </is>
      </c>
      <c r="E983" s="0" t="inlineStr">
        <is>
          <t>2015.12.</t>
        </is>
      </c>
      <c r="F983" s="0" t="n">
        <v>28</v>
      </c>
      <c r="G983" s="0" t="n">
        <v>24.88</v>
      </c>
      <c r="H983" s="0" t="n">
        <v>82.25</v>
      </c>
      <c r="I983" s="0" t="n">
        <v>20.41</v>
      </c>
      <c r="J983" s="0" t="n">
        <v>67.5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82B</t>
        </is>
      </c>
      <c r="X983" s="0" t="n">
        <v>10</v>
      </c>
      <c r="Y983" s="0" t="n">
        <v>10</v>
      </c>
      <c r="Z983" s="0" t="inlineStr">
        <is>
          <t>https://new.land.naver.com/complexes/115582?tab=detail&amp;rf=Y</t>
        </is>
      </c>
      <c r="AA983" s="0" t="inlineStr">
        <is>
          <t>경기도 용인시 기흥구 언남동 371-5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기흥구</t>
        </is>
      </c>
      <c r="AE983" s="0" t="inlineStr">
        <is>
          <t>언남동</t>
        </is>
      </c>
      <c r="AG983" s="0" t="inlineStr">
        <is>
          <t>경기도 용인시 기흥구 구성로63번길 10</t>
        </is>
      </c>
      <c r="AH983" s="0" t="n">
        <v>0</v>
      </c>
      <c r="AI983" s="0" t="n">
        <v>493</v>
      </c>
      <c r="AJ983" s="0" t="n">
        <v>59</v>
      </c>
      <c r="AK983" s="0" t="n">
        <v>23</v>
      </c>
      <c r="AL983" s="0" t="n">
        <v>0.82</v>
      </c>
    </row>
    <row r="984">
      <c r="A984" s="0" t="inlineStr">
        <is>
          <t>[언남동]</t>
        </is>
      </c>
      <c r="B984" s="0" t="n">
        <v>115582</v>
      </c>
      <c r="C984" s="0" t="n">
        <v>7</v>
      </c>
      <c r="D984" s="0" t="inlineStr">
        <is>
          <t>한빛센트라움(도시형)</t>
        </is>
      </c>
      <c r="E984" s="0" t="inlineStr">
        <is>
          <t>2015.12.</t>
        </is>
      </c>
      <c r="F984" s="0" t="n">
        <v>28</v>
      </c>
      <c r="G984" s="0" t="n">
        <v>25.2</v>
      </c>
      <c r="H984" s="0" t="n">
        <v>83.31</v>
      </c>
      <c r="I984" s="0" t="n">
        <v>20.68</v>
      </c>
      <c r="J984" s="0" t="n">
        <v>68.37</v>
      </c>
      <c r="K984" s="0" t="n">
        <v>4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83C</t>
        </is>
      </c>
      <c r="X984" s="0" t="n">
        <v>10</v>
      </c>
      <c r="Y984" s="0" t="n">
        <v>10</v>
      </c>
      <c r="Z984" s="0" t="inlineStr">
        <is>
          <t>https://new.land.naver.com/complexes/115582?tab=detail&amp;rf=Y</t>
        </is>
      </c>
      <c r="AA984" s="0" t="inlineStr">
        <is>
          <t>경기도 용인시 기흥구 언남동 371-5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기흥구</t>
        </is>
      </c>
      <c r="AE984" s="0" t="inlineStr">
        <is>
          <t>언남동</t>
        </is>
      </c>
      <c r="AG984" s="0" t="inlineStr">
        <is>
          <t>경기도 용인시 기흥구 구성로63번길 10</t>
        </is>
      </c>
      <c r="AH984" s="0" t="n">
        <v>0</v>
      </c>
      <c r="AI984" s="0" t="n">
        <v>493</v>
      </c>
      <c r="AJ984" s="0" t="n">
        <v>59</v>
      </c>
      <c r="AK984" s="0" t="n">
        <v>23</v>
      </c>
      <c r="AL984" s="0" t="n">
        <v>0.82</v>
      </c>
    </row>
    <row r="985">
      <c r="A985" s="0" t="inlineStr">
        <is>
          <t>[언남동]</t>
        </is>
      </c>
      <c r="B985" s="0" t="n">
        <v>139812</v>
      </c>
      <c r="C985" s="0" t="n">
        <v>1</v>
      </c>
      <c r="D985" s="0" t="inlineStr">
        <is>
          <t>루체움(도시형)</t>
        </is>
      </c>
      <c r="E985" s="0" t="inlineStr">
        <is>
          <t>2014.01.</t>
        </is>
      </c>
      <c r="F985" s="0" t="n">
        <v>24</v>
      </c>
      <c r="G985" s="0" t="n">
        <v>18.31</v>
      </c>
      <c r="H985" s="0" t="n">
        <v>60.55</v>
      </c>
      <c r="I985" s="0" t="n">
        <v>14.04</v>
      </c>
      <c r="J985" s="0" t="n">
        <v>46.44</v>
      </c>
      <c r="K985" s="0" t="n">
        <v>1</v>
      </c>
      <c r="T985" s="0" t="n">
        <v>2</v>
      </c>
      <c r="U985" s="0" t="n">
        <v>1</v>
      </c>
      <c r="V985" s="0" t="inlineStr">
        <is>
          <t>계단식</t>
        </is>
      </c>
      <c r="W985" s="0" t="n">
        <v>60</v>
      </c>
      <c r="X985" s="0" t="n">
        <v>5</v>
      </c>
      <c r="Y985" s="0" t="n">
        <v>5</v>
      </c>
      <c r="Z985" s="0" t="inlineStr">
        <is>
          <t>https://new.land.naver.com/complexes/139812?tab=detail&amp;rf=Y</t>
        </is>
      </c>
      <c r="AA985" s="0" t="inlineStr">
        <is>
          <t>경기도 용인시 기흥구 언남동 112-28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기흥구</t>
        </is>
      </c>
      <c r="AE985" s="0" t="inlineStr">
        <is>
          <t>언남동</t>
        </is>
      </c>
      <c r="AG985" s="0" t="inlineStr">
        <is>
          <t>경기도 용인시 기흥구 언남로29번길 21-2</t>
        </is>
      </c>
      <c r="AH985" s="0" t="n">
        <v>0</v>
      </c>
      <c r="AI985" s="0" t="n">
        <v>170</v>
      </c>
      <c r="AJ985" s="0" t="n">
        <v>55</v>
      </c>
      <c r="AK985" s="0" t="n">
        <v>24</v>
      </c>
      <c r="AL985" s="0" t="n">
        <v>1</v>
      </c>
    </row>
    <row r="986">
      <c r="A986" s="0" t="inlineStr">
        <is>
          <t>[언남동]</t>
        </is>
      </c>
      <c r="B986" s="0" t="n">
        <v>139812</v>
      </c>
      <c r="C986" s="0" t="n">
        <v>2</v>
      </c>
      <c r="D986" s="0" t="inlineStr">
        <is>
          <t>루체움(도시형)</t>
        </is>
      </c>
      <c r="E986" s="0" t="inlineStr">
        <is>
          <t>2014.01.</t>
        </is>
      </c>
      <c r="F986" s="0" t="n">
        <v>24</v>
      </c>
      <c r="G986" s="0" t="n">
        <v>19.58</v>
      </c>
      <c r="H986" s="0" t="n">
        <v>64.73999999999999</v>
      </c>
      <c r="I986" s="0" t="n">
        <v>15.42</v>
      </c>
      <c r="J986" s="0" t="n">
        <v>51</v>
      </c>
      <c r="K986" s="0" t="n">
        <v>2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64B</t>
        </is>
      </c>
      <c r="X986" s="0" t="n">
        <v>5</v>
      </c>
      <c r="Y986" s="0" t="n">
        <v>5</v>
      </c>
      <c r="Z986" s="0" t="inlineStr">
        <is>
          <t>https://new.land.naver.com/complexes/139812?tab=detail&amp;rf=Y</t>
        </is>
      </c>
      <c r="AA986" s="0" t="inlineStr">
        <is>
          <t>경기도 용인시 기흥구 언남동 112-28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기흥구</t>
        </is>
      </c>
      <c r="AE986" s="0" t="inlineStr">
        <is>
          <t>언남동</t>
        </is>
      </c>
      <c r="AG986" s="0" t="inlineStr">
        <is>
          <t>경기도 용인시 기흥구 언남로29번길 21-2</t>
        </is>
      </c>
      <c r="AH986" s="0" t="n">
        <v>0</v>
      </c>
      <c r="AI986" s="0" t="n">
        <v>170</v>
      </c>
      <c r="AJ986" s="0" t="n">
        <v>55</v>
      </c>
      <c r="AK986" s="0" t="n">
        <v>24</v>
      </c>
      <c r="AL986" s="0" t="n">
        <v>1</v>
      </c>
    </row>
    <row r="987">
      <c r="A987" s="0" t="inlineStr">
        <is>
          <t>[언남동]</t>
        </is>
      </c>
      <c r="B987" s="0" t="n">
        <v>139812</v>
      </c>
      <c r="C987" s="0" t="n">
        <v>3</v>
      </c>
      <c r="D987" s="0" t="inlineStr">
        <is>
          <t>루체움(도시형)</t>
        </is>
      </c>
      <c r="E987" s="0" t="inlineStr">
        <is>
          <t>2014.01.</t>
        </is>
      </c>
      <c r="F987" s="0" t="n">
        <v>24</v>
      </c>
      <c r="G987" s="0" t="n">
        <v>19.42</v>
      </c>
      <c r="H987" s="0" t="n">
        <v>64.23</v>
      </c>
      <c r="I987" s="0" t="n">
        <v>15.3</v>
      </c>
      <c r="J987" s="0" t="n">
        <v>50.59</v>
      </c>
      <c r="K987" s="0" t="n">
        <v>1</v>
      </c>
      <c r="T987" s="0" t="n">
        <v>2</v>
      </c>
      <c r="U987" s="0" t="n">
        <v>1</v>
      </c>
      <c r="V987" s="0" t="inlineStr">
        <is>
          <t>계단식</t>
        </is>
      </c>
      <c r="W987" s="0" t="n">
        <v>64</v>
      </c>
      <c r="X987" s="0" t="n">
        <v>5</v>
      </c>
      <c r="Y987" s="0" t="n">
        <v>5</v>
      </c>
      <c r="Z987" s="0" t="inlineStr">
        <is>
          <t>https://new.land.naver.com/complexes/139812?tab=detail&amp;rf=Y</t>
        </is>
      </c>
      <c r="AA987" s="0" t="inlineStr">
        <is>
          <t>경기도 용인시 기흥구 언남동 112-28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기흥구</t>
        </is>
      </c>
      <c r="AE987" s="0" t="inlineStr">
        <is>
          <t>언남동</t>
        </is>
      </c>
      <c r="AG987" s="0" t="inlineStr">
        <is>
          <t>경기도 용인시 기흥구 언남로29번길 21-2</t>
        </is>
      </c>
      <c r="AH987" s="0" t="n">
        <v>0</v>
      </c>
      <c r="AI987" s="0" t="n">
        <v>170</v>
      </c>
      <c r="AJ987" s="0" t="n">
        <v>55</v>
      </c>
      <c r="AK987" s="0" t="n">
        <v>24</v>
      </c>
      <c r="AL987" s="0" t="n">
        <v>1</v>
      </c>
    </row>
    <row r="988">
      <c r="A988" s="0" t="inlineStr">
        <is>
          <t>[언남동]</t>
        </is>
      </c>
      <c r="B988" s="0" t="n">
        <v>139812</v>
      </c>
      <c r="C988" s="0" t="n">
        <v>4</v>
      </c>
      <c r="D988" s="0" t="inlineStr">
        <is>
          <t>루체움(도시형)</t>
        </is>
      </c>
      <c r="E988" s="0" t="inlineStr">
        <is>
          <t>2014.01.</t>
        </is>
      </c>
      <c r="F988" s="0" t="n">
        <v>24</v>
      </c>
      <c r="G988" s="0" t="n">
        <v>19.49</v>
      </c>
      <c r="H988" s="0" t="n">
        <v>64.45999999999999</v>
      </c>
      <c r="I988" s="0" t="n">
        <v>15.34</v>
      </c>
      <c r="J988" s="0" t="n">
        <v>50.73</v>
      </c>
      <c r="K988" s="0" t="n">
        <v>1</v>
      </c>
      <c r="T988" s="0" t="n">
        <v>2</v>
      </c>
      <c r="U988" s="0" t="n">
        <v>1</v>
      </c>
      <c r="V988" s="0" t="inlineStr">
        <is>
          <t>계단식</t>
        </is>
      </c>
      <c r="W988" s="0" t="inlineStr">
        <is>
          <t>64A</t>
        </is>
      </c>
      <c r="X988" s="0" t="n">
        <v>5</v>
      </c>
      <c r="Y988" s="0" t="n">
        <v>5</v>
      </c>
      <c r="Z988" s="0" t="inlineStr">
        <is>
          <t>https://new.land.naver.com/complexes/139812?tab=detail&amp;rf=Y</t>
        </is>
      </c>
      <c r="AA988" s="0" t="inlineStr">
        <is>
          <t>경기도 용인시 기흥구 언남동 112-28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기흥구</t>
        </is>
      </c>
      <c r="AE988" s="0" t="inlineStr">
        <is>
          <t>언남동</t>
        </is>
      </c>
      <c r="AG988" s="0" t="inlineStr">
        <is>
          <t>경기도 용인시 기흥구 언남로29번길 21-2</t>
        </is>
      </c>
      <c r="AH988" s="0" t="n">
        <v>0</v>
      </c>
      <c r="AI988" s="0" t="n">
        <v>170</v>
      </c>
      <c r="AJ988" s="0" t="n">
        <v>55</v>
      </c>
      <c r="AK988" s="0" t="n">
        <v>24</v>
      </c>
      <c r="AL988" s="0" t="n">
        <v>1</v>
      </c>
    </row>
    <row r="989">
      <c r="A989" s="0" t="inlineStr">
        <is>
          <t>[언남동]</t>
        </is>
      </c>
      <c r="B989" s="0" t="n">
        <v>139812</v>
      </c>
      <c r="C989" s="0" t="n">
        <v>5</v>
      </c>
      <c r="D989" s="0" t="inlineStr">
        <is>
          <t>루체움(도시형)</t>
        </is>
      </c>
      <c r="E989" s="0" t="inlineStr">
        <is>
          <t>2014.01.</t>
        </is>
      </c>
      <c r="F989" s="0" t="n">
        <v>24</v>
      </c>
      <c r="G989" s="0" t="n">
        <v>19.98</v>
      </c>
      <c r="H989" s="0" t="n">
        <v>66.06</v>
      </c>
      <c r="I989" s="0" t="n">
        <v>15.7</v>
      </c>
      <c r="J989" s="0" t="n">
        <v>51.91</v>
      </c>
      <c r="K989" s="0" t="n">
        <v>2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66C</t>
        </is>
      </c>
      <c r="X989" s="0" t="n">
        <v>5</v>
      </c>
      <c r="Y989" s="0" t="n">
        <v>5</v>
      </c>
      <c r="Z989" s="0" t="inlineStr">
        <is>
          <t>https://new.land.naver.com/complexes/139812?tab=detail&amp;rf=Y</t>
        </is>
      </c>
      <c r="AA989" s="0" t="inlineStr">
        <is>
          <t>경기도 용인시 기흥구 언남동 112-28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기흥구</t>
        </is>
      </c>
      <c r="AE989" s="0" t="inlineStr">
        <is>
          <t>언남동</t>
        </is>
      </c>
      <c r="AG989" s="0" t="inlineStr">
        <is>
          <t>경기도 용인시 기흥구 언남로29번길 21-2</t>
        </is>
      </c>
      <c r="AH989" s="0" t="n">
        <v>0</v>
      </c>
      <c r="AI989" s="0" t="n">
        <v>170</v>
      </c>
      <c r="AJ989" s="0" t="n">
        <v>55</v>
      </c>
      <c r="AK989" s="0" t="n">
        <v>24</v>
      </c>
      <c r="AL989" s="0" t="n">
        <v>1</v>
      </c>
    </row>
    <row r="990">
      <c r="A990" s="0" t="inlineStr">
        <is>
          <t>[언남동]</t>
        </is>
      </c>
      <c r="B990" s="0" t="n">
        <v>139812</v>
      </c>
      <c r="C990" s="0" t="n">
        <v>6</v>
      </c>
      <c r="D990" s="0" t="inlineStr">
        <is>
          <t>루체움(도시형)</t>
        </is>
      </c>
      <c r="E990" s="0" t="inlineStr">
        <is>
          <t>2014.01.</t>
        </is>
      </c>
      <c r="F990" s="0" t="n">
        <v>24</v>
      </c>
      <c r="G990" s="0" t="n">
        <v>20.24</v>
      </c>
      <c r="H990" s="0" t="n">
        <v>66.93000000000001</v>
      </c>
      <c r="I990" s="0" t="n">
        <v>15.74</v>
      </c>
      <c r="J990" s="0" t="n">
        <v>52.05</v>
      </c>
      <c r="K990" s="0" t="n">
        <v>1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66D</t>
        </is>
      </c>
      <c r="X990" s="0" t="n">
        <v>5</v>
      </c>
      <c r="Y990" s="0" t="n">
        <v>5</v>
      </c>
      <c r="Z990" s="0" t="inlineStr">
        <is>
          <t>https://new.land.naver.com/complexes/139812?tab=detail&amp;rf=Y</t>
        </is>
      </c>
      <c r="AA990" s="0" t="inlineStr">
        <is>
          <t>경기도 용인시 기흥구 언남동 112-28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기흥구</t>
        </is>
      </c>
      <c r="AE990" s="0" t="inlineStr">
        <is>
          <t>언남동</t>
        </is>
      </c>
      <c r="AG990" s="0" t="inlineStr">
        <is>
          <t>경기도 용인시 기흥구 언남로29번길 21-2</t>
        </is>
      </c>
      <c r="AH990" s="0" t="n">
        <v>0</v>
      </c>
      <c r="AI990" s="0" t="n">
        <v>170</v>
      </c>
      <c r="AJ990" s="0" t="n">
        <v>55</v>
      </c>
      <c r="AK990" s="0" t="n">
        <v>24</v>
      </c>
      <c r="AL990" s="0" t="n">
        <v>1</v>
      </c>
    </row>
    <row r="991">
      <c r="A991" s="0" t="inlineStr">
        <is>
          <t>[언남동]</t>
        </is>
      </c>
      <c r="B991" s="0" t="n">
        <v>139812</v>
      </c>
      <c r="C991" s="0" t="n">
        <v>7</v>
      </c>
      <c r="D991" s="0" t="inlineStr">
        <is>
          <t>루체움(도시형)</t>
        </is>
      </c>
      <c r="E991" s="0" t="inlineStr">
        <is>
          <t>2014.01.</t>
        </is>
      </c>
      <c r="F991" s="0" t="n">
        <v>24</v>
      </c>
      <c r="G991" s="0" t="n">
        <v>21.44</v>
      </c>
      <c r="H991" s="0" t="n">
        <v>70.90000000000001</v>
      </c>
      <c r="I991" s="0" t="n">
        <v>16.89</v>
      </c>
      <c r="J991" s="0" t="n">
        <v>55.84</v>
      </c>
      <c r="K991" s="0" t="n">
        <v>1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70</v>
      </c>
      <c r="X991" s="0" t="n">
        <v>5</v>
      </c>
      <c r="Y991" s="0" t="n">
        <v>5</v>
      </c>
      <c r="Z991" s="0" t="inlineStr">
        <is>
          <t>https://new.land.naver.com/complexes/139812?tab=detail&amp;rf=Y</t>
        </is>
      </c>
      <c r="AA991" s="0" t="inlineStr">
        <is>
          <t>경기도 용인시 기흥구 언남동 112-28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기흥구</t>
        </is>
      </c>
      <c r="AE991" s="0" t="inlineStr">
        <is>
          <t>언남동</t>
        </is>
      </c>
      <c r="AG991" s="0" t="inlineStr">
        <is>
          <t>경기도 용인시 기흥구 언남로29번길 21-2</t>
        </is>
      </c>
      <c r="AH991" s="0" t="n">
        <v>0</v>
      </c>
      <c r="AI991" s="0" t="n">
        <v>170</v>
      </c>
      <c r="AJ991" s="0" t="n">
        <v>55</v>
      </c>
      <c r="AK991" s="0" t="n">
        <v>24</v>
      </c>
      <c r="AL991" s="0" t="n">
        <v>1</v>
      </c>
    </row>
    <row r="992">
      <c r="A992" s="0" t="inlineStr">
        <is>
          <t>[언남동]</t>
        </is>
      </c>
      <c r="B992" s="0" t="n">
        <v>139812</v>
      </c>
      <c r="C992" s="0" t="n">
        <v>8</v>
      </c>
      <c r="D992" s="0" t="inlineStr">
        <is>
          <t>루체움(도시형)</t>
        </is>
      </c>
      <c r="E992" s="0" t="inlineStr">
        <is>
          <t>2014.01.</t>
        </is>
      </c>
      <c r="F992" s="0" t="n">
        <v>24</v>
      </c>
      <c r="G992" s="0" t="n">
        <v>21.61</v>
      </c>
      <c r="H992" s="0" t="n">
        <v>71.45</v>
      </c>
      <c r="I992" s="0" t="n">
        <v>17.1</v>
      </c>
      <c r="J992" s="0" t="n">
        <v>56.56</v>
      </c>
      <c r="K992" s="0" t="n">
        <v>2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71B</t>
        </is>
      </c>
      <c r="X992" s="0" t="n">
        <v>5</v>
      </c>
      <c r="Y992" s="0" t="n">
        <v>5</v>
      </c>
      <c r="Z992" s="0" t="inlineStr">
        <is>
          <t>https://new.land.naver.com/complexes/139812?tab=detail&amp;rf=Y</t>
        </is>
      </c>
      <c r="AA992" s="0" t="inlineStr">
        <is>
          <t>경기도 용인시 기흥구 언남동 112-28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기흥구</t>
        </is>
      </c>
      <c r="AE992" s="0" t="inlineStr">
        <is>
          <t>언남동</t>
        </is>
      </c>
      <c r="AG992" s="0" t="inlineStr">
        <is>
          <t>경기도 용인시 기흥구 언남로29번길 21-2</t>
        </is>
      </c>
      <c r="AH992" s="0" t="n">
        <v>0</v>
      </c>
      <c r="AI992" s="0" t="n">
        <v>170</v>
      </c>
      <c r="AJ992" s="0" t="n">
        <v>55</v>
      </c>
      <c r="AK992" s="0" t="n">
        <v>24</v>
      </c>
      <c r="AL992" s="0" t="n">
        <v>1</v>
      </c>
    </row>
    <row r="993">
      <c r="A993" s="0" t="inlineStr">
        <is>
          <t>[언남동]</t>
        </is>
      </c>
      <c r="B993" s="0" t="n">
        <v>139812</v>
      </c>
      <c r="C993" s="0" t="n">
        <v>9</v>
      </c>
      <c r="D993" s="0" t="inlineStr">
        <is>
          <t>루체움(도시형)</t>
        </is>
      </c>
      <c r="E993" s="0" t="inlineStr">
        <is>
          <t>2014.01.</t>
        </is>
      </c>
      <c r="F993" s="0" t="n">
        <v>24</v>
      </c>
      <c r="G993" s="0" t="n">
        <v>21.68</v>
      </c>
      <c r="H993" s="0" t="n">
        <v>71.7</v>
      </c>
      <c r="I993" s="0" t="n">
        <v>17.05</v>
      </c>
      <c r="J993" s="0" t="n">
        <v>56.39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71A</t>
        </is>
      </c>
      <c r="X993" s="0" t="n">
        <v>5</v>
      </c>
      <c r="Y993" s="0" t="n">
        <v>5</v>
      </c>
      <c r="Z993" s="0" t="inlineStr">
        <is>
          <t>https://new.land.naver.com/complexes/139812?tab=detail&amp;rf=Y</t>
        </is>
      </c>
      <c r="AA993" s="0" t="inlineStr">
        <is>
          <t>경기도 용인시 기흥구 언남동 112-28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기흥구</t>
        </is>
      </c>
      <c r="AE993" s="0" t="inlineStr">
        <is>
          <t>언남동</t>
        </is>
      </c>
      <c r="AG993" s="0" t="inlineStr">
        <is>
          <t>경기도 용인시 기흥구 언남로29번길 21-2</t>
        </is>
      </c>
      <c r="AH993" s="0" t="n">
        <v>0</v>
      </c>
      <c r="AI993" s="0" t="n">
        <v>170</v>
      </c>
      <c r="AJ993" s="0" t="n">
        <v>55</v>
      </c>
      <c r="AK993" s="0" t="n">
        <v>24</v>
      </c>
      <c r="AL993" s="0" t="n">
        <v>1</v>
      </c>
    </row>
    <row r="994">
      <c r="A994" s="0" t="inlineStr">
        <is>
          <t>[언남동]</t>
        </is>
      </c>
      <c r="B994" s="0" t="n">
        <v>139812</v>
      </c>
      <c r="C994" s="0" t="n">
        <v>10</v>
      </c>
      <c r="D994" s="0" t="inlineStr">
        <is>
          <t>루체움(도시형)</t>
        </is>
      </c>
      <c r="E994" s="0" t="inlineStr">
        <is>
          <t>2014.01.</t>
        </is>
      </c>
      <c r="F994" s="0" t="n">
        <v>24</v>
      </c>
      <c r="G994" s="0" t="n">
        <v>22.03</v>
      </c>
      <c r="H994" s="0" t="n">
        <v>72.83</v>
      </c>
      <c r="I994" s="0" t="n">
        <v>17.46</v>
      </c>
      <c r="J994" s="0" t="n">
        <v>57.73</v>
      </c>
      <c r="K994" s="0" t="n">
        <v>4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72E</t>
        </is>
      </c>
      <c r="X994" s="0" t="n">
        <v>5</v>
      </c>
      <c r="Y994" s="0" t="n">
        <v>5</v>
      </c>
      <c r="Z994" s="0" t="inlineStr">
        <is>
          <t>https://new.land.naver.com/complexes/139812?tab=detail&amp;rf=Y</t>
        </is>
      </c>
      <c r="AA994" s="0" t="inlineStr">
        <is>
          <t>경기도 용인시 기흥구 언남동 112-28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기흥구</t>
        </is>
      </c>
      <c r="AE994" s="0" t="inlineStr">
        <is>
          <t>언남동</t>
        </is>
      </c>
      <c r="AG994" s="0" t="inlineStr">
        <is>
          <t>경기도 용인시 기흥구 언남로29번길 21-2</t>
        </is>
      </c>
      <c r="AH994" s="0" t="n">
        <v>0</v>
      </c>
      <c r="AI994" s="0" t="n">
        <v>170</v>
      </c>
      <c r="AJ994" s="0" t="n">
        <v>55</v>
      </c>
      <c r="AK994" s="0" t="n">
        <v>24</v>
      </c>
      <c r="AL994" s="0" t="n">
        <v>1</v>
      </c>
    </row>
    <row r="995">
      <c r="A995" s="0" t="inlineStr">
        <is>
          <t>[언남동]</t>
        </is>
      </c>
      <c r="B995" s="0" t="n">
        <v>139812</v>
      </c>
      <c r="C995" s="0" t="n">
        <v>11</v>
      </c>
      <c r="D995" s="0" t="inlineStr">
        <is>
          <t>루체움(도시형)</t>
        </is>
      </c>
      <c r="E995" s="0" t="inlineStr">
        <is>
          <t>2014.01.</t>
        </is>
      </c>
      <c r="F995" s="0" t="n">
        <v>24</v>
      </c>
      <c r="G995" s="0" t="n">
        <v>21.84</v>
      </c>
      <c r="H995" s="0" t="n">
        <v>72.2</v>
      </c>
      <c r="I995" s="0" t="n">
        <v>17.18</v>
      </c>
      <c r="J995" s="0" t="n">
        <v>56.8</v>
      </c>
      <c r="K995" s="0" t="n">
        <v>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72C</t>
        </is>
      </c>
      <c r="X995" s="0" t="n">
        <v>5</v>
      </c>
      <c r="Y995" s="0" t="n">
        <v>5</v>
      </c>
      <c r="Z995" s="0" t="inlineStr">
        <is>
          <t>https://new.land.naver.com/complexes/139812?tab=detail&amp;rf=Y</t>
        </is>
      </c>
      <c r="AA995" s="0" t="inlineStr">
        <is>
          <t>경기도 용인시 기흥구 언남동 112-28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기흥구</t>
        </is>
      </c>
      <c r="AE995" s="0" t="inlineStr">
        <is>
          <t>언남동</t>
        </is>
      </c>
      <c r="AG995" s="0" t="inlineStr">
        <is>
          <t>경기도 용인시 기흥구 언남로29번길 21-2</t>
        </is>
      </c>
      <c r="AH995" s="0" t="n">
        <v>0</v>
      </c>
      <c r="AI995" s="0" t="n">
        <v>170</v>
      </c>
      <c r="AJ995" s="0" t="n">
        <v>55</v>
      </c>
      <c r="AK995" s="0" t="n">
        <v>24</v>
      </c>
      <c r="AL995" s="0" t="n">
        <v>1</v>
      </c>
    </row>
    <row r="996">
      <c r="A996" s="0" t="inlineStr">
        <is>
          <t>[언남동]</t>
        </is>
      </c>
      <c r="B996" s="0" t="n">
        <v>139812</v>
      </c>
      <c r="C996" s="0" t="n">
        <v>12</v>
      </c>
      <c r="D996" s="0" t="inlineStr">
        <is>
          <t>루체움(도시형)</t>
        </is>
      </c>
      <c r="E996" s="0" t="inlineStr">
        <is>
          <t>2014.01.</t>
        </is>
      </c>
      <c r="F996" s="0" t="n">
        <v>24</v>
      </c>
      <c r="G996" s="0" t="n">
        <v>21.83</v>
      </c>
      <c r="H996" s="0" t="n">
        <v>72.19</v>
      </c>
      <c r="I996" s="0" t="n">
        <v>17.3</v>
      </c>
      <c r="J996" s="0" t="n">
        <v>57.2</v>
      </c>
      <c r="K996" s="0" t="n">
        <v>2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72D</t>
        </is>
      </c>
      <c r="X996" s="0" t="n">
        <v>5</v>
      </c>
      <c r="Y996" s="0" t="n">
        <v>5</v>
      </c>
      <c r="Z996" s="0" t="inlineStr">
        <is>
          <t>https://new.land.naver.com/complexes/139812?tab=detail&amp;rf=Y</t>
        </is>
      </c>
      <c r="AA996" s="0" t="inlineStr">
        <is>
          <t>경기도 용인시 기흥구 언남동 112-28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기흥구</t>
        </is>
      </c>
      <c r="AE996" s="0" t="inlineStr">
        <is>
          <t>언남동</t>
        </is>
      </c>
      <c r="AG996" s="0" t="inlineStr">
        <is>
          <t>경기도 용인시 기흥구 언남로29번길 21-2</t>
        </is>
      </c>
      <c r="AH996" s="0" t="n">
        <v>0</v>
      </c>
      <c r="AI996" s="0" t="n">
        <v>170</v>
      </c>
      <c r="AJ996" s="0" t="n">
        <v>55</v>
      </c>
      <c r="AK996" s="0" t="n">
        <v>24</v>
      </c>
      <c r="AL996" s="0" t="n">
        <v>1</v>
      </c>
    </row>
    <row r="997">
      <c r="A997" s="0" t="inlineStr">
        <is>
          <t>[언남동]</t>
        </is>
      </c>
      <c r="B997" s="0" t="n">
        <v>139812</v>
      </c>
      <c r="C997" s="0" t="n">
        <v>13</v>
      </c>
      <c r="D997" s="0" t="inlineStr">
        <is>
          <t>루체움(도시형)</t>
        </is>
      </c>
      <c r="E997" s="0" t="inlineStr">
        <is>
          <t>2014.01.</t>
        </is>
      </c>
      <c r="F997" s="0" t="n">
        <v>24</v>
      </c>
      <c r="G997" s="0" t="n">
        <v>23.07</v>
      </c>
      <c r="H997" s="0" t="n">
        <v>76.29000000000001</v>
      </c>
      <c r="I997" s="0" t="n">
        <v>18.1</v>
      </c>
      <c r="J997" s="0" t="n">
        <v>59.84</v>
      </c>
      <c r="K997" s="0" t="n">
        <v>1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76</v>
      </c>
      <c r="X997" s="0" t="n">
        <v>5</v>
      </c>
      <c r="Y997" s="0" t="n">
        <v>5</v>
      </c>
      <c r="Z997" s="0" t="inlineStr">
        <is>
          <t>https://new.land.naver.com/complexes/139812?tab=detail&amp;rf=Y</t>
        </is>
      </c>
      <c r="AA997" s="0" t="inlineStr">
        <is>
          <t>경기도 용인시 기흥구 언남동 112-28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기흥구</t>
        </is>
      </c>
      <c r="AE997" s="0" t="inlineStr">
        <is>
          <t>언남동</t>
        </is>
      </c>
      <c r="AG997" s="0" t="inlineStr">
        <is>
          <t>경기도 용인시 기흥구 언남로29번길 21-2</t>
        </is>
      </c>
      <c r="AH997" s="0" t="n">
        <v>0</v>
      </c>
      <c r="AI997" s="0" t="n">
        <v>170</v>
      </c>
      <c r="AJ997" s="0" t="n">
        <v>55</v>
      </c>
      <c r="AK997" s="0" t="n">
        <v>24</v>
      </c>
      <c r="AL997" s="0" t="n">
        <v>1</v>
      </c>
    </row>
    <row r="998">
      <c r="A998" s="0" t="inlineStr">
        <is>
          <t>[언남동]</t>
        </is>
      </c>
      <c r="B998" s="0" t="n">
        <v>139812</v>
      </c>
      <c r="C998" s="0" t="n">
        <v>14</v>
      </c>
      <c r="D998" s="0" t="inlineStr">
        <is>
          <t>루체움(도시형)</t>
        </is>
      </c>
      <c r="E998" s="0" t="inlineStr">
        <is>
          <t>2014.01.</t>
        </is>
      </c>
      <c r="F998" s="0" t="n">
        <v>24</v>
      </c>
      <c r="G998" s="0" t="n">
        <v>28.94</v>
      </c>
      <c r="H998" s="0" t="n">
        <v>95.7</v>
      </c>
      <c r="I998" s="0" t="n">
        <v>22.86</v>
      </c>
      <c r="J998" s="0" t="n">
        <v>75.59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95</v>
      </c>
      <c r="X998" s="0" t="n">
        <v>5</v>
      </c>
      <c r="Y998" s="0" t="n">
        <v>5</v>
      </c>
      <c r="Z998" s="0" t="inlineStr">
        <is>
          <t>https://new.land.naver.com/complexes/139812?tab=detail&amp;rf=Y</t>
        </is>
      </c>
      <c r="AA998" s="0" t="inlineStr">
        <is>
          <t>경기도 용인시 기흥구 언남동 112-28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기흥구</t>
        </is>
      </c>
      <c r="AE998" s="0" t="inlineStr">
        <is>
          <t>언남동</t>
        </is>
      </c>
      <c r="AG998" s="0" t="inlineStr">
        <is>
          <t>경기도 용인시 기흥구 언남로29번길 21-2</t>
        </is>
      </c>
      <c r="AH998" s="0" t="n">
        <v>0</v>
      </c>
      <c r="AI998" s="0" t="n">
        <v>170</v>
      </c>
      <c r="AJ998" s="0" t="n">
        <v>55</v>
      </c>
      <c r="AK998" s="0" t="n">
        <v>24</v>
      </c>
      <c r="AL998" s="0" t="n">
        <v>1</v>
      </c>
    </row>
    <row r="999">
      <c r="A999" s="0" t="inlineStr">
        <is>
          <t>[언남동]</t>
        </is>
      </c>
      <c r="B999" s="0" t="n">
        <v>139812</v>
      </c>
      <c r="C999" s="0" t="n">
        <v>15</v>
      </c>
      <c r="D999" s="0" t="inlineStr">
        <is>
          <t>루체움(도시형)</t>
        </is>
      </c>
      <c r="E999" s="0" t="inlineStr">
        <is>
          <t>2014.01.</t>
        </is>
      </c>
      <c r="F999" s="0" t="n">
        <v>24</v>
      </c>
      <c r="G999" s="0" t="n">
        <v>32.34</v>
      </c>
      <c r="H999" s="0" t="n">
        <v>106.94</v>
      </c>
      <c r="I999" s="0" t="n">
        <v>25.51</v>
      </c>
      <c r="J999" s="0" t="n">
        <v>84.34</v>
      </c>
      <c r="K999" s="0" t="n">
        <v>2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106</v>
      </c>
      <c r="X999" s="0" t="n">
        <v>5</v>
      </c>
      <c r="Y999" s="0" t="n">
        <v>5</v>
      </c>
      <c r="Z999" s="0" t="inlineStr">
        <is>
          <t>https://new.land.naver.com/complexes/139812?tab=detail&amp;rf=Y</t>
        </is>
      </c>
      <c r="AA999" s="0" t="inlineStr">
        <is>
          <t>경기도 용인시 기흥구 언남동 112-28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기흥구</t>
        </is>
      </c>
      <c r="AE999" s="0" t="inlineStr">
        <is>
          <t>언남동</t>
        </is>
      </c>
      <c r="AG999" s="0" t="inlineStr">
        <is>
          <t>경기도 용인시 기흥구 언남로29번길 21-2</t>
        </is>
      </c>
      <c r="AH999" s="0" t="n">
        <v>0</v>
      </c>
      <c r="AI999" s="0" t="n">
        <v>170</v>
      </c>
      <c r="AJ999" s="0" t="n">
        <v>55</v>
      </c>
      <c r="AK999" s="0" t="n">
        <v>24</v>
      </c>
      <c r="AL999" s="0" t="n">
        <v>1</v>
      </c>
    </row>
    <row r="1000">
      <c r="A1000" s="0" t="inlineStr">
        <is>
          <t>[언남동]</t>
        </is>
      </c>
      <c r="B1000" s="0" t="n">
        <v>122975</v>
      </c>
      <c r="C1000" s="0" t="n">
        <v>1</v>
      </c>
      <c r="D1000" s="0" t="inlineStr">
        <is>
          <t>동원베네스트언남</t>
        </is>
      </c>
      <c r="E1000" s="0" t="inlineStr">
        <is>
          <t>2009.06.</t>
        </is>
      </c>
      <c r="F1000" s="0" t="n">
        <v>48</v>
      </c>
      <c r="G1000" s="0" t="n">
        <v>46.7</v>
      </c>
      <c r="H1000" s="0" t="n">
        <v>154.39</v>
      </c>
      <c r="I1000" s="0" t="n">
        <v>40.01</v>
      </c>
      <c r="J1000" s="0" t="n">
        <v>132.29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n">
        <v>154</v>
      </c>
      <c r="X1000" s="0" t="n">
        <v>4</v>
      </c>
      <c r="Y1000" s="0" t="n">
        <v>1</v>
      </c>
      <c r="Z1000" s="0" t="inlineStr">
        <is>
          <t>https://new.land.naver.com/complexes/122975?tab=detail&amp;rf=Y</t>
        </is>
      </c>
      <c r="AA1000" s="0" t="inlineStr">
        <is>
          <t>경기도 용인시 기흥구 언남동 119-1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기흥구</t>
        </is>
      </c>
      <c r="AE1000" s="0" t="inlineStr">
        <is>
          <t>언남동</t>
        </is>
      </c>
      <c r="AG1000" s="0" t="inlineStr">
        <is>
          <t>경기도 용인시 기흥구 언남로29번길 41-1</t>
        </is>
      </c>
      <c r="AH1000" s="0" t="n">
        <v>0</v>
      </c>
      <c r="AI1000" s="0" t="n">
        <v>0</v>
      </c>
      <c r="AJ1000" s="0" t="n">
        <v>0</v>
      </c>
      <c r="AK1000" s="0" t="n">
        <v>110</v>
      </c>
      <c r="AL1000" s="0" t="n">
        <v>2.29</v>
      </c>
    </row>
    <row r="1001">
      <c r="A1001" s="0" t="inlineStr">
        <is>
          <t>[언남동]</t>
        </is>
      </c>
      <c r="B1001" s="0" t="n">
        <v>122975</v>
      </c>
      <c r="C1001" s="0" t="n">
        <v>2</v>
      </c>
      <c r="D1001" s="0" t="inlineStr">
        <is>
          <t>동원베네스트언남</t>
        </is>
      </c>
      <c r="E1001" s="0" t="inlineStr">
        <is>
          <t>2009.06.</t>
        </is>
      </c>
      <c r="F1001" s="0" t="n">
        <v>48</v>
      </c>
      <c r="G1001" s="0" t="n">
        <v>48.61</v>
      </c>
      <c r="H1001" s="0" t="n">
        <v>160.71</v>
      </c>
      <c r="I1001" s="0" t="n">
        <v>41.6</v>
      </c>
      <c r="J1001" s="0" t="n">
        <v>137.55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160</v>
      </c>
      <c r="X1001" s="0" t="n">
        <v>4</v>
      </c>
      <c r="Y1001" s="0" t="n">
        <v>1</v>
      </c>
      <c r="Z1001" s="0" t="inlineStr">
        <is>
          <t>https://new.land.naver.com/complexes/122975?tab=detail&amp;rf=Y</t>
        </is>
      </c>
      <c r="AA1001" s="0" t="inlineStr">
        <is>
          <t>경기도 용인시 기흥구 언남동 119-1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기흥구</t>
        </is>
      </c>
      <c r="AE1001" s="0" t="inlineStr">
        <is>
          <t>언남동</t>
        </is>
      </c>
      <c r="AG1001" s="0" t="inlineStr">
        <is>
          <t>경기도 용인시 기흥구 언남로29번길 41-1</t>
        </is>
      </c>
      <c r="AH1001" s="0" t="n">
        <v>0</v>
      </c>
      <c r="AI1001" s="0" t="n">
        <v>0</v>
      </c>
      <c r="AJ1001" s="0" t="n">
        <v>0</v>
      </c>
      <c r="AK1001" s="0" t="n">
        <v>110</v>
      </c>
      <c r="AL1001" s="0" t="n">
        <v>2.29</v>
      </c>
    </row>
    <row r="1002">
      <c r="A1002" s="0" t="inlineStr">
        <is>
          <t>[언남동]</t>
        </is>
      </c>
      <c r="B1002" s="0" t="n">
        <v>122975</v>
      </c>
      <c r="C1002" s="0" t="n">
        <v>3</v>
      </c>
      <c r="D1002" s="0" t="inlineStr">
        <is>
          <t>동원베네스트언남</t>
        </is>
      </c>
      <c r="E1002" s="0" t="inlineStr">
        <is>
          <t>2009.06.</t>
        </is>
      </c>
      <c r="F1002" s="0" t="n">
        <v>48</v>
      </c>
      <c r="G1002" s="0" t="n">
        <v>49.68</v>
      </c>
      <c r="H1002" s="0" t="n">
        <v>164.24</v>
      </c>
      <c r="I1002" s="0" t="n">
        <v>42.73</v>
      </c>
      <c r="J1002" s="0" t="n">
        <v>141.26</v>
      </c>
      <c r="K1002" s="0" t="n">
        <v>4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164B</t>
        </is>
      </c>
      <c r="X1002" s="0" t="n">
        <v>4</v>
      </c>
      <c r="Y1002" s="0" t="n">
        <v>1</v>
      </c>
      <c r="Z1002" s="0" t="inlineStr">
        <is>
          <t>https://new.land.naver.com/complexes/122975?tab=detail&amp;rf=Y</t>
        </is>
      </c>
      <c r="AA1002" s="0" t="inlineStr">
        <is>
          <t>경기도 용인시 기흥구 언남동 119-1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기흥구</t>
        </is>
      </c>
      <c r="AE1002" s="0" t="inlineStr">
        <is>
          <t>언남동</t>
        </is>
      </c>
      <c r="AG1002" s="0" t="inlineStr">
        <is>
          <t>경기도 용인시 기흥구 언남로29번길 41-1</t>
        </is>
      </c>
      <c r="AH1002" s="0" t="n">
        <v>0</v>
      </c>
      <c r="AI1002" s="0" t="n">
        <v>0</v>
      </c>
      <c r="AJ1002" s="0" t="n">
        <v>0</v>
      </c>
      <c r="AK1002" s="0" t="n">
        <v>110</v>
      </c>
      <c r="AL1002" s="0" t="n">
        <v>2.29</v>
      </c>
    </row>
    <row r="1003">
      <c r="A1003" s="0" t="inlineStr">
        <is>
          <t>[언남동]</t>
        </is>
      </c>
      <c r="B1003" s="0" t="n">
        <v>122975</v>
      </c>
      <c r="C1003" s="0" t="n">
        <v>4</v>
      </c>
      <c r="D1003" s="0" t="inlineStr">
        <is>
          <t>동원베네스트언남</t>
        </is>
      </c>
      <c r="E1003" s="0" t="inlineStr">
        <is>
          <t>2009.06.</t>
        </is>
      </c>
      <c r="F1003" s="0" t="n">
        <v>48</v>
      </c>
      <c r="G1003" s="0" t="n">
        <v>50.18</v>
      </c>
      <c r="H1003" s="0" t="n">
        <v>165.9</v>
      </c>
      <c r="I1003" s="0" t="n">
        <v>42.54</v>
      </c>
      <c r="J1003" s="0" t="n">
        <v>140.64</v>
      </c>
      <c r="K1003" s="0" t="n">
        <v>10</v>
      </c>
      <c r="T1003" s="0" t="n">
        <v>4</v>
      </c>
      <c r="U1003" s="0" t="n">
        <v>2</v>
      </c>
      <c r="V1003" s="0" t="inlineStr">
        <is>
          <t>계단식</t>
        </is>
      </c>
      <c r="W1003" s="0" t="inlineStr">
        <is>
          <t>165A</t>
        </is>
      </c>
      <c r="X1003" s="0" t="n">
        <v>4</v>
      </c>
      <c r="Y1003" s="0" t="n">
        <v>1</v>
      </c>
      <c r="Z1003" s="0" t="inlineStr">
        <is>
          <t>https://new.land.naver.com/complexes/122975?tab=detail&amp;rf=Y</t>
        </is>
      </c>
      <c r="AA1003" s="0" t="inlineStr">
        <is>
          <t>경기도 용인시 기흥구 언남동 119-1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기흥구</t>
        </is>
      </c>
      <c r="AE1003" s="0" t="inlineStr">
        <is>
          <t>언남동</t>
        </is>
      </c>
      <c r="AG1003" s="0" t="inlineStr">
        <is>
          <t>경기도 용인시 기흥구 언남로29번길 41-1</t>
        </is>
      </c>
      <c r="AH1003" s="0" t="n">
        <v>0</v>
      </c>
      <c r="AI1003" s="0" t="n">
        <v>0</v>
      </c>
      <c r="AJ1003" s="0" t="n">
        <v>0</v>
      </c>
      <c r="AK1003" s="0" t="n">
        <v>110</v>
      </c>
      <c r="AL1003" s="0" t="n">
        <v>2.29</v>
      </c>
    </row>
    <row r="1004">
      <c r="A1004" s="0" t="inlineStr">
        <is>
          <t>[언남동]</t>
        </is>
      </c>
      <c r="B1004" s="0" t="n">
        <v>122975</v>
      </c>
      <c r="C1004" s="0" t="n">
        <v>5</v>
      </c>
      <c r="D1004" s="0" t="inlineStr">
        <is>
          <t>동원베네스트언남</t>
        </is>
      </c>
      <c r="E1004" s="0" t="inlineStr">
        <is>
          <t>2009.06.</t>
        </is>
      </c>
      <c r="F1004" s="0" t="n">
        <v>48</v>
      </c>
      <c r="G1004" s="0" t="n">
        <v>50.75</v>
      </c>
      <c r="H1004" s="0" t="n">
        <v>167.79</v>
      </c>
      <c r="I1004" s="0" t="n">
        <v>43.67</v>
      </c>
      <c r="J1004" s="0" t="n">
        <v>144.39</v>
      </c>
      <c r="K1004" s="0" t="n">
        <v>2</v>
      </c>
      <c r="T1004" s="0" t="n">
        <v>4</v>
      </c>
      <c r="U1004" s="0" t="n">
        <v>2</v>
      </c>
      <c r="V1004" s="0" t="inlineStr">
        <is>
          <t>계단식</t>
        </is>
      </c>
      <c r="W1004" s="0" t="n">
        <v>167</v>
      </c>
      <c r="X1004" s="0" t="n">
        <v>4</v>
      </c>
      <c r="Y1004" s="0" t="n">
        <v>1</v>
      </c>
      <c r="Z1004" s="0" t="inlineStr">
        <is>
          <t>https://new.land.naver.com/complexes/122975?tab=detail&amp;rf=Y</t>
        </is>
      </c>
      <c r="AA1004" s="0" t="inlineStr">
        <is>
          <t>경기도 용인시 기흥구 언남동 119-1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기흥구</t>
        </is>
      </c>
      <c r="AE1004" s="0" t="inlineStr">
        <is>
          <t>언남동</t>
        </is>
      </c>
      <c r="AG1004" s="0" t="inlineStr">
        <is>
          <t>경기도 용인시 기흥구 언남로29번길 41-1</t>
        </is>
      </c>
      <c r="AH1004" s="0" t="n">
        <v>0</v>
      </c>
      <c r="AI1004" s="0" t="n">
        <v>0</v>
      </c>
      <c r="AJ1004" s="0" t="n">
        <v>0</v>
      </c>
      <c r="AK1004" s="0" t="n">
        <v>110</v>
      </c>
      <c r="AL1004" s="0" t="n">
        <v>2.29</v>
      </c>
    </row>
    <row r="1005">
      <c r="A1005" s="0" t="inlineStr">
        <is>
          <t>[언남동]</t>
        </is>
      </c>
      <c r="B1005" s="0" t="n">
        <v>122975</v>
      </c>
      <c r="C1005" s="0" t="n">
        <v>6</v>
      </c>
      <c r="D1005" s="0" t="inlineStr">
        <is>
          <t>동원베네스트언남</t>
        </is>
      </c>
      <c r="E1005" s="0" t="inlineStr">
        <is>
          <t>2009.06.</t>
        </is>
      </c>
      <c r="F1005" s="0" t="n">
        <v>48</v>
      </c>
      <c r="G1005" s="0" t="n">
        <v>51.53</v>
      </c>
      <c r="H1005" s="0" t="n">
        <v>170.37</v>
      </c>
      <c r="I1005" s="0" t="n">
        <v>44.12</v>
      </c>
      <c r="J1005" s="0" t="n">
        <v>145.86</v>
      </c>
      <c r="K1005" s="0" t="n">
        <v>6</v>
      </c>
      <c r="T1005" s="0" t="n">
        <v>4</v>
      </c>
      <c r="U1005" s="0" t="n">
        <v>2</v>
      </c>
      <c r="V1005" s="0" t="inlineStr">
        <is>
          <t>계단식</t>
        </is>
      </c>
      <c r="W1005" s="0" t="inlineStr">
        <is>
          <t>170A</t>
        </is>
      </c>
      <c r="X1005" s="0" t="n">
        <v>4</v>
      </c>
      <c r="Y1005" s="0" t="n">
        <v>1</v>
      </c>
      <c r="Z1005" s="0" t="inlineStr">
        <is>
          <t>https://new.land.naver.com/complexes/122975?tab=detail&amp;rf=Y</t>
        </is>
      </c>
      <c r="AA1005" s="0" t="inlineStr">
        <is>
          <t>경기도 용인시 기흥구 언남동 119-1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기흥구</t>
        </is>
      </c>
      <c r="AE1005" s="0" t="inlineStr">
        <is>
          <t>언남동</t>
        </is>
      </c>
      <c r="AG1005" s="0" t="inlineStr">
        <is>
          <t>경기도 용인시 기흥구 언남로29번길 41-1</t>
        </is>
      </c>
      <c r="AH1005" s="0" t="n">
        <v>0</v>
      </c>
      <c r="AI1005" s="0" t="n">
        <v>0</v>
      </c>
      <c r="AJ1005" s="0" t="n">
        <v>0</v>
      </c>
      <c r="AK1005" s="0" t="n">
        <v>110</v>
      </c>
      <c r="AL1005" s="0" t="n">
        <v>2.29</v>
      </c>
    </row>
    <row r="1006">
      <c r="A1006" s="0" t="inlineStr">
        <is>
          <t>[언남동]</t>
        </is>
      </c>
      <c r="B1006" s="0" t="n">
        <v>122975</v>
      </c>
      <c r="C1006" s="0" t="n">
        <v>7</v>
      </c>
      <c r="D1006" s="0" t="inlineStr">
        <is>
          <t>동원베네스트언남</t>
        </is>
      </c>
      <c r="E1006" s="0" t="inlineStr">
        <is>
          <t>2009.06.</t>
        </is>
      </c>
      <c r="F1006" s="0" t="n">
        <v>48</v>
      </c>
      <c r="G1006" s="0" t="n">
        <v>52.14</v>
      </c>
      <c r="H1006" s="0" t="n">
        <v>172.37</v>
      </c>
      <c r="I1006" s="0" t="n">
        <v>45.08</v>
      </c>
      <c r="J1006" s="0" t="n">
        <v>149.05</v>
      </c>
      <c r="K1006" s="0" t="n">
        <v>5</v>
      </c>
      <c r="T1006" s="0" t="n">
        <v>4</v>
      </c>
      <c r="U1006" s="0" t="n">
        <v>2</v>
      </c>
      <c r="V1006" s="0" t="inlineStr">
        <is>
          <t>계단식</t>
        </is>
      </c>
      <c r="W1006" s="0" t="inlineStr">
        <is>
          <t>172B</t>
        </is>
      </c>
      <c r="X1006" s="0" t="n">
        <v>4</v>
      </c>
      <c r="Y1006" s="0" t="n">
        <v>1</v>
      </c>
      <c r="Z1006" s="0" t="inlineStr">
        <is>
          <t>https://new.land.naver.com/complexes/122975?tab=detail&amp;rf=Y</t>
        </is>
      </c>
      <c r="AA1006" s="0" t="inlineStr">
        <is>
          <t>경기도 용인시 기흥구 언남동 119-1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기흥구</t>
        </is>
      </c>
      <c r="AE1006" s="0" t="inlineStr">
        <is>
          <t>언남동</t>
        </is>
      </c>
      <c r="AG1006" s="0" t="inlineStr">
        <is>
          <t>경기도 용인시 기흥구 언남로29번길 41-1</t>
        </is>
      </c>
      <c r="AH1006" s="0" t="n">
        <v>0</v>
      </c>
      <c r="AI1006" s="0" t="n">
        <v>0</v>
      </c>
      <c r="AJ1006" s="0" t="n">
        <v>0</v>
      </c>
      <c r="AK1006" s="0" t="n">
        <v>110</v>
      </c>
      <c r="AL1006" s="0" t="n">
        <v>2.29</v>
      </c>
    </row>
    <row r="1007">
      <c r="A1007" s="0" t="inlineStr">
        <is>
          <t>[언남동]</t>
        </is>
      </c>
      <c r="B1007" s="0" t="n">
        <v>122975</v>
      </c>
      <c r="C1007" s="0" t="n">
        <v>8</v>
      </c>
      <c r="D1007" s="0" t="inlineStr">
        <is>
          <t>동원베네스트언남</t>
        </is>
      </c>
      <c r="E1007" s="0" t="inlineStr">
        <is>
          <t>2009.06.</t>
        </is>
      </c>
      <c r="F1007" s="0" t="n">
        <v>48</v>
      </c>
      <c r="G1007" s="0" t="n">
        <v>53.74</v>
      </c>
      <c r="H1007" s="0" t="n">
        <v>177.66</v>
      </c>
      <c r="I1007" s="0" t="n">
        <v>46.39</v>
      </c>
      <c r="J1007" s="0" t="n">
        <v>153.36</v>
      </c>
      <c r="K1007" s="0" t="n">
        <v>4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177</v>
      </c>
      <c r="X1007" s="0" t="n">
        <v>4</v>
      </c>
      <c r="Y1007" s="0" t="n">
        <v>1</v>
      </c>
      <c r="Z1007" s="0" t="inlineStr">
        <is>
          <t>https://new.land.naver.com/complexes/122975?tab=detail&amp;rf=Y</t>
        </is>
      </c>
      <c r="AA1007" s="0" t="inlineStr">
        <is>
          <t>경기도 용인시 기흥구 언남동 119-1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기흥구</t>
        </is>
      </c>
      <c r="AE1007" s="0" t="inlineStr">
        <is>
          <t>언남동</t>
        </is>
      </c>
      <c r="AG1007" s="0" t="inlineStr">
        <is>
          <t>경기도 용인시 기흥구 언남로29번길 41-1</t>
        </is>
      </c>
      <c r="AH1007" s="0" t="n">
        <v>0</v>
      </c>
      <c r="AI1007" s="0" t="n">
        <v>0</v>
      </c>
      <c r="AJ1007" s="0" t="n">
        <v>0</v>
      </c>
      <c r="AK1007" s="0" t="n">
        <v>110</v>
      </c>
      <c r="AL1007" s="0" t="n">
        <v>2.29</v>
      </c>
    </row>
    <row r="1008">
      <c r="A1008" s="0" t="inlineStr">
        <is>
          <t>[언남동]</t>
        </is>
      </c>
      <c r="B1008" s="0" t="n">
        <v>122975</v>
      </c>
      <c r="C1008" s="0" t="n">
        <v>9</v>
      </c>
      <c r="D1008" s="0" t="inlineStr">
        <is>
          <t>동원베네스트언남</t>
        </is>
      </c>
      <c r="E1008" s="0" t="inlineStr">
        <is>
          <t>2009.06.</t>
        </is>
      </c>
      <c r="F1008" s="0" t="n">
        <v>48</v>
      </c>
      <c r="G1008" s="0" t="n">
        <v>55.11</v>
      </c>
      <c r="H1008" s="0" t="n">
        <v>182.21</v>
      </c>
      <c r="I1008" s="0" t="n">
        <v>47.8</v>
      </c>
      <c r="J1008" s="0" t="n">
        <v>158.02</v>
      </c>
      <c r="K1008" s="0" t="n">
        <v>10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182B</t>
        </is>
      </c>
      <c r="X1008" s="0" t="n">
        <v>4</v>
      </c>
      <c r="Y1008" s="0" t="n">
        <v>1</v>
      </c>
      <c r="Z1008" s="0" t="inlineStr">
        <is>
          <t>https://new.land.naver.com/complexes/122975?tab=detail&amp;rf=Y</t>
        </is>
      </c>
      <c r="AA1008" s="0" t="inlineStr">
        <is>
          <t>경기도 용인시 기흥구 언남동 119-1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기흥구</t>
        </is>
      </c>
      <c r="AE1008" s="0" t="inlineStr">
        <is>
          <t>언남동</t>
        </is>
      </c>
      <c r="AG1008" s="0" t="inlineStr">
        <is>
          <t>경기도 용인시 기흥구 언남로29번길 41-1</t>
        </is>
      </c>
      <c r="AH1008" s="0" t="n">
        <v>0</v>
      </c>
      <c r="AI1008" s="0" t="n">
        <v>0</v>
      </c>
      <c r="AJ1008" s="0" t="n">
        <v>0</v>
      </c>
      <c r="AK1008" s="0" t="n">
        <v>110</v>
      </c>
      <c r="AL1008" s="0" t="n">
        <v>2.29</v>
      </c>
    </row>
    <row r="1009">
      <c r="A1009" s="0" t="inlineStr">
        <is>
          <t>[언남동]</t>
        </is>
      </c>
      <c r="B1009" s="0" t="n">
        <v>122975</v>
      </c>
      <c r="C1009" s="0" t="n">
        <v>10</v>
      </c>
      <c r="D1009" s="0" t="inlineStr">
        <is>
          <t>동원베네스트언남</t>
        </is>
      </c>
      <c r="E1009" s="0" t="inlineStr">
        <is>
          <t>2009.06.</t>
        </is>
      </c>
      <c r="F1009" s="0" t="n">
        <v>48</v>
      </c>
      <c r="G1009" s="0" t="n">
        <v>55.15</v>
      </c>
      <c r="H1009" s="0" t="n">
        <v>182.34</v>
      </c>
      <c r="I1009" s="0" t="n">
        <v>47.2</v>
      </c>
      <c r="J1009" s="0" t="n">
        <v>156.06</v>
      </c>
      <c r="K1009" s="0" t="n">
        <v>1</v>
      </c>
      <c r="T1009" s="0" t="n">
        <v>4</v>
      </c>
      <c r="U1009" s="0" t="n">
        <v>2</v>
      </c>
      <c r="V1009" s="0" t="inlineStr">
        <is>
          <t>계단식</t>
        </is>
      </c>
      <c r="W1009" s="0" t="inlineStr">
        <is>
          <t>182A</t>
        </is>
      </c>
      <c r="X1009" s="0" t="n">
        <v>4</v>
      </c>
      <c r="Y1009" s="0" t="n">
        <v>1</v>
      </c>
      <c r="Z1009" s="0" t="inlineStr">
        <is>
          <t>https://new.land.naver.com/complexes/122975?tab=detail&amp;rf=Y</t>
        </is>
      </c>
      <c r="AA1009" s="0" t="inlineStr">
        <is>
          <t>경기도 용인시 기흥구 언남동 119-1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기흥구</t>
        </is>
      </c>
      <c r="AE1009" s="0" t="inlineStr">
        <is>
          <t>언남동</t>
        </is>
      </c>
      <c r="AG1009" s="0" t="inlineStr">
        <is>
          <t>경기도 용인시 기흥구 언남로29번길 41-1</t>
        </is>
      </c>
      <c r="AH1009" s="0" t="n">
        <v>0</v>
      </c>
      <c r="AI1009" s="0" t="n">
        <v>0</v>
      </c>
      <c r="AJ1009" s="0" t="n">
        <v>0</v>
      </c>
      <c r="AK1009" s="0" t="n">
        <v>110</v>
      </c>
      <c r="AL1009" s="0" t="n">
        <v>2.29</v>
      </c>
    </row>
    <row r="1010">
      <c r="A1010" s="0" t="inlineStr">
        <is>
          <t>[언남동]</t>
        </is>
      </c>
      <c r="B1010" s="0" t="n">
        <v>122975</v>
      </c>
      <c r="C1010" s="0" t="n">
        <v>11</v>
      </c>
      <c r="D1010" s="0" t="inlineStr">
        <is>
          <t>동원베네스트언남</t>
        </is>
      </c>
      <c r="E1010" s="0" t="inlineStr">
        <is>
          <t>2009.06.</t>
        </is>
      </c>
      <c r="F1010" s="0" t="n">
        <v>48</v>
      </c>
      <c r="G1010" s="0" t="n">
        <v>57.9</v>
      </c>
      <c r="H1010" s="0" t="n">
        <v>191.43</v>
      </c>
      <c r="I1010" s="0" t="n">
        <v>49.71</v>
      </c>
      <c r="J1010" s="0" t="n">
        <v>164.34</v>
      </c>
      <c r="K1010" s="0" t="n">
        <v>2</v>
      </c>
      <c r="T1010" s="0" t="n">
        <v>4</v>
      </c>
      <c r="U1010" s="0" t="n">
        <v>2</v>
      </c>
      <c r="V1010" s="0" t="inlineStr">
        <is>
          <t>계단식</t>
        </is>
      </c>
      <c r="W1010" s="0" t="n">
        <v>191</v>
      </c>
      <c r="X1010" s="0" t="n">
        <v>4</v>
      </c>
      <c r="Y1010" s="0" t="n">
        <v>1</v>
      </c>
      <c r="Z1010" s="0" t="inlineStr">
        <is>
          <t>https://new.land.naver.com/complexes/122975?tab=detail&amp;rf=Y</t>
        </is>
      </c>
      <c r="AA1010" s="0" t="inlineStr">
        <is>
          <t>경기도 용인시 기흥구 언남동 119-1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기흥구</t>
        </is>
      </c>
      <c r="AE1010" s="0" t="inlineStr">
        <is>
          <t>언남동</t>
        </is>
      </c>
      <c r="AG1010" s="0" t="inlineStr">
        <is>
          <t>경기도 용인시 기흥구 언남로29번길 41-1</t>
        </is>
      </c>
      <c r="AH1010" s="0" t="n">
        <v>0</v>
      </c>
      <c r="AI1010" s="0" t="n">
        <v>0</v>
      </c>
      <c r="AJ1010" s="0" t="n">
        <v>0</v>
      </c>
      <c r="AK1010" s="0" t="n">
        <v>110</v>
      </c>
      <c r="AL1010" s="0" t="n">
        <v>2.29</v>
      </c>
    </row>
    <row r="1011">
      <c r="A1011" s="0" t="inlineStr">
        <is>
          <t>[언남동]</t>
        </is>
      </c>
      <c r="B1011" s="0" t="n">
        <v>8428</v>
      </c>
      <c r="C1011" s="0" t="n">
        <v>1</v>
      </c>
      <c r="D1011" s="0" t="inlineStr">
        <is>
          <t>장미마을삼성래미안2차</t>
        </is>
      </c>
      <c r="E1011" s="0" t="inlineStr">
        <is>
          <t>2003.12.</t>
        </is>
      </c>
      <c r="F1011" s="0" t="n">
        <v>1219</v>
      </c>
      <c r="G1011" s="0" t="n">
        <v>25.54</v>
      </c>
      <c r="H1011" s="0" t="n">
        <v>84.45</v>
      </c>
      <c r="I1011" s="0" t="n">
        <v>18.1</v>
      </c>
      <c r="J1011" s="0" t="n">
        <v>59.85</v>
      </c>
      <c r="K1011" s="0" t="n">
        <v>140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84</v>
      </c>
      <c r="X1011" s="0" t="n">
        <v>20</v>
      </c>
      <c r="Y1011" s="0" t="n">
        <v>16</v>
      </c>
      <c r="Z1011" s="0" t="inlineStr">
        <is>
          <t>https://new.land.naver.com/complexes/8428?tab=detail&amp;rf=Y</t>
        </is>
      </c>
      <c r="AA1011" s="0" t="inlineStr">
        <is>
          <t>경기도 용인시 기흥구 언남동 495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기흥구</t>
        </is>
      </c>
      <c r="AE1011" s="0" t="inlineStr">
        <is>
          <t>언남동</t>
        </is>
      </c>
      <c r="AG1011" s="0" t="inlineStr">
        <is>
          <t>경기도 용인시 기흥구 구성로 90</t>
        </is>
      </c>
      <c r="AH1011" s="0" t="n">
        <v>0</v>
      </c>
      <c r="AI1011" s="0" t="n">
        <v>169</v>
      </c>
      <c r="AJ1011" s="0" t="n">
        <v>11</v>
      </c>
      <c r="AK1011" s="0" t="n">
        <v>1517</v>
      </c>
      <c r="AL1011" s="0" t="n">
        <v>1.24</v>
      </c>
    </row>
    <row r="1012">
      <c r="A1012" s="0" t="inlineStr">
        <is>
          <t>[언남동]</t>
        </is>
      </c>
      <c r="B1012" s="0" t="n">
        <v>8428</v>
      </c>
      <c r="C1012" s="0" t="n">
        <v>2</v>
      </c>
      <c r="D1012" s="0" t="inlineStr">
        <is>
          <t>장미마을삼성래미안2차</t>
        </is>
      </c>
      <c r="E1012" s="0" t="inlineStr">
        <is>
          <t>2003.12.</t>
        </is>
      </c>
      <c r="F1012" s="0" t="n">
        <v>1219</v>
      </c>
      <c r="G1012" s="0" t="n">
        <v>34.2</v>
      </c>
      <c r="H1012" s="0" t="n">
        <v>113.06</v>
      </c>
      <c r="I1012" s="0" t="n">
        <v>25.7</v>
      </c>
      <c r="J1012" s="0" t="n">
        <v>84.98</v>
      </c>
      <c r="K1012" s="0" t="n">
        <v>689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113</v>
      </c>
      <c r="X1012" s="0" t="n">
        <v>20</v>
      </c>
      <c r="Y1012" s="0" t="n">
        <v>16</v>
      </c>
      <c r="Z1012" s="0" t="inlineStr">
        <is>
          <t>https://new.land.naver.com/complexes/8428?tab=detail&amp;rf=Y</t>
        </is>
      </c>
      <c r="AA1012" s="0" t="inlineStr">
        <is>
          <t>경기도 용인시 기흥구 언남동 495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기흥구</t>
        </is>
      </c>
      <c r="AE1012" s="0" t="inlineStr">
        <is>
          <t>언남동</t>
        </is>
      </c>
      <c r="AG1012" s="0" t="inlineStr">
        <is>
          <t>경기도 용인시 기흥구 구성로 90</t>
        </is>
      </c>
      <c r="AH1012" s="0" t="n">
        <v>0</v>
      </c>
      <c r="AI1012" s="0" t="n">
        <v>169</v>
      </c>
      <c r="AJ1012" s="0" t="n">
        <v>11</v>
      </c>
      <c r="AK1012" s="0" t="n">
        <v>1517</v>
      </c>
      <c r="AL1012" s="0" t="n">
        <v>1.24</v>
      </c>
    </row>
    <row r="1013">
      <c r="A1013" s="0" t="inlineStr">
        <is>
          <t>[언남동]</t>
        </is>
      </c>
      <c r="B1013" s="0" t="n">
        <v>8428</v>
      </c>
      <c r="C1013" s="0" t="n">
        <v>3</v>
      </c>
      <c r="D1013" s="0" t="inlineStr">
        <is>
          <t>장미마을삼성래미안2차</t>
        </is>
      </c>
      <c r="E1013" s="0" t="inlineStr">
        <is>
          <t>2003.12.</t>
        </is>
      </c>
      <c r="F1013" s="0" t="n">
        <v>1219</v>
      </c>
      <c r="G1013" s="0" t="n">
        <v>39.88</v>
      </c>
      <c r="H1013" s="0" t="n">
        <v>131.84</v>
      </c>
      <c r="I1013" s="0" t="n">
        <v>30.68</v>
      </c>
      <c r="J1013" s="0" t="n">
        <v>101.45</v>
      </c>
      <c r="K1013" s="0" t="n">
        <v>232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131</v>
      </c>
      <c r="X1013" s="0" t="n">
        <v>20</v>
      </c>
      <c r="Y1013" s="0" t="n">
        <v>16</v>
      </c>
      <c r="Z1013" s="0" t="inlineStr">
        <is>
          <t>https://new.land.naver.com/complexes/8428?tab=detail&amp;rf=Y</t>
        </is>
      </c>
      <c r="AA1013" s="0" t="inlineStr">
        <is>
          <t>경기도 용인시 기흥구 언남동 495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기흥구</t>
        </is>
      </c>
      <c r="AE1013" s="0" t="inlineStr">
        <is>
          <t>언남동</t>
        </is>
      </c>
      <c r="AG1013" s="0" t="inlineStr">
        <is>
          <t>경기도 용인시 기흥구 구성로 90</t>
        </is>
      </c>
      <c r="AH1013" s="0" t="n">
        <v>0</v>
      </c>
      <c r="AI1013" s="0" t="n">
        <v>169</v>
      </c>
      <c r="AJ1013" s="0" t="n">
        <v>11</v>
      </c>
      <c r="AK1013" s="0" t="n">
        <v>1517</v>
      </c>
      <c r="AL1013" s="0" t="n">
        <v>1.24</v>
      </c>
    </row>
    <row r="1014">
      <c r="A1014" s="0" t="inlineStr">
        <is>
          <t>[언남동]</t>
        </is>
      </c>
      <c r="B1014" s="0" t="n">
        <v>8428</v>
      </c>
      <c r="C1014" s="0" t="n">
        <v>4</v>
      </c>
      <c r="D1014" s="0" t="inlineStr">
        <is>
          <t>장미마을삼성래미안2차</t>
        </is>
      </c>
      <c r="E1014" s="0" t="inlineStr">
        <is>
          <t>2003.12.</t>
        </is>
      </c>
      <c r="F1014" s="0" t="n">
        <v>1219</v>
      </c>
      <c r="G1014" s="0" t="n">
        <v>49.82</v>
      </c>
      <c r="H1014" s="0" t="n">
        <v>164.72</v>
      </c>
      <c r="I1014" s="0" t="n">
        <v>39.93</v>
      </c>
      <c r="J1014" s="0" t="n">
        <v>132</v>
      </c>
      <c r="K1014" s="0" t="n">
        <v>158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164</v>
      </c>
      <c r="X1014" s="0" t="n">
        <v>20</v>
      </c>
      <c r="Y1014" s="0" t="n">
        <v>16</v>
      </c>
      <c r="Z1014" s="0" t="inlineStr">
        <is>
          <t>https://new.land.naver.com/complexes/8428?tab=detail&amp;rf=Y</t>
        </is>
      </c>
      <c r="AA1014" s="0" t="inlineStr">
        <is>
          <t>경기도 용인시 기흥구 언남동 495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기흥구</t>
        </is>
      </c>
      <c r="AE1014" s="0" t="inlineStr">
        <is>
          <t>언남동</t>
        </is>
      </c>
      <c r="AG1014" s="0" t="inlineStr">
        <is>
          <t>경기도 용인시 기흥구 구성로 90</t>
        </is>
      </c>
      <c r="AH1014" s="0" t="n">
        <v>0</v>
      </c>
      <c r="AI1014" s="0" t="n">
        <v>169</v>
      </c>
      <c r="AJ1014" s="0" t="n">
        <v>11</v>
      </c>
      <c r="AK1014" s="0" t="n">
        <v>1517</v>
      </c>
      <c r="AL1014" s="0" t="n">
        <v>1.24</v>
      </c>
    </row>
    <row r="1015">
      <c r="A1015" s="0" t="inlineStr">
        <is>
          <t>[언남동]</t>
        </is>
      </c>
      <c r="B1015" s="0" t="n">
        <v>119885</v>
      </c>
      <c r="C1015" s="0" t="n">
        <v>1</v>
      </c>
      <c r="D1015" s="0" t="inlineStr">
        <is>
          <t>용인구성현대힐스테이트</t>
        </is>
      </c>
      <c r="E1015" s="0" t="inlineStr">
        <is>
          <t>2021.07.</t>
        </is>
      </c>
      <c r="F1015" s="0" t="n">
        <v>699</v>
      </c>
      <c r="G1015" s="0" t="n">
        <v>24.31</v>
      </c>
      <c r="H1015" s="0" t="n">
        <v>80.38</v>
      </c>
      <c r="I1015" s="0" t="n">
        <v>18.13</v>
      </c>
      <c r="J1015" s="0" t="n">
        <v>59.95</v>
      </c>
      <c r="K1015" s="0" t="n">
        <v>461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80</v>
      </c>
      <c r="X1015" s="0" t="n">
        <v>25</v>
      </c>
      <c r="Y1015" s="0" t="n">
        <v>18</v>
      </c>
      <c r="Z1015" s="0" t="inlineStr">
        <is>
          <t>https://new.land.naver.com/complexes/119885?tab=detail&amp;rf=Y</t>
        </is>
      </c>
      <c r="AA1015" s="0" t="inlineStr">
        <is>
          <t>경기도 용인시 기흥구 언남동 315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기흥구</t>
        </is>
      </c>
      <c r="AE1015" s="0" t="inlineStr">
        <is>
          <t>언남동</t>
        </is>
      </c>
      <c r="AG1015" s="0" t="inlineStr">
        <is>
          <t>경기도 용인시 기흥구 용인향교로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[언남동]</t>
        </is>
      </c>
      <c r="B1016" s="0" t="n">
        <v>119885</v>
      </c>
      <c r="C1016" s="0" t="n">
        <v>2</v>
      </c>
      <c r="D1016" s="0" t="inlineStr">
        <is>
          <t>용인구성현대힐스테이트</t>
        </is>
      </c>
      <c r="E1016" s="0" t="inlineStr">
        <is>
          <t>2021.07.</t>
        </is>
      </c>
      <c r="F1016" s="0" t="n">
        <v>699</v>
      </c>
      <c r="G1016" s="0" t="n">
        <v>34.07</v>
      </c>
      <c r="H1016" s="0" t="n">
        <v>112.66</v>
      </c>
      <c r="I1016" s="0" t="n">
        <v>25.7</v>
      </c>
      <c r="J1016" s="0" t="n">
        <v>84.95999999999999</v>
      </c>
      <c r="K1016" s="0" t="n">
        <v>238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112</v>
      </c>
      <c r="X1016" s="0" t="n">
        <v>25</v>
      </c>
      <c r="Y1016" s="0" t="n">
        <v>18</v>
      </c>
      <c r="Z1016" s="0" t="inlineStr">
        <is>
          <t>https://new.land.naver.com/complexes/119885?tab=detail&amp;rf=Y</t>
        </is>
      </c>
      <c r="AA1016" s="0" t="inlineStr">
        <is>
          <t>경기도 용인시 기흥구 언남동 315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기흥구</t>
        </is>
      </c>
      <c r="AE1016" s="0" t="inlineStr">
        <is>
          <t>언남동</t>
        </is>
      </c>
      <c r="AG1016" s="0" t="inlineStr">
        <is>
          <t>경기도 용인시 기흥구 용인향교로 29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[언남동]</t>
        </is>
      </c>
      <c r="B1017" s="0" t="n">
        <v>8245</v>
      </c>
      <c r="C1017" s="0" t="n">
        <v>1</v>
      </c>
      <c r="D1017" s="0" t="inlineStr">
        <is>
          <t>언동해피트리</t>
        </is>
      </c>
      <c r="E1017" s="0" t="inlineStr">
        <is>
          <t>2001.12.</t>
        </is>
      </c>
      <c r="F1017" s="0" t="n">
        <v>591</v>
      </c>
      <c r="G1017" s="0" t="n">
        <v>30.71</v>
      </c>
      <c r="H1017" s="0" t="n">
        <v>101.54</v>
      </c>
      <c r="I1017" s="0" t="n">
        <v>22.78</v>
      </c>
      <c r="J1017" s="0" t="n">
        <v>75.31999999999999</v>
      </c>
      <c r="K1017" s="0" t="n">
        <v>30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101</v>
      </c>
      <c r="X1017" s="0" t="n">
        <v>15</v>
      </c>
      <c r="Y1017" s="0" t="n">
        <v>13</v>
      </c>
      <c r="Z1017" s="0" t="inlineStr">
        <is>
          <t>https://new.land.naver.com/complexes/8245?tab=detail&amp;rf=Y</t>
        </is>
      </c>
      <c r="AA1017" s="0" t="inlineStr">
        <is>
          <t>경기도 용인시 기흥구 언남동 490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기흥구</t>
        </is>
      </c>
      <c r="AE1017" s="0" t="inlineStr">
        <is>
          <t>언남동</t>
        </is>
      </c>
      <c r="AG1017" s="0" t="inlineStr">
        <is>
          <t>경기도 용인시 기흥구 구성로 184</t>
        </is>
      </c>
      <c r="AH1017" s="0" t="n">
        <v>0</v>
      </c>
      <c r="AI1017" s="0" t="n">
        <v>199</v>
      </c>
      <c r="AJ1017" s="0" t="n">
        <v>16</v>
      </c>
      <c r="AK1017" s="0" t="n">
        <v>713</v>
      </c>
      <c r="AL1017" s="0" t="n">
        <v>1.21</v>
      </c>
    </row>
    <row r="1018">
      <c r="A1018" s="0" t="inlineStr">
        <is>
          <t>[언남동]</t>
        </is>
      </c>
      <c r="B1018" s="0" t="n">
        <v>8245</v>
      </c>
      <c r="C1018" s="0" t="n">
        <v>2</v>
      </c>
      <c r="D1018" s="0" t="inlineStr">
        <is>
          <t>언동해피트리</t>
        </is>
      </c>
      <c r="E1018" s="0" t="inlineStr">
        <is>
          <t>2001.12.</t>
        </is>
      </c>
      <c r="F1018" s="0" t="n">
        <v>591</v>
      </c>
      <c r="G1018" s="0" t="n">
        <v>34.76</v>
      </c>
      <c r="H1018" s="0" t="n">
        <v>114.91</v>
      </c>
      <c r="I1018" s="0" t="n">
        <v>25.68</v>
      </c>
      <c r="J1018" s="0" t="n">
        <v>84.91</v>
      </c>
      <c r="K1018" s="0" t="n">
        <v>471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114</v>
      </c>
      <c r="X1018" s="0" t="n">
        <v>15</v>
      </c>
      <c r="Y1018" s="0" t="n">
        <v>13</v>
      </c>
      <c r="Z1018" s="0" t="inlineStr">
        <is>
          <t>https://new.land.naver.com/complexes/8245?tab=detail&amp;rf=Y</t>
        </is>
      </c>
      <c r="AA1018" s="0" t="inlineStr">
        <is>
          <t>경기도 용인시 기흥구 언남동 490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기흥구</t>
        </is>
      </c>
      <c r="AE1018" s="0" t="inlineStr">
        <is>
          <t>언남동</t>
        </is>
      </c>
      <c r="AG1018" s="0" t="inlineStr">
        <is>
          <t>경기도 용인시 기흥구 구성로 184</t>
        </is>
      </c>
      <c r="AH1018" s="0" t="n">
        <v>0</v>
      </c>
      <c r="AI1018" s="0" t="n">
        <v>199</v>
      </c>
      <c r="AJ1018" s="0" t="n">
        <v>16</v>
      </c>
      <c r="AK1018" s="0" t="n">
        <v>713</v>
      </c>
      <c r="AL1018" s="0" t="n">
        <v>1.21</v>
      </c>
    </row>
    <row r="1019">
      <c r="A1019" s="0" t="inlineStr">
        <is>
          <t>[언남동]</t>
        </is>
      </c>
      <c r="B1019" s="0" t="n">
        <v>8245</v>
      </c>
      <c r="C1019" s="0" t="n">
        <v>3</v>
      </c>
      <c r="D1019" s="0" t="inlineStr">
        <is>
          <t>언동해피트리</t>
        </is>
      </c>
      <c r="E1019" s="0" t="inlineStr">
        <is>
          <t>2001.12.</t>
        </is>
      </c>
      <c r="F1019" s="0" t="n">
        <v>591</v>
      </c>
      <c r="G1019" s="0" t="n">
        <v>46.63</v>
      </c>
      <c r="H1019" s="0" t="n">
        <v>154.17</v>
      </c>
      <c r="I1019" s="0" t="n">
        <v>36.26</v>
      </c>
      <c r="J1019" s="0" t="n">
        <v>119.87</v>
      </c>
      <c r="K1019" s="0" t="n">
        <v>90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154</v>
      </c>
      <c r="X1019" s="0" t="n">
        <v>15</v>
      </c>
      <c r="Y1019" s="0" t="n">
        <v>13</v>
      </c>
      <c r="Z1019" s="0" t="inlineStr">
        <is>
          <t>https://new.land.naver.com/complexes/8245?tab=detail&amp;rf=Y</t>
        </is>
      </c>
      <c r="AA1019" s="0" t="inlineStr">
        <is>
          <t>경기도 용인시 기흥구 언남동 490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기흥구</t>
        </is>
      </c>
      <c r="AE1019" s="0" t="inlineStr">
        <is>
          <t>언남동</t>
        </is>
      </c>
      <c r="AG1019" s="0" t="inlineStr">
        <is>
          <t>경기도 용인시 기흥구 구성로 184</t>
        </is>
      </c>
      <c r="AH1019" s="0" t="n">
        <v>0</v>
      </c>
      <c r="AI1019" s="0" t="n">
        <v>199</v>
      </c>
      <c r="AJ1019" s="0" t="n">
        <v>16</v>
      </c>
      <c r="AK1019" s="0" t="n">
        <v>713</v>
      </c>
      <c r="AL1019" s="0" t="n">
        <v>1.21</v>
      </c>
    </row>
    <row r="1020">
      <c r="A1020" s="0" t="inlineStr">
        <is>
          <t>[언남동]</t>
        </is>
      </c>
      <c r="B1020" s="0" t="n">
        <v>9426</v>
      </c>
      <c r="C1020" s="0" t="n">
        <v>1</v>
      </c>
      <c r="D1020" s="0" t="inlineStr">
        <is>
          <t>하마비마을동일하이빌2</t>
        </is>
      </c>
      <c r="E1020" s="0" t="inlineStr">
        <is>
          <t>2002.08.</t>
        </is>
      </c>
      <c r="F1020" s="0" t="n">
        <v>837</v>
      </c>
      <c r="G1020" s="0" t="n">
        <v>42.99</v>
      </c>
      <c r="H1020" s="0" t="n">
        <v>142.13</v>
      </c>
      <c r="I1020" s="0" t="n">
        <v>33.22</v>
      </c>
      <c r="J1020" s="0" t="n">
        <v>109.83</v>
      </c>
      <c r="K1020" s="0" t="n">
        <v>535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142</v>
      </c>
      <c r="X1020" s="0" t="n">
        <v>20</v>
      </c>
      <c r="Y1020" s="0" t="n">
        <v>10</v>
      </c>
      <c r="Z1020" s="0" t="inlineStr">
        <is>
          <t>https://new.land.naver.com/complexes/9426?tab=detail&amp;rf=Y</t>
        </is>
      </c>
      <c r="AA1020" s="0" t="inlineStr">
        <is>
          <t>경기도 용인시 기흥구 언남동 496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기흥구</t>
        </is>
      </c>
      <c r="AE1020" s="0" t="inlineStr">
        <is>
          <t>언남동</t>
        </is>
      </c>
      <c r="AG1020" s="0" t="inlineStr">
        <is>
          <t>경기도 용인시 기흥구 언남로 15</t>
        </is>
      </c>
      <c r="AH1020" s="0" t="n">
        <v>0</v>
      </c>
      <c r="AI1020" s="0" t="n">
        <v>196</v>
      </c>
      <c r="AJ1020" s="0" t="n">
        <v>12</v>
      </c>
      <c r="AK1020" s="0" t="n">
        <v>1540</v>
      </c>
      <c r="AL1020" s="0" t="n">
        <v>1.84</v>
      </c>
    </row>
    <row r="1021">
      <c r="A1021" s="0" t="inlineStr">
        <is>
          <t>[언남동]</t>
        </is>
      </c>
      <c r="B1021" s="0" t="n">
        <v>9426</v>
      </c>
      <c r="C1021" s="0" t="n">
        <v>2</v>
      </c>
      <c r="D1021" s="0" t="inlineStr">
        <is>
          <t>하마비마을동일하이빌2</t>
        </is>
      </c>
      <c r="E1021" s="0" t="inlineStr">
        <is>
          <t>2002.08.</t>
        </is>
      </c>
      <c r="F1021" s="0" t="n">
        <v>837</v>
      </c>
      <c r="G1021" s="0" t="n">
        <v>52.77</v>
      </c>
      <c r="H1021" s="0" t="n">
        <v>174.46</v>
      </c>
      <c r="I1021" s="0" t="n">
        <v>42.12</v>
      </c>
      <c r="J1021" s="0" t="n">
        <v>139.25</v>
      </c>
      <c r="K1021" s="0" t="n">
        <v>197</v>
      </c>
      <c r="T1021" s="0" t="n">
        <v>4</v>
      </c>
      <c r="U1021" s="0" t="n">
        <v>2</v>
      </c>
      <c r="V1021" s="0" t="inlineStr">
        <is>
          <t>계단식</t>
        </is>
      </c>
      <c r="W1021" s="0" t="n">
        <v>174</v>
      </c>
      <c r="X1021" s="0" t="n">
        <v>20</v>
      </c>
      <c r="Y1021" s="0" t="n">
        <v>10</v>
      </c>
      <c r="Z1021" s="0" t="inlineStr">
        <is>
          <t>https://new.land.naver.com/complexes/9426?tab=detail&amp;rf=Y</t>
        </is>
      </c>
      <c r="AA1021" s="0" t="inlineStr">
        <is>
          <t>경기도 용인시 기흥구 언남동 496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기흥구</t>
        </is>
      </c>
      <c r="AE1021" s="0" t="inlineStr">
        <is>
          <t>언남동</t>
        </is>
      </c>
      <c r="AG1021" s="0" t="inlineStr">
        <is>
          <t>경기도 용인시 기흥구 언남로 15</t>
        </is>
      </c>
      <c r="AH1021" s="0" t="n">
        <v>0</v>
      </c>
      <c r="AI1021" s="0" t="n">
        <v>196</v>
      </c>
      <c r="AJ1021" s="0" t="n">
        <v>12</v>
      </c>
      <c r="AK1021" s="0" t="n">
        <v>1540</v>
      </c>
      <c r="AL1021" s="0" t="n">
        <v>1.84</v>
      </c>
    </row>
    <row r="1022">
      <c r="A1022" s="0" t="inlineStr">
        <is>
          <t>[언남동]</t>
        </is>
      </c>
      <c r="B1022" s="0" t="n">
        <v>9426</v>
      </c>
      <c r="C1022" s="0" t="n">
        <v>3</v>
      </c>
      <c r="D1022" s="0" t="inlineStr">
        <is>
          <t>하마비마을동일하이빌2</t>
        </is>
      </c>
      <c r="E1022" s="0" t="inlineStr">
        <is>
          <t>2002.08.</t>
        </is>
      </c>
      <c r="F1022" s="0" t="n">
        <v>837</v>
      </c>
      <c r="G1022" s="0" t="n">
        <v>61.8</v>
      </c>
      <c r="H1022" s="0" t="n">
        <v>204.3</v>
      </c>
      <c r="I1022" s="0" t="n">
        <v>48.86</v>
      </c>
      <c r="J1022" s="0" t="n">
        <v>161.54</v>
      </c>
      <c r="K1022" s="0" t="n">
        <v>105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204</v>
      </c>
      <c r="X1022" s="0" t="n">
        <v>20</v>
      </c>
      <c r="Y1022" s="0" t="n">
        <v>10</v>
      </c>
      <c r="Z1022" s="0" t="inlineStr">
        <is>
          <t>https://new.land.naver.com/complexes/9426?tab=detail&amp;rf=Y</t>
        </is>
      </c>
      <c r="AA1022" s="0" t="inlineStr">
        <is>
          <t>경기도 용인시 기흥구 언남동 496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기흥구</t>
        </is>
      </c>
      <c r="AE1022" s="0" t="inlineStr">
        <is>
          <t>언남동</t>
        </is>
      </c>
      <c r="AG1022" s="0" t="inlineStr">
        <is>
          <t>경기도 용인시 기흥구 언남로 15</t>
        </is>
      </c>
      <c r="AH1022" s="0" t="n">
        <v>0</v>
      </c>
      <c r="AI1022" s="0" t="n">
        <v>196</v>
      </c>
      <c r="AJ1022" s="0" t="n">
        <v>12</v>
      </c>
      <c r="AK1022" s="0" t="n">
        <v>1540</v>
      </c>
      <c r="AL1022" s="0" t="n">
        <v>1.84</v>
      </c>
    </row>
    <row r="1023">
      <c r="A1023" s="0" t="inlineStr">
        <is>
          <t>[언남동]</t>
        </is>
      </c>
      <c r="B1023" s="0" t="n">
        <v>25748</v>
      </c>
      <c r="C1023" s="0" t="n">
        <v>1</v>
      </c>
      <c r="D1023" s="0" t="inlineStr">
        <is>
          <t>용인구성효성</t>
        </is>
      </c>
      <c r="E1023" s="0" t="inlineStr">
        <is>
          <t>2005.01.</t>
        </is>
      </c>
      <c r="F1023" s="0" t="n">
        <v>93</v>
      </c>
      <c r="G1023" s="0" t="n">
        <v>49.37</v>
      </c>
      <c r="H1023" s="0" t="n">
        <v>163.23</v>
      </c>
      <c r="I1023" s="0" t="n">
        <v>44.15</v>
      </c>
      <c r="J1023" s="0" t="n">
        <v>145.98</v>
      </c>
      <c r="K1023" s="0" t="n">
        <v>45</v>
      </c>
      <c r="T1023" s="0" t="n">
        <v>4</v>
      </c>
      <c r="U1023" s="0" t="n">
        <v>2</v>
      </c>
      <c r="V1023" s="0" t="inlineStr">
        <is>
          <t>복도식</t>
        </is>
      </c>
      <c r="W1023" s="0" t="n">
        <v>163</v>
      </c>
      <c r="X1023" s="0" t="n">
        <v>5</v>
      </c>
      <c r="Y1023" s="0" t="n">
        <v>4</v>
      </c>
      <c r="Z1023" s="0" t="inlineStr">
        <is>
          <t>https://new.land.naver.com/complexes/25748?tab=detail&amp;rf=Y</t>
        </is>
      </c>
      <c r="AA1023" s="0" t="inlineStr">
        <is>
          <t>경기도 용인시 기흥구 언남동 123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기흥구</t>
        </is>
      </c>
      <c r="AE1023" s="0" t="inlineStr">
        <is>
          <t>언남동</t>
        </is>
      </c>
      <c r="AG1023" s="0" t="inlineStr">
        <is>
          <t>경기도 용인시 기흥구 언남로29번길 40</t>
        </is>
      </c>
      <c r="AH1023" s="0" t="n">
        <v>0</v>
      </c>
      <c r="AI1023" s="0" t="n">
        <v>97</v>
      </c>
      <c r="AJ1023" s="0" t="n">
        <v>26</v>
      </c>
      <c r="AK1023" s="0" t="n">
        <v>194</v>
      </c>
      <c r="AL1023" s="0" t="n">
        <v>2.09</v>
      </c>
    </row>
    <row r="1024">
      <c r="A1024" s="0" t="inlineStr">
        <is>
          <t>[언남동]</t>
        </is>
      </c>
      <c r="B1024" s="0" t="n">
        <v>25748</v>
      </c>
      <c r="C1024" s="0" t="n">
        <v>2</v>
      </c>
      <c r="D1024" s="0" t="inlineStr">
        <is>
          <t>용인구성효성</t>
        </is>
      </c>
      <c r="E1024" s="0" t="inlineStr">
        <is>
          <t>2005.01.</t>
        </is>
      </c>
      <c r="F1024" s="0" t="n">
        <v>93</v>
      </c>
      <c r="G1024" s="0" t="n">
        <v>55.06</v>
      </c>
      <c r="H1024" s="0" t="n">
        <v>182.02</v>
      </c>
      <c r="I1024" s="0" t="n">
        <v>49.27</v>
      </c>
      <c r="J1024" s="0" t="n">
        <v>162.88</v>
      </c>
      <c r="K1024" s="0" t="n">
        <v>48</v>
      </c>
      <c r="T1024" s="0" t="n">
        <v>4</v>
      </c>
      <c r="U1024" s="0" t="n">
        <v>2</v>
      </c>
      <c r="V1024" s="0" t="inlineStr">
        <is>
          <t>복도식</t>
        </is>
      </c>
      <c r="W1024" s="0" t="n">
        <v>182</v>
      </c>
      <c r="X1024" s="0" t="n">
        <v>5</v>
      </c>
      <c r="Y1024" s="0" t="n">
        <v>4</v>
      </c>
      <c r="Z1024" s="0" t="inlineStr">
        <is>
          <t>https://new.land.naver.com/complexes/25748?tab=detail&amp;rf=Y</t>
        </is>
      </c>
      <c r="AA1024" s="0" t="inlineStr">
        <is>
          <t>경기도 용인시 기흥구 언남동 123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기흥구</t>
        </is>
      </c>
      <c r="AE1024" s="0" t="inlineStr">
        <is>
          <t>언남동</t>
        </is>
      </c>
      <c r="AG1024" s="0" t="inlineStr">
        <is>
          <t>경기도 용인시 기흥구 언남로29번길 40</t>
        </is>
      </c>
      <c r="AH1024" s="0" t="n">
        <v>0</v>
      </c>
      <c r="AI1024" s="0" t="n">
        <v>97</v>
      </c>
      <c r="AJ1024" s="0" t="n">
        <v>26</v>
      </c>
      <c r="AK1024" s="0" t="n">
        <v>194</v>
      </c>
      <c r="AL1024" s="0" t="n">
        <v>2.09</v>
      </c>
    </row>
    <row r="1025">
      <c r="A1025" s="0" t="inlineStr">
        <is>
          <t>[언남동]</t>
        </is>
      </c>
      <c r="B1025" s="0" t="n">
        <v>124151</v>
      </c>
      <c r="C1025" s="0" t="n">
        <v>1</v>
      </c>
      <c r="D1025" s="0" t="inlineStr">
        <is>
          <t>필하우스(도시형)</t>
        </is>
      </c>
      <c r="E1025" s="0" t="inlineStr">
        <is>
          <t>2014.12.</t>
        </is>
      </c>
      <c r="F1025" s="0" t="n">
        <v>40</v>
      </c>
      <c r="G1025" s="0" t="n">
        <v>7.63</v>
      </c>
      <c r="H1025" s="0" t="n">
        <v>25.23</v>
      </c>
      <c r="I1025" s="0" t="n">
        <v>5.28</v>
      </c>
      <c r="J1025" s="0" t="n">
        <v>17.46</v>
      </c>
      <c r="K1025" s="0" t="n">
        <v>16</v>
      </c>
      <c r="T1025" s="0" t="n">
        <v>1</v>
      </c>
      <c r="U1025" s="0" t="n">
        <v>1</v>
      </c>
      <c r="V1025" s="0" t="inlineStr">
        <is>
          <t>복도식</t>
        </is>
      </c>
      <c r="W1025" s="0" t="n">
        <v>25</v>
      </c>
      <c r="X1025" s="0" t="n">
        <v>9</v>
      </c>
      <c r="Y1025" s="0" t="n">
        <v>9</v>
      </c>
      <c r="Z1025" s="0" t="inlineStr">
        <is>
          <t>https://new.land.naver.com/complexes/124151?tab=detail&amp;rf=Y</t>
        </is>
      </c>
      <c r="AA1025" s="0" t="inlineStr">
        <is>
          <t>경기도 용인시 기흥구 언남동 371-2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기흥구</t>
        </is>
      </c>
      <c r="AE1025" s="0" t="inlineStr">
        <is>
          <t>언남동</t>
        </is>
      </c>
      <c r="AG1025" s="0" t="inlineStr">
        <is>
          <t>경기도 용인시 기흥구 구성로63번길 8</t>
        </is>
      </c>
      <c r="AH1025" s="0" t="n">
        <v>0</v>
      </c>
      <c r="AI1025" s="0" t="n">
        <v>440</v>
      </c>
      <c r="AJ1025" s="0" t="n">
        <v>57</v>
      </c>
      <c r="AK1025" s="0" t="n">
        <v>10</v>
      </c>
      <c r="AL1025" s="0" t="n">
        <v>0.25</v>
      </c>
    </row>
    <row r="1026">
      <c r="A1026" s="0" t="inlineStr">
        <is>
          <t>[언남동]</t>
        </is>
      </c>
      <c r="B1026" s="0" t="n">
        <v>124151</v>
      </c>
      <c r="C1026" s="0" t="n">
        <v>2</v>
      </c>
      <c r="D1026" s="0" t="inlineStr">
        <is>
          <t>필하우스(도시형)</t>
        </is>
      </c>
      <c r="E1026" s="0" t="inlineStr">
        <is>
          <t>2014.12.</t>
        </is>
      </c>
      <c r="F1026" s="0" t="n">
        <v>40</v>
      </c>
      <c r="G1026" s="0" t="n">
        <v>14.18</v>
      </c>
      <c r="H1026" s="0" t="n">
        <v>46.89</v>
      </c>
      <c r="I1026" s="0" t="n">
        <v>9.81</v>
      </c>
      <c r="J1026" s="0" t="n">
        <v>32.44</v>
      </c>
      <c r="K1026" s="0" t="n">
        <v>8</v>
      </c>
      <c r="T1026" s="0" t="n">
        <v>1</v>
      </c>
      <c r="U1026" s="0" t="n">
        <v>1</v>
      </c>
      <c r="V1026" s="0" t="inlineStr">
        <is>
          <t>복도식</t>
        </is>
      </c>
      <c r="W1026" s="0" t="n">
        <v>46</v>
      </c>
      <c r="X1026" s="0" t="n">
        <v>9</v>
      </c>
      <c r="Y1026" s="0" t="n">
        <v>9</v>
      </c>
      <c r="Z1026" s="0" t="inlineStr">
        <is>
          <t>https://new.land.naver.com/complexes/124151?tab=detail&amp;rf=Y</t>
        </is>
      </c>
      <c r="AA1026" s="0" t="inlineStr">
        <is>
          <t>경기도 용인시 기흥구 언남동 371-2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기흥구</t>
        </is>
      </c>
      <c r="AE1026" s="0" t="inlineStr">
        <is>
          <t>언남동</t>
        </is>
      </c>
      <c r="AG1026" s="0" t="inlineStr">
        <is>
          <t>경기도 용인시 기흥구 구성로63번길 8</t>
        </is>
      </c>
      <c r="AH1026" s="0" t="n">
        <v>0</v>
      </c>
      <c r="AI1026" s="0" t="n">
        <v>440</v>
      </c>
      <c r="AJ1026" s="0" t="n">
        <v>57</v>
      </c>
      <c r="AK1026" s="0" t="n">
        <v>10</v>
      </c>
      <c r="AL1026" s="0" t="n">
        <v>0.25</v>
      </c>
    </row>
    <row r="1027">
      <c r="A1027" s="0" t="inlineStr">
        <is>
          <t>[언남동]</t>
        </is>
      </c>
      <c r="B1027" s="0" t="n">
        <v>124151</v>
      </c>
      <c r="C1027" s="0" t="n">
        <v>3</v>
      </c>
      <c r="D1027" s="0" t="inlineStr">
        <is>
          <t>필하우스(도시형)</t>
        </is>
      </c>
      <c r="E1027" s="0" t="inlineStr">
        <is>
          <t>2014.12.</t>
        </is>
      </c>
      <c r="F1027" s="0" t="n">
        <v>40</v>
      </c>
      <c r="G1027" s="0" t="n">
        <v>15.68</v>
      </c>
      <c r="H1027" s="0" t="n">
        <v>51.86</v>
      </c>
      <c r="I1027" s="0" t="n">
        <v>10.85</v>
      </c>
      <c r="J1027" s="0" t="n">
        <v>35.88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51</v>
      </c>
      <c r="X1027" s="0" t="n">
        <v>9</v>
      </c>
      <c r="Y1027" s="0" t="n">
        <v>9</v>
      </c>
      <c r="Z1027" s="0" t="inlineStr">
        <is>
          <t>https://new.land.naver.com/complexes/124151?tab=detail&amp;rf=Y</t>
        </is>
      </c>
      <c r="AA1027" s="0" t="inlineStr">
        <is>
          <t>경기도 용인시 기흥구 언남동 371-2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기흥구</t>
        </is>
      </c>
      <c r="AE1027" s="0" t="inlineStr">
        <is>
          <t>언남동</t>
        </is>
      </c>
      <c r="AG1027" s="0" t="inlineStr">
        <is>
          <t>경기도 용인시 기흥구 구성로63번길 8</t>
        </is>
      </c>
      <c r="AH1027" s="0" t="n">
        <v>0</v>
      </c>
      <c r="AI1027" s="0" t="n">
        <v>440</v>
      </c>
      <c r="AJ1027" s="0" t="n">
        <v>57</v>
      </c>
      <c r="AK1027" s="0" t="n">
        <v>10</v>
      </c>
      <c r="AL1027" s="0" t="n">
        <v>0.25</v>
      </c>
    </row>
    <row r="1028">
      <c r="A1028" s="0" t="inlineStr">
        <is>
          <t>[언남동]</t>
        </is>
      </c>
      <c r="B1028" s="0" t="n">
        <v>124151</v>
      </c>
      <c r="C1028" s="0" t="n">
        <v>4</v>
      </c>
      <c r="D1028" s="0" t="inlineStr">
        <is>
          <t>필하우스(도시형)</t>
        </is>
      </c>
      <c r="E1028" s="0" t="inlineStr">
        <is>
          <t>2014.12.</t>
        </is>
      </c>
      <c r="F1028" s="0" t="n">
        <v>40</v>
      </c>
      <c r="G1028" s="0" t="n">
        <v>16.87</v>
      </c>
      <c r="H1028" s="0" t="n">
        <v>55.78</v>
      </c>
      <c r="I1028" s="0" t="n">
        <v>11.67</v>
      </c>
      <c r="J1028" s="0" t="n">
        <v>38.59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n">
        <v>55</v>
      </c>
      <c r="X1028" s="0" t="n">
        <v>9</v>
      </c>
      <c r="Y1028" s="0" t="n">
        <v>9</v>
      </c>
      <c r="Z1028" s="0" t="inlineStr">
        <is>
          <t>https://new.land.naver.com/complexes/124151?tab=detail&amp;rf=Y</t>
        </is>
      </c>
      <c r="AA1028" s="0" t="inlineStr">
        <is>
          <t>경기도 용인시 기흥구 언남동 371-2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기흥구</t>
        </is>
      </c>
      <c r="AE1028" s="0" t="inlineStr">
        <is>
          <t>언남동</t>
        </is>
      </c>
      <c r="AG1028" s="0" t="inlineStr">
        <is>
          <t>경기도 용인시 기흥구 구성로63번길 8</t>
        </is>
      </c>
      <c r="AH1028" s="0" t="n">
        <v>0</v>
      </c>
      <c r="AI1028" s="0" t="n">
        <v>440</v>
      </c>
      <c r="AJ1028" s="0" t="n">
        <v>57</v>
      </c>
      <c r="AK1028" s="0" t="n">
        <v>10</v>
      </c>
      <c r="AL1028" s="0" t="n">
        <v>0.25</v>
      </c>
    </row>
    <row r="1029">
      <c r="A1029" s="0" t="inlineStr">
        <is>
          <t>[언남동]</t>
        </is>
      </c>
      <c r="B1029" s="0" t="n">
        <v>118026</v>
      </c>
      <c r="C1029" s="0" t="n">
        <v>1</v>
      </c>
      <c r="D1029" s="0" t="inlineStr">
        <is>
          <t>준아트빌366(도시형)</t>
        </is>
      </c>
      <c r="E1029" s="0" t="inlineStr">
        <is>
          <t>2015.04.</t>
        </is>
      </c>
      <c r="F1029" s="0" t="n">
        <v>4</v>
      </c>
      <c r="G1029" s="0" t="n">
        <v>35.79</v>
      </c>
      <c r="H1029" s="0" t="n">
        <v>118.32</v>
      </c>
      <c r="I1029" s="0" t="n">
        <v>25.59</v>
      </c>
      <c r="J1029" s="0" t="n">
        <v>84.62</v>
      </c>
      <c r="K1029" s="0" t="n">
        <v>4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118</v>
      </c>
      <c r="X1029" s="0" t="n">
        <v>8</v>
      </c>
      <c r="Y1029" s="0" t="n">
        <v>8</v>
      </c>
      <c r="Z1029" s="0" t="inlineStr">
        <is>
          <t>https://new.land.naver.com/complexes/118026?tab=detail&amp;rf=Y</t>
        </is>
      </c>
      <c r="AA1029" s="0" t="inlineStr">
        <is>
          <t>경기도 용인시 기흥구 언남동 366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기흥구</t>
        </is>
      </c>
      <c r="AE1029" s="0" t="inlineStr">
        <is>
          <t>언남동</t>
        </is>
      </c>
      <c r="AG1029" s="0" t="inlineStr">
        <is>
          <t>경기도 용인시 기흥구 구성로77번길 3</t>
        </is>
      </c>
      <c r="AH1029" s="0" t="n">
        <v>0</v>
      </c>
      <c r="AI1029" s="0" t="n">
        <v>368</v>
      </c>
      <c r="AJ1029" s="0" t="n">
        <v>56</v>
      </c>
      <c r="AK1029" s="0" t="n">
        <v>4</v>
      </c>
      <c r="AL1029" s="0" t="n">
        <v>1</v>
      </c>
    </row>
    <row r="1030">
      <c r="A1030" s="0" t="inlineStr">
        <is>
          <t>[언남동]</t>
        </is>
      </c>
      <c r="B1030" s="0" t="n">
        <v>105972</v>
      </c>
      <c r="C1030" s="0" t="n">
        <v>1</v>
      </c>
      <c r="D1030" s="0" t="inlineStr">
        <is>
          <t>유원휴하임(도시형)</t>
        </is>
      </c>
      <c r="E1030" s="0" t="inlineStr">
        <is>
          <t>2013.10.</t>
        </is>
      </c>
      <c r="F1030" s="0" t="n">
        <v>149</v>
      </c>
      <c r="G1030" s="0" t="n">
        <v>16.77</v>
      </c>
      <c r="H1030" s="0" t="n">
        <v>55.44</v>
      </c>
      <c r="I1030" s="0" t="n">
        <v>12.53</v>
      </c>
      <c r="J1030" s="0" t="n">
        <v>41.45</v>
      </c>
      <c r="K1030" s="0" t="n">
        <v>60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55</v>
      </c>
      <c r="X1030" s="0" t="n">
        <v>6</v>
      </c>
      <c r="Y1030" s="0" t="n">
        <v>5</v>
      </c>
      <c r="Z1030" s="0" t="inlineStr">
        <is>
          <t>https://new.land.naver.com/complexes/105972?tab=detail&amp;rf=Y</t>
        </is>
      </c>
      <c r="AA1030" s="0" t="inlineStr">
        <is>
          <t>경기도 용인시 기흥구 언남동 243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기흥구</t>
        </is>
      </c>
      <c r="AE1030" s="0" t="inlineStr">
        <is>
          <t>언남동</t>
        </is>
      </c>
      <c r="AG1030" s="0" t="inlineStr">
        <is>
          <t>경기도 용인시 기흥구 구성로 109</t>
        </is>
      </c>
      <c r="AH1030" s="0" t="n">
        <v>0</v>
      </c>
      <c r="AI1030" s="0" t="n">
        <v>146</v>
      </c>
      <c r="AJ1030" s="0" t="n">
        <v>37</v>
      </c>
      <c r="AK1030" s="0" t="n">
        <v>129</v>
      </c>
      <c r="AL1030" s="0" t="n">
        <v>0.87</v>
      </c>
    </row>
    <row r="1031">
      <c r="A1031" s="0" t="inlineStr">
        <is>
          <t>[언남동]</t>
        </is>
      </c>
      <c r="B1031" s="0" t="n">
        <v>105972</v>
      </c>
      <c r="C1031" s="0" t="n">
        <v>2</v>
      </c>
      <c r="D1031" s="0" t="inlineStr">
        <is>
          <t>유원휴하임(도시형)</t>
        </is>
      </c>
      <c r="E1031" s="0" t="inlineStr">
        <is>
          <t>2013.10.</t>
        </is>
      </c>
      <c r="F1031" s="0" t="n">
        <v>149</v>
      </c>
      <c r="G1031" s="0" t="n">
        <v>21.98</v>
      </c>
      <c r="H1031" s="0" t="n">
        <v>72.69</v>
      </c>
      <c r="I1031" s="0" t="n">
        <v>17.5</v>
      </c>
      <c r="J1031" s="0" t="n">
        <v>57.86</v>
      </c>
      <c r="K1031" s="0" t="n">
        <v>88</v>
      </c>
      <c r="T1031" s="0" t="n">
        <v>2</v>
      </c>
      <c r="U1031" s="0" t="n">
        <v>2</v>
      </c>
      <c r="V1031" s="0" t="inlineStr">
        <is>
          <t>계단식</t>
        </is>
      </c>
      <c r="W1031" s="0" t="n">
        <v>72</v>
      </c>
      <c r="X1031" s="0" t="n">
        <v>6</v>
      </c>
      <c r="Y1031" s="0" t="n">
        <v>5</v>
      </c>
      <c r="Z1031" s="0" t="inlineStr">
        <is>
          <t>https://new.land.naver.com/complexes/105972?tab=detail&amp;rf=Y</t>
        </is>
      </c>
      <c r="AA1031" s="0" t="inlineStr">
        <is>
          <t>경기도 용인시 기흥구 언남동 243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기흥구</t>
        </is>
      </c>
      <c r="AE1031" s="0" t="inlineStr">
        <is>
          <t>언남동</t>
        </is>
      </c>
      <c r="AG1031" s="0" t="inlineStr">
        <is>
          <t>경기도 용인시 기흥구 구성로 109</t>
        </is>
      </c>
      <c r="AH1031" s="0" t="n">
        <v>0</v>
      </c>
      <c r="AI1031" s="0" t="n">
        <v>146</v>
      </c>
      <c r="AJ1031" s="0" t="n">
        <v>37</v>
      </c>
      <c r="AK1031" s="0" t="n">
        <v>129</v>
      </c>
      <c r="AL1031" s="0" t="n">
        <v>0.87</v>
      </c>
    </row>
    <row r="1032">
      <c r="A1032" s="0" t="inlineStr">
        <is>
          <t>[언남동]</t>
        </is>
      </c>
      <c r="B1032" s="0" t="n">
        <v>105972</v>
      </c>
      <c r="C1032" s="0" t="n">
        <v>3</v>
      </c>
      <c r="D1032" s="0" t="inlineStr">
        <is>
          <t>유원휴하임(도시형)</t>
        </is>
      </c>
      <c r="E1032" s="0" t="inlineStr">
        <is>
          <t>2013.10.</t>
        </is>
      </c>
      <c r="F1032" s="0" t="n">
        <v>149</v>
      </c>
      <c r="G1032" s="0" t="n">
        <v>34.45</v>
      </c>
      <c r="H1032" s="0" t="n">
        <v>113.9</v>
      </c>
      <c r="I1032" s="0" t="n">
        <v>25.7</v>
      </c>
      <c r="J1032" s="0" t="n">
        <v>84.97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n">
        <v>113</v>
      </c>
      <c r="X1032" s="0" t="n">
        <v>6</v>
      </c>
      <c r="Y1032" s="0" t="n">
        <v>5</v>
      </c>
      <c r="Z1032" s="0" t="inlineStr">
        <is>
          <t>https://new.land.naver.com/complexes/105972?tab=detail&amp;rf=Y</t>
        </is>
      </c>
      <c r="AA1032" s="0" t="inlineStr">
        <is>
          <t>경기도 용인시 기흥구 언남동 243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기흥구</t>
        </is>
      </c>
      <c r="AE1032" s="0" t="inlineStr">
        <is>
          <t>언남동</t>
        </is>
      </c>
      <c r="AG1032" s="0" t="inlineStr">
        <is>
          <t>경기도 용인시 기흥구 구성로 109</t>
        </is>
      </c>
      <c r="AH1032" s="0" t="n">
        <v>0</v>
      </c>
      <c r="AI1032" s="0" t="n">
        <v>146</v>
      </c>
      <c r="AJ1032" s="0" t="n">
        <v>37</v>
      </c>
      <c r="AK1032" s="0" t="n">
        <v>129</v>
      </c>
      <c r="AL1032" s="0" t="n">
        <v>0.87</v>
      </c>
    </row>
    <row r="1033">
      <c r="A1033" s="0" t="inlineStr">
        <is>
          <t>[언남동]</t>
        </is>
      </c>
      <c r="B1033" s="0" t="n">
        <v>3677</v>
      </c>
      <c r="C1033" s="0" t="n">
        <v>1</v>
      </c>
      <c r="D1033" s="0" t="inlineStr">
        <is>
          <t>하마비마을동부센트레빌</t>
        </is>
      </c>
      <c r="E1033" s="0" t="inlineStr">
        <is>
          <t>2002.01.</t>
        </is>
      </c>
      <c r="F1033" s="0" t="n">
        <v>418</v>
      </c>
      <c r="G1033" s="0" t="n">
        <v>34.8</v>
      </c>
      <c r="H1033" s="0" t="n">
        <v>115.07</v>
      </c>
      <c r="I1033" s="0" t="n">
        <v>25.7</v>
      </c>
      <c r="J1033" s="0" t="n">
        <v>84.98</v>
      </c>
      <c r="K1033" s="0" t="n">
        <v>99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115</v>
      </c>
      <c r="X1033" s="0" t="n">
        <v>18</v>
      </c>
      <c r="Y1033" s="0" t="n">
        <v>15</v>
      </c>
      <c r="Z1033" s="0" t="inlineStr">
        <is>
          <t>https://new.land.naver.com/complexes/3677?tab=detail&amp;rf=Y</t>
        </is>
      </c>
      <c r="AA1033" s="0" t="inlineStr">
        <is>
          <t>경기도 용인시 기흥구 언남동 493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기흥구</t>
        </is>
      </c>
      <c r="AE1033" s="0" t="inlineStr">
        <is>
          <t>언남동</t>
        </is>
      </c>
      <c r="AG1033" s="0" t="inlineStr">
        <is>
          <t>경기도 용인시 기흥구 구성로 99</t>
        </is>
      </c>
      <c r="AH1033" s="0" t="n">
        <v>0</v>
      </c>
      <c r="AI1033" s="0" t="n">
        <v>196</v>
      </c>
      <c r="AJ1033" s="0" t="n">
        <v>17</v>
      </c>
      <c r="AK1033" s="0" t="n">
        <v>690</v>
      </c>
      <c r="AL1033" s="0" t="n">
        <v>1.65</v>
      </c>
    </row>
    <row r="1034">
      <c r="A1034" s="0" t="inlineStr">
        <is>
          <t>[언남동]</t>
        </is>
      </c>
      <c r="B1034" s="0" t="n">
        <v>3677</v>
      </c>
      <c r="C1034" s="0" t="n">
        <v>2</v>
      </c>
      <c r="D1034" s="0" t="inlineStr">
        <is>
          <t>하마비마을동부센트레빌</t>
        </is>
      </c>
      <c r="E1034" s="0" t="inlineStr">
        <is>
          <t>2002.01.</t>
        </is>
      </c>
      <c r="F1034" s="0" t="n">
        <v>418</v>
      </c>
      <c r="G1034" s="0" t="n">
        <v>48.36</v>
      </c>
      <c r="H1034" s="0" t="n">
        <v>159.88</v>
      </c>
      <c r="I1034" s="0" t="n">
        <v>38.01</v>
      </c>
      <c r="J1034" s="0" t="n">
        <v>125.66</v>
      </c>
      <c r="K1034" s="0" t="n">
        <v>319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159</v>
      </c>
      <c r="X1034" s="0" t="n">
        <v>18</v>
      </c>
      <c r="Y1034" s="0" t="n">
        <v>15</v>
      </c>
      <c r="Z1034" s="0" t="inlineStr">
        <is>
          <t>https://new.land.naver.com/complexes/3677?tab=detail&amp;rf=Y</t>
        </is>
      </c>
      <c r="AA1034" s="0" t="inlineStr">
        <is>
          <t>경기도 용인시 기흥구 언남동 493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기흥구</t>
        </is>
      </c>
      <c r="AE1034" s="0" t="inlineStr">
        <is>
          <t>언남동</t>
        </is>
      </c>
      <c r="AG1034" s="0" t="inlineStr">
        <is>
          <t>경기도 용인시 기흥구 구성로 99</t>
        </is>
      </c>
      <c r="AH1034" s="0" t="n">
        <v>0</v>
      </c>
      <c r="AI1034" s="0" t="n">
        <v>196</v>
      </c>
      <c r="AJ1034" s="0" t="n">
        <v>17</v>
      </c>
      <c r="AK1034" s="0" t="n">
        <v>690</v>
      </c>
      <c r="AL1034" s="0" t="n">
        <v>1.65</v>
      </c>
    </row>
    <row r="1035">
      <c r="A1035" s="0" t="inlineStr">
        <is>
          <t>[언남동]</t>
        </is>
      </c>
      <c r="B1035" s="0" t="n">
        <v>101508</v>
      </c>
      <c r="C1035" s="0" t="n">
        <v>1</v>
      </c>
      <c r="D1035" s="0" t="inlineStr">
        <is>
          <t>스파팰리스리가</t>
        </is>
      </c>
      <c r="E1035" s="0" t="inlineStr">
        <is>
          <t>2013.02.</t>
        </is>
      </c>
      <c r="F1035" s="0" t="n">
        <v>533</v>
      </c>
      <c r="G1035" s="0" t="n">
        <v>33.31</v>
      </c>
      <c r="H1035" s="0" t="n">
        <v>110.13</v>
      </c>
      <c r="I1035" s="0" t="n">
        <v>25.7</v>
      </c>
      <c r="J1035" s="0" t="n">
        <v>84.97</v>
      </c>
      <c r="K1035" s="0" t="n">
        <v>195</v>
      </c>
      <c r="T1035" s="0" t="n">
        <v>3</v>
      </c>
      <c r="U1035" s="0" t="n">
        <v>2</v>
      </c>
      <c r="V1035" s="0" t="inlineStr">
        <is>
          <t>계단식</t>
        </is>
      </c>
      <c r="W1035" s="0" t="inlineStr">
        <is>
          <t>110A</t>
        </is>
      </c>
      <c r="X1035" s="0" t="n">
        <v>20</v>
      </c>
      <c r="Y1035" s="0" t="n">
        <v>10</v>
      </c>
      <c r="Z1035" s="0" t="inlineStr">
        <is>
          <t>https://new.land.naver.com/complexes/101508?tab=detail&amp;rf=Y</t>
        </is>
      </c>
      <c r="AA1035" s="0" t="inlineStr">
        <is>
          <t>경기도 용인시 기흥구 언남동 503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기흥구</t>
        </is>
      </c>
      <c r="AE1035" s="0" t="inlineStr">
        <is>
          <t>언남동</t>
        </is>
      </c>
      <c r="AG1035" s="0" t="inlineStr">
        <is>
          <t>경기도 용인시 기흥구 언남로 5</t>
        </is>
      </c>
      <c r="AH1035" s="0" t="n">
        <v>0</v>
      </c>
      <c r="AI1035" s="0" t="n">
        <v>194</v>
      </c>
      <c r="AJ1035" s="0" t="n">
        <v>16</v>
      </c>
      <c r="AK1035" s="0" t="n">
        <v>738</v>
      </c>
      <c r="AL1035" s="0" t="n">
        <v>1.38</v>
      </c>
    </row>
    <row r="1036">
      <c r="A1036" s="0" t="inlineStr">
        <is>
          <t>[언남동]</t>
        </is>
      </c>
      <c r="B1036" s="0" t="n">
        <v>101508</v>
      </c>
      <c r="C1036" s="0" t="n">
        <v>2</v>
      </c>
      <c r="D1036" s="0" t="inlineStr">
        <is>
          <t>스파팰리스리가</t>
        </is>
      </c>
      <c r="E1036" s="0" t="inlineStr">
        <is>
          <t>2013.02.</t>
        </is>
      </c>
      <c r="F1036" s="0" t="n">
        <v>533</v>
      </c>
      <c r="G1036" s="0" t="n">
        <v>33.36</v>
      </c>
      <c r="H1036" s="0" t="n">
        <v>110.3</v>
      </c>
      <c r="I1036" s="0" t="n">
        <v>25.7</v>
      </c>
      <c r="J1036" s="0" t="n">
        <v>84.97</v>
      </c>
      <c r="K1036" s="0" t="n">
        <v>183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110B</t>
        </is>
      </c>
      <c r="X1036" s="0" t="n">
        <v>20</v>
      </c>
      <c r="Y1036" s="0" t="n">
        <v>10</v>
      </c>
      <c r="Z1036" s="0" t="inlineStr">
        <is>
          <t>https://new.land.naver.com/complexes/101508?tab=detail&amp;rf=Y</t>
        </is>
      </c>
      <c r="AA1036" s="0" t="inlineStr">
        <is>
          <t>경기도 용인시 기흥구 언남동 503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기흥구</t>
        </is>
      </c>
      <c r="AE1036" s="0" t="inlineStr">
        <is>
          <t>언남동</t>
        </is>
      </c>
      <c r="AG1036" s="0" t="inlineStr">
        <is>
          <t>경기도 용인시 기흥구 언남로 5</t>
        </is>
      </c>
      <c r="AH1036" s="0" t="n">
        <v>0</v>
      </c>
      <c r="AI1036" s="0" t="n">
        <v>194</v>
      </c>
      <c r="AJ1036" s="0" t="n">
        <v>16</v>
      </c>
      <c r="AK1036" s="0" t="n">
        <v>738</v>
      </c>
      <c r="AL1036" s="0" t="n">
        <v>1.38</v>
      </c>
    </row>
    <row r="1037">
      <c r="A1037" s="0" t="inlineStr">
        <is>
          <t>[언남동]</t>
        </is>
      </c>
      <c r="B1037" s="0" t="n">
        <v>101508</v>
      </c>
      <c r="C1037" s="0" t="n">
        <v>3</v>
      </c>
      <c r="D1037" s="0" t="inlineStr">
        <is>
          <t>스파팰리스리가</t>
        </is>
      </c>
      <c r="E1037" s="0" t="inlineStr">
        <is>
          <t>2013.02.</t>
        </is>
      </c>
      <c r="F1037" s="0" t="n">
        <v>533</v>
      </c>
      <c r="G1037" s="0" t="n">
        <v>33.31</v>
      </c>
      <c r="H1037" s="0" t="n">
        <v>110.13</v>
      </c>
      <c r="I1037" s="0" t="n">
        <v>25.7</v>
      </c>
      <c r="J1037" s="0" t="n">
        <v>84.97</v>
      </c>
      <c r="K1037" s="0" t="n">
        <v>5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110C</t>
        </is>
      </c>
      <c r="X1037" s="0" t="n">
        <v>20</v>
      </c>
      <c r="Y1037" s="0" t="n">
        <v>10</v>
      </c>
      <c r="Z1037" s="0" t="inlineStr">
        <is>
          <t>https://new.land.naver.com/complexes/101508?tab=detail&amp;rf=Y</t>
        </is>
      </c>
      <c r="AA1037" s="0" t="inlineStr">
        <is>
          <t>경기도 용인시 기흥구 언남동 503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기흥구</t>
        </is>
      </c>
      <c r="AE1037" s="0" t="inlineStr">
        <is>
          <t>언남동</t>
        </is>
      </c>
      <c r="AG1037" s="0" t="inlineStr">
        <is>
          <t>경기도 용인시 기흥구 언남로 5</t>
        </is>
      </c>
      <c r="AH1037" s="0" t="n">
        <v>0</v>
      </c>
      <c r="AI1037" s="0" t="n">
        <v>194</v>
      </c>
      <c r="AJ1037" s="0" t="n">
        <v>16</v>
      </c>
      <c r="AK1037" s="0" t="n">
        <v>738</v>
      </c>
      <c r="AL1037" s="0" t="n">
        <v>1.38</v>
      </c>
    </row>
    <row r="1038">
      <c r="A1038" s="0" t="inlineStr">
        <is>
          <t>[언남동]</t>
        </is>
      </c>
      <c r="B1038" s="0" t="n">
        <v>101508</v>
      </c>
      <c r="C1038" s="0" t="n">
        <v>4</v>
      </c>
      <c r="D1038" s="0" t="inlineStr">
        <is>
          <t>스파팰리스리가</t>
        </is>
      </c>
      <c r="E1038" s="0" t="inlineStr">
        <is>
          <t>2013.02.</t>
        </is>
      </c>
      <c r="F1038" s="0" t="n">
        <v>533</v>
      </c>
      <c r="G1038" s="0" t="n">
        <v>46.85</v>
      </c>
      <c r="H1038" s="0" t="n">
        <v>154.9</v>
      </c>
      <c r="I1038" s="0" t="n">
        <v>38.41</v>
      </c>
      <c r="J1038" s="0" t="n">
        <v>127</v>
      </c>
      <c r="K1038" s="0" t="n">
        <v>76</v>
      </c>
      <c r="T1038" s="0" t="n">
        <v>4</v>
      </c>
      <c r="U1038" s="0" t="n">
        <v>2</v>
      </c>
      <c r="V1038" s="0" t="inlineStr">
        <is>
          <t>계단식</t>
        </is>
      </c>
      <c r="W1038" s="0" t="inlineStr">
        <is>
          <t>154B</t>
        </is>
      </c>
      <c r="X1038" s="0" t="n">
        <v>20</v>
      </c>
      <c r="Y1038" s="0" t="n">
        <v>10</v>
      </c>
      <c r="Z1038" s="0" t="inlineStr">
        <is>
          <t>https://new.land.naver.com/complexes/101508?tab=detail&amp;rf=Y</t>
        </is>
      </c>
      <c r="AA1038" s="0" t="inlineStr">
        <is>
          <t>경기도 용인시 기흥구 언남동 503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기흥구</t>
        </is>
      </c>
      <c r="AE1038" s="0" t="inlineStr">
        <is>
          <t>언남동</t>
        </is>
      </c>
      <c r="AG1038" s="0" t="inlineStr">
        <is>
          <t>경기도 용인시 기흥구 언남로 5</t>
        </is>
      </c>
      <c r="AH1038" s="0" t="n">
        <v>0</v>
      </c>
      <c r="AI1038" s="0" t="n">
        <v>194</v>
      </c>
      <c r="AJ1038" s="0" t="n">
        <v>16</v>
      </c>
      <c r="AK1038" s="0" t="n">
        <v>738</v>
      </c>
      <c r="AL1038" s="0" t="n">
        <v>1.38</v>
      </c>
    </row>
    <row r="1039">
      <c r="A1039" s="0" t="inlineStr">
        <is>
          <t>[언남동]</t>
        </is>
      </c>
      <c r="B1039" s="0" t="n">
        <v>101508</v>
      </c>
      <c r="C1039" s="0" t="n">
        <v>5</v>
      </c>
      <c r="D1039" s="0" t="inlineStr">
        <is>
          <t>스파팰리스리가</t>
        </is>
      </c>
      <c r="E1039" s="0" t="inlineStr">
        <is>
          <t>2013.02.</t>
        </is>
      </c>
      <c r="F1039" s="0" t="n">
        <v>533</v>
      </c>
      <c r="G1039" s="0" t="n">
        <v>46.81</v>
      </c>
      <c r="H1039" s="0" t="n">
        <v>154.75</v>
      </c>
      <c r="I1039" s="0" t="n">
        <v>38.3</v>
      </c>
      <c r="J1039" s="0" t="n">
        <v>126.63</v>
      </c>
      <c r="K1039" s="0" t="n">
        <v>72</v>
      </c>
      <c r="T1039" s="0" t="n">
        <v>4</v>
      </c>
      <c r="U1039" s="0" t="n">
        <v>2</v>
      </c>
      <c r="V1039" s="0" t="inlineStr">
        <is>
          <t>계단식</t>
        </is>
      </c>
      <c r="W1039" s="0" t="inlineStr">
        <is>
          <t>154A</t>
        </is>
      </c>
      <c r="X1039" s="0" t="n">
        <v>20</v>
      </c>
      <c r="Y1039" s="0" t="n">
        <v>10</v>
      </c>
      <c r="Z1039" s="0" t="inlineStr">
        <is>
          <t>https://new.land.naver.com/complexes/101508?tab=detail&amp;rf=Y</t>
        </is>
      </c>
      <c r="AA1039" s="0" t="inlineStr">
        <is>
          <t>경기도 용인시 기흥구 언남동 503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기흥구</t>
        </is>
      </c>
      <c r="AE1039" s="0" t="inlineStr">
        <is>
          <t>언남동</t>
        </is>
      </c>
      <c r="AG1039" s="0" t="inlineStr">
        <is>
          <t>경기도 용인시 기흥구 언남로 5</t>
        </is>
      </c>
      <c r="AH1039" s="0" t="n">
        <v>0</v>
      </c>
      <c r="AI1039" s="0" t="n">
        <v>194</v>
      </c>
      <c r="AJ1039" s="0" t="n">
        <v>16</v>
      </c>
      <c r="AK1039" s="0" t="n">
        <v>738</v>
      </c>
      <c r="AL1039" s="0" t="n">
        <v>1.38</v>
      </c>
    </row>
    <row r="1040">
      <c r="A1040" s="0" t="inlineStr">
        <is>
          <t>[언남동]</t>
        </is>
      </c>
      <c r="B1040" s="0" t="n">
        <v>101508</v>
      </c>
      <c r="C1040" s="0" t="n">
        <v>6</v>
      </c>
      <c r="D1040" s="0" t="inlineStr">
        <is>
          <t>스파팰리스리가</t>
        </is>
      </c>
      <c r="E1040" s="0" t="inlineStr">
        <is>
          <t>2013.02.</t>
        </is>
      </c>
      <c r="F1040" s="0" t="n">
        <v>533</v>
      </c>
      <c r="G1040" s="0" t="n">
        <v>71.44</v>
      </c>
      <c r="H1040" s="0" t="n">
        <v>236.19</v>
      </c>
      <c r="I1040" s="0" t="n">
        <v>57.72</v>
      </c>
      <c r="J1040" s="0" t="n">
        <v>190.81</v>
      </c>
      <c r="K1040" s="0" t="n">
        <v>2</v>
      </c>
      <c r="T1040" s="0" t="n">
        <v>5</v>
      </c>
      <c r="U1040" s="0" t="n">
        <v>4</v>
      </c>
      <c r="V1040" s="0" t="inlineStr">
        <is>
          <t>계단식</t>
        </is>
      </c>
      <c r="W1040" s="0" t="n">
        <v>236</v>
      </c>
      <c r="X1040" s="0" t="n">
        <v>20</v>
      </c>
      <c r="Y1040" s="0" t="n">
        <v>10</v>
      </c>
      <c r="Z1040" s="0" t="inlineStr">
        <is>
          <t>https://new.land.naver.com/complexes/101508?tab=detail&amp;rf=Y</t>
        </is>
      </c>
      <c r="AA1040" s="0" t="inlineStr">
        <is>
          <t>경기도 용인시 기흥구 언남동 503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기흥구</t>
        </is>
      </c>
      <c r="AE1040" s="0" t="inlineStr">
        <is>
          <t>언남동</t>
        </is>
      </c>
      <c r="AG1040" s="0" t="inlineStr">
        <is>
          <t>경기도 용인시 기흥구 언남로 5</t>
        </is>
      </c>
      <c r="AH1040" s="0" t="n">
        <v>0</v>
      </c>
      <c r="AI1040" s="0" t="n">
        <v>194</v>
      </c>
      <c r="AJ1040" s="0" t="n">
        <v>16</v>
      </c>
      <c r="AK1040" s="0" t="n">
        <v>738</v>
      </c>
      <c r="AL1040" s="0" t="n">
        <v>1.38</v>
      </c>
    </row>
    <row r="1041">
      <c r="A1041" s="0" t="inlineStr">
        <is>
          <t>[언남동]</t>
        </is>
      </c>
      <c r="B1041" s="0" t="n">
        <v>122421</v>
      </c>
      <c r="C1041" s="0" t="n">
        <v>1</v>
      </c>
      <c r="D1041" s="0" t="inlineStr">
        <is>
          <t>까사90(도시형)</t>
        </is>
      </c>
      <c r="E1041" s="0" t="inlineStr">
        <is>
          <t>2018.06.</t>
        </is>
      </c>
      <c r="F1041" s="0" t="n">
        <v>80</v>
      </c>
      <c r="G1041" s="0" t="n">
        <v>15.3</v>
      </c>
      <c r="H1041" s="0" t="n">
        <v>50.58</v>
      </c>
      <c r="I1041" s="0" t="n">
        <v>11.33</v>
      </c>
      <c r="J1041" s="0" t="n">
        <v>37.47</v>
      </c>
      <c r="K1041" s="0" t="n">
        <v>16</v>
      </c>
      <c r="T1041" s="0" t="n">
        <v>2</v>
      </c>
      <c r="U1041" s="0" t="n">
        <v>1</v>
      </c>
      <c r="V1041" s="0" t="inlineStr">
        <is>
          <t>복도식</t>
        </is>
      </c>
      <c r="W1041" s="0" t="n">
        <v>50</v>
      </c>
      <c r="X1041" s="0" t="n">
        <v>10</v>
      </c>
      <c r="Y1041" s="0" t="n">
        <v>10</v>
      </c>
      <c r="Z1041" s="0" t="inlineStr">
        <is>
          <t>https://new.land.naver.com/complexes/122421?tab=detail&amp;rf=Y</t>
        </is>
      </c>
      <c r="AA1041" s="0" t="inlineStr">
        <is>
          <t>경기도 용인시 기흥구 언남동 384-2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기흥구</t>
        </is>
      </c>
      <c r="AE1041" s="0" t="inlineStr">
        <is>
          <t>언남동</t>
        </is>
      </c>
      <c r="AG1041" s="0" t="inlineStr">
        <is>
          <t>경기도 용인시 기흥구 구성로64번길 25</t>
        </is>
      </c>
      <c r="AH1041" s="0" t="n">
        <v>0</v>
      </c>
      <c r="AI1041" s="0" t="n">
        <v>420</v>
      </c>
      <c r="AJ1041" s="0" t="n">
        <v>59</v>
      </c>
      <c r="AK1041" s="0" t="n">
        <v>43</v>
      </c>
      <c r="AL1041" s="0" t="n">
        <v>0.54</v>
      </c>
    </row>
    <row r="1042">
      <c r="A1042" s="0" t="inlineStr">
        <is>
          <t>[언남동]</t>
        </is>
      </c>
      <c r="B1042" s="0" t="n">
        <v>122421</v>
      </c>
      <c r="C1042" s="0" t="n">
        <v>2</v>
      </c>
      <c r="D1042" s="0" t="inlineStr">
        <is>
          <t>까사90(도시형)</t>
        </is>
      </c>
      <c r="E1042" s="0" t="inlineStr">
        <is>
          <t>2018.06.</t>
        </is>
      </c>
      <c r="F1042" s="0" t="n">
        <v>80</v>
      </c>
      <c r="G1042" s="0" t="n">
        <v>16.73</v>
      </c>
      <c r="H1042" s="0" t="n">
        <v>55.33</v>
      </c>
      <c r="I1042" s="0" t="n">
        <v>12.44</v>
      </c>
      <c r="J1042" s="0" t="n">
        <v>41.13</v>
      </c>
      <c r="K1042" s="0" t="n">
        <v>32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55</v>
      </c>
      <c r="X1042" s="0" t="n">
        <v>10</v>
      </c>
      <c r="Y1042" s="0" t="n">
        <v>10</v>
      </c>
      <c r="Z1042" s="0" t="inlineStr">
        <is>
          <t>https://new.land.naver.com/complexes/122421?tab=detail&amp;rf=Y</t>
        </is>
      </c>
      <c r="AA1042" s="0" t="inlineStr">
        <is>
          <t>경기도 용인시 기흥구 언남동 384-2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기흥구</t>
        </is>
      </c>
      <c r="AE1042" s="0" t="inlineStr">
        <is>
          <t>언남동</t>
        </is>
      </c>
      <c r="AG1042" s="0" t="inlineStr">
        <is>
          <t>경기도 용인시 기흥구 구성로64번길 25</t>
        </is>
      </c>
      <c r="AH1042" s="0" t="n">
        <v>0</v>
      </c>
      <c r="AI1042" s="0" t="n">
        <v>420</v>
      </c>
      <c r="AJ1042" s="0" t="n">
        <v>59</v>
      </c>
      <c r="AK1042" s="0" t="n">
        <v>43</v>
      </c>
      <c r="AL1042" s="0" t="n">
        <v>0.54</v>
      </c>
    </row>
    <row r="1043">
      <c r="A1043" s="0" t="inlineStr">
        <is>
          <t>[언남동]</t>
        </is>
      </c>
      <c r="B1043" s="0" t="n">
        <v>122421</v>
      </c>
      <c r="C1043" s="0" t="n">
        <v>3</v>
      </c>
      <c r="D1043" s="0" t="inlineStr">
        <is>
          <t>까사90(도시형)</t>
        </is>
      </c>
      <c r="E1043" s="0" t="inlineStr">
        <is>
          <t>2018.06.</t>
        </is>
      </c>
      <c r="F1043" s="0" t="n">
        <v>80</v>
      </c>
      <c r="G1043" s="0" t="n">
        <v>19.77</v>
      </c>
      <c r="H1043" s="0" t="n">
        <v>65.36</v>
      </c>
      <c r="I1043" s="0" t="n">
        <v>14.81</v>
      </c>
      <c r="J1043" s="0" t="n">
        <v>48.98</v>
      </c>
      <c r="K1043" s="0" t="n">
        <v>16</v>
      </c>
      <c r="T1043" s="0" t="n">
        <v>3</v>
      </c>
      <c r="U1043" s="0" t="n">
        <v>1</v>
      </c>
      <c r="V1043" s="0" t="inlineStr">
        <is>
          <t>복도식</t>
        </is>
      </c>
      <c r="W1043" s="0" t="inlineStr">
        <is>
          <t>65A</t>
        </is>
      </c>
      <c r="X1043" s="0" t="n">
        <v>10</v>
      </c>
      <c r="Y1043" s="0" t="n">
        <v>10</v>
      </c>
      <c r="Z1043" s="0" t="inlineStr">
        <is>
          <t>https://new.land.naver.com/complexes/122421?tab=detail&amp;rf=Y</t>
        </is>
      </c>
      <c r="AA1043" s="0" t="inlineStr">
        <is>
          <t>경기도 용인시 기흥구 언남동 384-2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기흥구</t>
        </is>
      </c>
      <c r="AE1043" s="0" t="inlineStr">
        <is>
          <t>언남동</t>
        </is>
      </c>
      <c r="AG1043" s="0" t="inlineStr">
        <is>
          <t>경기도 용인시 기흥구 구성로64번길 25</t>
        </is>
      </c>
      <c r="AH1043" s="0" t="n">
        <v>0</v>
      </c>
      <c r="AI1043" s="0" t="n">
        <v>420</v>
      </c>
      <c r="AJ1043" s="0" t="n">
        <v>59</v>
      </c>
      <c r="AK1043" s="0" t="n">
        <v>43</v>
      </c>
      <c r="AL1043" s="0" t="n">
        <v>0.54</v>
      </c>
    </row>
    <row r="1044">
      <c r="A1044" s="0" t="inlineStr">
        <is>
          <t>[언남동]</t>
        </is>
      </c>
      <c r="B1044" s="0" t="n">
        <v>122421</v>
      </c>
      <c r="C1044" s="0" t="n">
        <v>4</v>
      </c>
      <c r="D1044" s="0" t="inlineStr">
        <is>
          <t>까사90(도시형)</t>
        </is>
      </c>
      <c r="E1044" s="0" t="inlineStr">
        <is>
          <t>2018.06.</t>
        </is>
      </c>
      <c r="F1044" s="0" t="n">
        <v>80</v>
      </c>
      <c r="G1044" s="0" t="n">
        <v>20.07</v>
      </c>
      <c r="H1044" s="0" t="n">
        <v>66.36</v>
      </c>
      <c r="I1044" s="0" t="n">
        <v>15.09</v>
      </c>
      <c r="J1044" s="0" t="n">
        <v>49.89</v>
      </c>
      <c r="K1044" s="0" t="n">
        <v>16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66B</t>
        </is>
      </c>
      <c r="X1044" s="0" t="n">
        <v>10</v>
      </c>
      <c r="Y1044" s="0" t="n">
        <v>10</v>
      </c>
      <c r="Z1044" s="0" t="inlineStr">
        <is>
          <t>https://new.land.naver.com/complexes/122421?tab=detail&amp;rf=Y</t>
        </is>
      </c>
      <c r="AA1044" s="0" t="inlineStr">
        <is>
          <t>경기도 용인시 기흥구 언남동 384-2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기흥구</t>
        </is>
      </c>
      <c r="AE1044" s="0" t="inlineStr">
        <is>
          <t>언남동</t>
        </is>
      </c>
      <c r="AG1044" s="0" t="inlineStr">
        <is>
          <t>경기도 용인시 기흥구 구성로64번길 25</t>
        </is>
      </c>
      <c r="AH1044" s="0" t="n">
        <v>0</v>
      </c>
      <c r="AI1044" s="0" t="n">
        <v>420</v>
      </c>
      <c r="AJ1044" s="0" t="n">
        <v>59</v>
      </c>
      <c r="AK1044" s="0" t="n">
        <v>43</v>
      </c>
      <c r="AL1044" s="0" t="n">
        <v>0.54</v>
      </c>
    </row>
    <row r="1045">
      <c r="A1045" s="0" t="inlineStr">
        <is>
          <t>[언남동]</t>
        </is>
      </c>
      <c r="B1045" s="0" t="n">
        <v>2509</v>
      </c>
      <c r="C1045" s="0" t="n">
        <v>1</v>
      </c>
      <c r="D1045" s="0" t="inlineStr">
        <is>
          <t>언남동부</t>
        </is>
      </c>
      <c r="E1045" s="0" t="inlineStr">
        <is>
          <t>1998.12.</t>
        </is>
      </c>
      <c r="F1045" s="0" t="n">
        <v>446</v>
      </c>
      <c r="G1045" s="0" t="n">
        <v>24.56</v>
      </c>
      <c r="H1045" s="0" t="n">
        <v>81.2</v>
      </c>
      <c r="I1045" s="0" t="n">
        <v>18.14</v>
      </c>
      <c r="J1045" s="0" t="n">
        <v>59.99</v>
      </c>
      <c r="K1045" s="0" t="n">
        <v>180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81</v>
      </c>
      <c r="X1045" s="0" t="n">
        <v>19</v>
      </c>
      <c r="Y1045" s="0" t="n">
        <v>18</v>
      </c>
      <c r="Z1045" s="0" t="inlineStr">
        <is>
          <t>https://new.land.naver.com/complexes/2509?tab=detail&amp;rf=Y</t>
        </is>
      </c>
      <c r="AA1045" s="0" t="inlineStr">
        <is>
          <t>경기도 용인시 기흥구 언남동 240-1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기흥구</t>
        </is>
      </c>
      <c r="AE1045" s="0" t="inlineStr">
        <is>
          <t>언남동</t>
        </is>
      </c>
      <c r="AG1045" s="0" t="inlineStr">
        <is>
          <t>경기도 용인시 기흥구 구성로 123</t>
        </is>
      </c>
      <c r="AH1045" s="0" t="n">
        <v>0</v>
      </c>
      <c r="AI1045" s="0" t="n">
        <v>0</v>
      </c>
      <c r="AJ1045" s="0" t="n">
        <v>0</v>
      </c>
      <c r="AK1045" s="0" t="n">
        <v>486</v>
      </c>
      <c r="AL1045" s="0" t="n">
        <v>1.09</v>
      </c>
    </row>
    <row r="1046">
      <c r="A1046" s="0" t="inlineStr">
        <is>
          <t>[언남동]</t>
        </is>
      </c>
      <c r="B1046" s="0" t="n">
        <v>2509</v>
      </c>
      <c r="C1046" s="0" t="n">
        <v>2</v>
      </c>
      <c r="D1046" s="0" t="inlineStr">
        <is>
          <t>언남동부</t>
        </is>
      </c>
      <c r="E1046" s="0" t="inlineStr">
        <is>
          <t>1998.12.</t>
        </is>
      </c>
      <c r="F1046" s="0" t="n">
        <v>446</v>
      </c>
      <c r="G1046" s="0" t="n">
        <v>32.86</v>
      </c>
      <c r="H1046" s="0" t="n">
        <v>108.63</v>
      </c>
      <c r="I1046" s="0" t="n">
        <v>25.7</v>
      </c>
      <c r="J1046" s="0" t="n">
        <v>84.98999999999999</v>
      </c>
      <c r="K1046" s="0" t="n">
        <v>190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108</v>
      </c>
      <c r="X1046" s="0" t="n">
        <v>19</v>
      </c>
      <c r="Y1046" s="0" t="n">
        <v>18</v>
      </c>
      <c r="Z1046" s="0" t="inlineStr">
        <is>
          <t>https://new.land.naver.com/complexes/2509?tab=detail&amp;rf=Y</t>
        </is>
      </c>
      <c r="AA1046" s="0" t="inlineStr">
        <is>
          <t>경기도 용인시 기흥구 언남동 240-1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기흥구</t>
        </is>
      </c>
      <c r="AE1046" s="0" t="inlineStr">
        <is>
          <t>언남동</t>
        </is>
      </c>
      <c r="AG1046" s="0" t="inlineStr">
        <is>
          <t>경기도 용인시 기흥구 구성로 123</t>
        </is>
      </c>
      <c r="AH1046" s="0" t="n">
        <v>0</v>
      </c>
      <c r="AI1046" s="0" t="n">
        <v>0</v>
      </c>
      <c r="AJ1046" s="0" t="n">
        <v>0</v>
      </c>
      <c r="AK1046" s="0" t="n">
        <v>486</v>
      </c>
      <c r="AL1046" s="0" t="n">
        <v>1.09</v>
      </c>
    </row>
    <row r="1047">
      <c r="A1047" s="0" t="inlineStr">
        <is>
          <t>[언남동]</t>
        </is>
      </c>
      <c r="B1047" s="0" t="n">
        <v>2509</v>
      </c>
      <c r="C1047" s="0" t="n">
        <v>3</v>
      </c>
      <c r="D1047" s="0" t="inlineStr">
        <is>
          <t>언남동부</t>
        </is>
      </c>
      <c r="E1047" s="0" t="inlineStr">
        <is>
          <t>1998.12.</t>
        </is>
      </c>
      <c r="F1047" s="0" t="n">
        <v>446</v>
      </c>
      <c r="G1047" s="0" t="n">
        <v>49.47</v>
      </c>
      <c r="H1047" s="0" t="n">
        <v>163.56</v>
      </c>
      <c r="I1047" s="0" t="n">
        <v>40.83</v>
      </c>
      <c r="J1047" s="0" t="n">
        <v>134.99</v>
      </c>
      <c r="K1047" s="0" t="n">
        <v>76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163</v>
      </c>
      <c r="X1047" s="0" t="n">
        <v>19</v>
      </c>
      <c r="Y1047" s="0" t="n">
        <v>18</v>
      </c>
      <c r="Z1047" s="0" t="inlineStr">
        <is>
          <t>https://new.land.naver.com/complexes/2509?tab=detail&amp;rf=Y</t>
        </is>
      </c>
      <c r="AA1047" s="0" t="inlineStr">
        <is>
          <t>경기도 용인시 기흥구 언남동 240-1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기흥구</t>
        </is>
      </c>
      <c r="AE1047" s="0" t="inlineStr">
        <is>
          <t>언남동</t>
        </is>
      </c>
      <c r="AG1047" s="0" t="inlineStr">
        <is>
          <t>경기도 용인시 기흥구 구성로 123</t>
        </is>
      </c>
      <c r="AH1047" s="0" t="n">
        <v>0</v>
      </c>
      <c r="AI1047" s="0" t="n">
        <v>0</v>
      </c>
      <c r="AJ1047" s="0" t="n">
        <v>0</v>
      </c>
      <c r="AK1047" s="0" t="n">
        <v>486</v>
      </c>
      <c r="AL1047" s="0" t="n">
        <v>1.09</v>
      </c>
    </row>
    <row r="1048">
      <c r="A1048" s="0" t="inlineStr">
        <is>
          <t>[언남동]</t>
        </is>
      </c>
      <c r="B1048" s="0" t="n">
        <v>123885</v>
      </c>
      <c r="C1048" s="0" t="n">
        <v>1</v>
      </c>
      <c r="D1048" s="0" t="inlineStr">
        <is>
          <t>까사27(도시형)</t>
        </is>
      </c>
      <c r="E1048" s="0" t="inlineStr">
        <is>
          <t>2018.09.</t>
        </is>
      </c>
      <c r="F1048" s="0" t="n">
        <v>12</v>
      </c>
      <c r="G1048" s="0" t="n">
        <v>14.05</v>
      </c>
      <c r="H1048" s="0" t="n">
        <v>46.46</v>
      </c>
      <c r="I1048" s="0" t="n">
        <v>11.08</v>
      </c>
      <c r="J1048" s="0" t="n">
        <v>36.65</v>
      </c>
      <c r="K1048" s="0" t="n">
        <v>4</v>
      </c>
      <c r="T1048" s="0" t="n">
        <v>2</v>
      </c>
      <c r="U1048" s="0" t="n">
        <v>1</v>
      </c>
      <c r="V1048" s="0" t="inlineStr">
        <is>
          <t>계단식</t>
        </is>
      </c>
      <c r="W1048" s="0" t="inlineStr">
        <is>
          <t>46A</t>
        </is>
      </c>
      <c r="X1048" s="0" t="n">
        <v>10</v>
      </c>
      <c r="Y1048" s="0" t="n">
        <v>10</v>
      </c>
      <c r="Z1048" s="0" t="inlineStr">
        <is>
          <t>https://new.land.naver.com/complexes/123885?tab=detail&amp;rf=Y</t>
        </is>
      </c>
      <c r="AA1048" s="0" t="inlineStr">
        <is>
          <t>경기도 용인시 기흥구 언남동 385-20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기흥구</t>
        </is>
      </c>
      <c r="AE1048" s="0" t="inlineStr">
        <is>
          <t>언남동</t>
        </is>
      </c>
      <c r="AG1048" s="0" t="inlineStr">
        <is>
          <t>경기도 용인시 기흥구 구성로64번길 11-8</t>
        </is>
      </c>
      <c r="AH1048" s="0" t="n">
        <v>0</v>
      </c>
      <c r="AI1048" s="0" t="n">
        <v>444</v>
      </c>
      <c r="AJ1048" s="0" t="n">
        <v>56</v>
      </c>
      <c r="AK1048" s="0" t="n">
        <v>8</v>
      </c>
      <c r="AL1048" s="0" t="n">
        <v>0.67</v>
      </c>
    </row>
    <row r="1049">
      <c r="A1049" s="0" t="inlineStr">
        <is>
          <t>[언남동]</t>
        </is>
      </c>
      <c r="B1049" s="0" t="n">
        <v>123885</v>
      </c>
      <c r="C1049" s="0" t="n">
        <v>2</v>
      </c>
      <c r="D1049" s="0" t="inlineStr">
        <is>
          <t>까사27(도시형)</t>
        </is>
      </c>
      <c r="E1049" s="0" t="inlineStr">
        <is>
          <t>2018.09.</t>
        </is>
      </c>
      <c r="F1049" s="0" t="n">
        <v>12</v>
      </c>
      <c r="G1049" s="0" t="n">
        <v>14.03</v>
      </c>
      <c r="H1049" s="0" t="n">
        <v>46.4</v>
      </c>
      <c r="I1049" s="0" t="n">
        <v>11.17</v>
      </c>
      <c r="J1049" s="0" t="n">
        <v>36.93</v>
      </c>
      <c r="K1049" s="0" t="n">
        <v>4</v>
      </c>
      <c r="T1049" s="0" t="n">
        <v>2</v>
      </c>
      <c r="U1049" s="0" t="n">
        <v>1</v>
      </c>
      <c r="V1049" s="0" t="inlineStr">
        <is>
          <t>계단식</t>
        </is>
      </c>
      <c r="W1049" s="0" t="inlineStr">
        <is>
          <t>46B</t>
        </is>
      </c>
      <c r="X1049" s="0" t="n">
        <v>10</v>
      </c>
      <c r="Y1049" s="0" t="n">
        <v>10</v>
      </c>
      <c r="Z1049" s="0" t="inlineStr">
        <is>
          <t>https://new.land.naver.com/complexes/123885?tab=detail&amp;rf=Y</t>
        </is>
      </c>
      <c r="AA1049" s="0" t="inlineStr">
        <is>
          <t>경기도 용인시 기흥구 언남동 385-20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기흥구</t>
        </is>
      </c>
      <c r="AE1049" s="0" t="inlineStr">
        <is>
          <t>언남동</t>
        </is>
      </c>
      <c r="AG1049" s="0" t="inlineStr">
        <is>
          <t>경기도 용인시 기흥구 구성로64번길 11-8</t>
        </is>
      </c>
      <c r="AH1049" s="0" t="n">
        <v>0</v>
      </c>
      <c r="AI1049" s="0" t="n">
        <v>444</v>
      </c>
      <c r="AJ1049" s="0" t="n">
        <v>56</v>
      </c>
      <c r="AK1049" s="0" t="n">
        <v>8</v>
      </c>
      <c r="AL1049" s="0" t="n">
        <v>0.67</v>
      </c>
    </row>
    <row r="1050">
      <c r="A1050" s="0" t="inlineStr">
        <is>
          <t>[언남동]</t>
        </is>
      </c>
      <c r="B1050" s="0" t="n">
        <v>123885</v>
      </c>
      <c r="C1050" s="0" t="n">
        <v>3</v>
      </c>
      <c r="D1050" s="0" t="inlineStr">
        <is>
          <t>까사27(도시형)</t>
        </is>
      </c>
      <c r="E1050" s="0" t="inlineStr">
        <is>
          <t>2018.09.</t>
        </is>
      </c>
      <c r="F1050" s="0" t="n">
        <v>12</v>
      </c>
      <c r="G1050" s="0" t="n">
        <v>15.79</v>
      </c>
      <c r="H1050" s="0" t="n">
        <v>52.21</v>
      </c>
      <c r="I1050" s="0" t="n">
        <v>12.54</v>
      </c>
      <c r="J1050" s="0" t="n">
        <v>41.47</v>
      </c>
      <c r="K1050" s="0" t="n">
        <v>4</v>
      </c>
      <c r="T1050" s="0" t="n">
        <v>2</v>
      </c>
      <c r="U1050" s="0" t="n">
        <v>1</v>
      </c>
      <c r="V1050" s="0" t="inlineStr">
        <is>
          <t>계단식</t>
        </is>
      </c>
      <c r="W1050" s="0" t="n">
        <v>52</v>
      </c>
      <c r="X1050" s="0" t="n">
        <v>10</v>
      </c>
      <c r="Y1050" s="0" t="n">
        <v>10</v>
      </c>
      <c r="Z1050" s="0" t="inlineStr">
        <is>
          <t>https://new.land.naver.com/complexes/123885?tab=detail&amp;rf=Y</t>
        </is>
      </c>
      <c r="AA1050" s="0" t="inlineStr">
        <is>
          <t>경기도 용인시 기흥구 언남동 385-20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기흥구</t>
        </is>
      </c>
      <c r="AE1050" s="0" t="inlineStr">
        <is>
          <t>언남동</t>
        </is>
      </c>
      <c r="AG1050" s="0" t="inlineStr">
        <is>
          <t>경기도 용인시 기흥구 구성로64번길 11-8</t>
        </is>
      </c>
      <c r="AH1050" s="0" t="n">
        <v>0</v>
      </c>
      <c r="AI1050" s="0" t="n">
        <v>444</v>
      </c>
      <c r="AJ1050" s="0" t="n">
        <v>56</v>
      </c>
      <c r="AK1050" s="0" t="n">
        <v>8</v>
      </c>
      <c r="AL1050" s="0" t="n">
        <v>0.67</v>
      </c>
    </row>
    <row r="1051">
      <c r="A1051" s="0" t="inlineStr">
        <is>
          <t>[영덕동]</t>
        </is>
      </c>
      <c r="B1051" s="0" t="n">
        <v>133722</v>
      </c>
      <c r="C1051" s="0" t="n">
        <v>1</v>
      </c>
      <c r="D1051" s="0" t="inlineStr">
        <is>
          <t>기흥푸르지오포레피스</t>
        </is>
      </c>
      <c r="E1051" s="0" t="inlineStr">
        <is>
          <t>2023.05.</t>
        </is>
      </c>
      <c r="F1051" s="0" t="n">
        <v>677</v>
      </c>
      <c r="G1051" s="0" t="n">
        <v>23.8</v>
      </c>
      <c r="H1051" s="0" t="n">
        <v>78.69</v>
      </c>
      <c r="I1051" s="0" t="n">
        <v>18.1</v>
      </c>
      <c r="J1051" s="0" t="n">
        <v>59.85</v>
      </c>
      <c r="K1051" s="0" t="n">
        <v>118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78B</t>
        </is>
      </c>
      <c r="X1051" s="0" t="n">
        <v>31</v>
      </c>
      <c r="Y1051" s="0" t="n">
        <v>22</v>
      </c>
      <c r="Z1051" s="0" t="inlineStr">
        <is>
          <t>https://new.land.naver.com/complexes/133722?tab=detail&amp;rf=Y</t>
        </is>
      </c>
      <c r="AA1051" s="0" t="inlineStr">
        <is>
          <t>경기도 용인시 기흥구 영덕동 산111-1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기흥구</t>
        </is>
      </c>
      <c r="AE1051" s="0" t="inlineStr">
        <is>
          <t>영덕동</t>
        </is>
      </c>
      <c r="AG1051" s="0" t="inlineStr">
        <is>
          <t>경기도 용인시 기흥구</t>
        </is>
      </c>
      <c r="AH1051" s="0" t="n">
        <v>0</v>
      </c>
      <c r="AI1051" s="0" t="n">
        <v>0</v>
      </c>
      <c r="AJ1051" s="0" t="n">
        <v>0</v>
      </c>
      <c r="AK1051" s="0" t="n">
        <v>789</v>
      </c>
      <c r="AL1051" s="0" t="n">
        <v>1.17</v>
      </c>
    </row>
    <row r="1052">
      <c r="A1052" s="0" t="inlineStr">
        <is>
          <t>[영덕동]</t>
        </is>
      </c>
      <c r="B1052" s="0" t="n">
        <v>133722</v>
      </c>
      <c r="C1052" s="0" t="n">
        <v>2</v>
      </c>
      <c r="D1052" s="0" t="inlineStr">
        <is>
          <t>기흥푸르지오포레피스</t>
        </is>
      </c>
      <c r="E1052" s="0" t="inlineStr">
        <is>
          <t>2023.05.</t>
        </is>
      </c>
      <c r="F1052" s="0" t="n">
        <v>677</v>
      </c>
      <c r="G1052" s="0" t="n">
        <v>23.77</v>
      </c>
      <c r="H1052" s="0" t="n">
        <v>78.61</v>
      </c>
      <c r="I1052" s="0" t="n">
        <v>18.05</v>
      </c>
      <c r="J1052" s="0" t="n">
        <v>59.68</v>
      </c>
      <c r="K1052" s="0" t="n">
        <v>113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78A</t>
        </is>
      </c>
      <c r="X1052" s="0" t="n">
        <v>31</v>
      </c>
      <c r="Y1052" s="0" t="n">
        <v>22</v>
      </c>
      <c r="Z1052" s="0" t="inlineStr">
        <is>
          <t>https://new.land.naver.com/complexes/133722?tab=detail&amp;rf=Y</t>
        </is>
      </c>
      <c r="AA1052" s="0" t="inlineStr">
        <is>
          <t>경기도 용인시 기흥구 영덕동 산111-1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기흥구</t>
        </is>
      </c>
      <c r="AE1052" s="0" t="inlineStr">
        <is>
          <t>영덕동</t>
        </is>
      </c>
      <c r="AG1052" s="0" t="inlineStr">
        <is>
          <t>경기도 용인시 기흥구</t>
        </is>
      </c>
      <c r="AH1052" s="0" t="n">
        <v>0</v>
      </c>
      <c r="AI1052" s="0" t="n">
        <v>0</v>
      </c>
      <c r="AJ1052" s="0" t="n">
        <v>0</v>
      </c>
      <c r="AK1052" s="0" t="n">
        <v>789</v>
      </c>
      <c r="AL1052" s="0" t="n">
        <v>1.17</v>
      </c>
    </row>
    <row r="1053">
      <c r="A1053" s="0" t="inlineStr">
        <is>
          <t>[영덕동]</t>
        </is>
      </c>
      <c r="B1053" s="0" t="n">
        <v>133722</v>
      </c>
      <c r="C1053" s="0" t="n">
        <v>3</v>
      </c>
      <c r="D1053" s="0" t="inlineStr">
        <is>
          <t>기흥푸르지오포레피스</t>
        </is>
      </c>
      <c r="E1053" s="0" t="inlineStr">
        <is>
          <t>2023.05.</t>
        </is>
      </c>
      <c r="F1053" s="0" t="n">
        <v>677</v>
      </c>
      <c r="G1053" s="0" t="n">
        <v>29.41</v>
      </c>
      <c r="H1053" s="0" t="n">
        <v>97.23</v>
      </c>
      <c r="I1053" s="0" t="n">
        <v>22.56</v>
      </c>
      <c r="J1053" s="0" t="n">
        <v>74.61</v>
      </c>
      <c r="K1053" s="0" t="n">
        <v>140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97B</t>
        </is>
      </c>
      <c r="X1053" s="0" t="n">
        <v>31</v>
      </c>
      <c r="Y1053" s="0" t="n">
        <v>22</v>
      </c>
      <c r="Z1053" s="0" t="inlineStr">
        <is>
          <t>https://new.land.naver.com/complexes/133722?tab=detail&amp;rf=Y</t>
        </is>
      </c>
      <c r="AA1053" s="0" t="inlineStr">
        <is>
          <t>경기도 용인시 기흥구 영덕동 산111-1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기흥구</t>
        </is>
      </c>
      <c r="AE1053" s="0" t="inlineStr">
        <is>
          <t>영덕동</t>
        </is>
      </c>
      <c r="AG1053" s="0" t="inlineStr">
        <is>
          <t>경기도 용인시 기흥구</t>
        </is>
      </c>
      <c r="AH1053" s="0" t="n">
        <v>0</v>
      </c>
      <c r="AI1053" s="0" t="n">
        <v>0</v>
      </c>
      <c r="AJ1053" s="0" t="n">
        <v>0</v>
      </c>
      <c r="AK1053" s="0" t="n">
        <v>789</v>
      </c>
      <c r="AL1053" s="0" t="n">
        <v>1.17</v>
      </c>
    </row>
    <row r="1054">
      <c r="A1054" s="0" t="inlineStr">
        <is>
          <t>[영덕동]</t>
        </is>
      </c>
      <c r="B1054" s="0" t="n">
        <v>133722</v>
      </c>
      <c r="C1054" s="0" t="n">
        <v>4</v>
      </c>
      <c r="D1054" s="0" t="inlineStr">
        <is>
          <t>기흥푸르지오포레피스</t>
        </is>
      </c>
      <c r="E1054" s="0" t="inlineStr">
        <is>
          <t>2023.05.</t>
        </is>
      </c>
      <c r="F1054" s="0" t="n">
        <v>677</v>
      </c>
      <c r="G1054" s="0" t="n">
        <v>29.49</v>
      </c>
      <c r="H1054" s="0" t="n">
        <v>97.51000000000001</v>
      </c>
      <c r="I1054" s="0" t="n">
        <v>22.59</v>
      </c>
      <c r="J1054" s="0" t="n">
        <v>74.7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97A</t>
        </is>
      </c>
      <c r="X1054" s="0" t="n">
        <v>31</v>
      </c>
      <c r="Y1054" s="0" t="n">
        <v>22</v>
      </c>
      <c r="Z1054" s="0" t="inlineStr">
        <is>
          <t>https://new.land.naver.com/complexes/133722?tab=detail&amp;rf=Y</t>
        </is>
      </c>
      <c r="AA1054" s="0" t="inlineStr">
        <is>
          <t>경기도 용인시 기흥구 영덕동 산111-1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기흥구</t>
        </is>
      </c>
      <c r="AE1054" s="0" t="inlineStr">
        <is>
          <t>영덕동</t>
        </is>
      </c>
      <c r="AG1054" s="0" t="inlineStr">
        <is>
          <t>경기도 용인시 기흥구</t>
        </is>
      </c>
      <c r="AH1054" s="0" t="n">
        <v>0</v>
      </c>
      <c r="AI1054" s="0" t="n">
        <v>0</v>
      </c>
      <c r="AJ1054" s="0" t="n">
        <v>0</v>
      </c>
      <c r="AK1054" s="0" t="n">
        <v>789</v>
      </c>
      <c r="AL1054" s="0" t="n">
        <v>1.17</v>
      </c>
    </row>
    <row r="1055">
      <c r="A1055" s="0" t="inlineStr">
        <is>
          <t>[영덕동]</t>
        </is>
      </c>
      <c r="B1055" s="0" t="n">
        <v>133722</v>
      </c>
      <c r="C1055" s="0" t="n">
        <v>5</v>
      </c>
      <c r="D1055" s="0" t="inlineStr">
        <is>
          <t>기흥푸르지오포레피스</t>
        </is>
      </c>
      <c r="E1055" s="0" t="inlineStr">
        <is>
          <t>2023.05.</t>
        </is>
      </c>
      <c r="F1055" s="0" t="n">
        <v>677</v>
      </c>
      <c r="G1055" s="0" t="n">
        <v>29.76</v>
      </c>
      <c r="H1055" s="0" t="n">
        <v>98.39</v>
      </c>
      <c r="I1055" s="0" t="n">
        <v>22.59</v>
      </c>
      <c r="J1055" s="0" t="n">
        <v>74.70999999999999</v>
      </c>
      <c r="K1055" s="0" t="n">
        <v>47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98C</t>
        </is>
      </c>
      <c r="X1055" s="0" t="n">
        <v>31</v>
      </c>
      <c r="Y1055" s="0" t="n">
        <v>22</v>
      </c>
      <c r="Z1055" s="0" t="inlineStr">
        <is>
          <t>https://new.land.naver.com/complexes/133722?tab=detail&amp;rf=Y</t>
        </is>
      </c>
      <c r="AA1055" s="0" t="inlineStr">
        <is>
          <t>경기도 용인시 기흥구 영덕동 산111-1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기흥구</t>
        </is>
      </c>
      <c r="AE1055" s="0" t="inlineStr">
        <is>
          <t>영덕동</t>
        </is>
      </c>
      <c r="AG1055" s="0" t="inlineStr">
        <is>
          <t>경기도 용인시 기흥구</t>
        </is>
      </c>
      <c r="AH1055" s="0" t="n">
        <v>0</v>
      </c>
      <c r="AI1055" s="0" t="n">
        <v>0</v>
      </c>
      <c r="AJ1055" s="0" t="n">
        <v>0</v>
      </c>
      <c r="AK1055" s="0" t="n">
        <v>789</v>
      </c>
      <c r="AL1055" s="0" t="n">
        <v>1.17</v>
      </c>
    </row>
    <row r="1056">
      <c r="A1056" s="0" t="inlineStr">
        <is>
          <t>[영덕동]</t>
        </is>
      </c>
      <c r="B1056" s="0" t="n">
        <v>133722</v>
      </c>
      <c r="C1056" s="0" t="n">
        <v>6</v>
      </c>
      <c r="D1056" s="0" t="inlineStr">
        <is>
          <t>기흥푸르지오포레피스</t>
        </is>
      </c>
      <c r="E1056" s="0" t="inlineStr">
        <is>
          <t>2023.05.</t>
        </is>
      </c>
      <c r="F1056" s="0" t="n">
        <v>677</v>
      </c>
      <c r="G1056" s="0" t="n">
        <v>33.27</v>
      </c>
      <c r="H1056" s="0" t="n">
        <v>110</v>
      </c>
      <c r="I1056" s="0" t="n">
        <v>25.69</v>
      </c>
      <c r="J1056" s="0" t="n">
        <v>84.93000000000001</v>
      </c>
      <c r="K1056" s="0" t="n">
        <v>86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110B</t>
        </is>
      </c>
      <c r="X1056" s="0" t="n">
        <v>31</v>
      </c>
      <c r="Y1056" s="0" t="n">
        <v>22</v>
      </c>
      <c r="Z1056" s="0" t="inlineStr">
        <is>
          <t>https://new.land.naver.com/complexes/133722?tab=detail&amp;rf=Y</t>
        </is>
      </c>
      <c r="AA1056" s="0" t="inlineStr">
        <is>
          <t>경기도 용인시 기흥구 영덕동 산111-1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기흥구</t>
        </is>
      </c>
      <c r="AE1056" s="0" t="inlineStr">
        <is>
          <t>영덕동</t>
        </is>
      </c>
      <c r="AG1056" s="0" t="inlineStr">
        <is>
          <t>경기도 용인시 기흥구</t>
        </is>
      </c>
      <c r="AH1056" s="0" t="n">
        <v>0</v>
      </c>
      <c r="AI1056" s="0" t="n">
        <v>0</v>
      </c>
      <c r="AJ1056" s="0" t="n">
        <v>0</v>
      </c>
      <c r="AK1056" s="0" t="n">
        <v>789</v>
      </c>
      <c r="AL1056" s="0" t="n">
        <v>1.17</v>
      </c>
    </row>
    <row r="1057">
      <c r="A1057" s="0" t="inlineStr">
        <is>
          <t>[영덕동]</t>
        </is>
      </c>
      <c r="B1057" s="0" t="n">
        <v>133722</v>
      </c>
      <c r="C1057" s="0" t="n">
        <v>7</v>
      </c>
      <c r="D1057" s="0" t="inlineStr">
        <is>
          <t>기흥푸르지오포레피스</t>
        </is>
      </c>
      <c r="E1057" s="0" t="inlineStr">
        <is>
          <t>2023.05.</t>
        </is>
      </c>
      <c r="F1057" s="0" t="n">
        <v>677</v>
      </c>
      <c r="G1057" s="0" t="n">
        <v>33.3</v>
      </c>
      <c r="H1057" s="0" t="n">
        <v>110.11</v>
      </c>
      <c r="I1057" s="0" t="n">
        <v>25.66</v>
      </c>
      <c r="J1057" s="0" t="n">
        <v>84.84999999999999</v>
      </c>
      <c r="K1057" s="0" t="n">
        <v>57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110A</t>
        </is>
      </c>
      <c r="X1057" s="0" t="n">
        <v>31</v>
      </c>
      <c r="Y1057" s="0" t="n">
        <v>22</v>
      </c>
      <c r="Z1057" s="0" t="inlineStr">
        <is>
          <t>https://new.land.naver.com/complexes/133722?tab=detail&amp;rf=Y</t>
        </is>
      </c>
      <c r="AA1057" s="0" t="inlineStr">
        <is>
          <t>경기도 용인시 기흥구 영덕동 산111-1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기흥구</t>
        </is>
      </c>
      <c r="AE1057" s="0" t="inlineStr">
        <is>
          <t>영덕동</t>
        </is>
      </c>
      <c r="AG1057" s="0" t="inlineStr">
        <is>
          <t>경기도 용인시 기흥구</t>
        </is>
      </c>
      <c r="AH1057" s="0" t="n">
        <v>0</v>
      </c>
      <c r="AI1057" s="0" t="n">
        <v>0</v>
      </c>
      <c r="AJ1057" s="0" t="n">
        <v>0</v>
      </c>
      <c r="AK1057" s="0" t="n">
        <v>789</v>
      </c>
      <c r="AL1057" s="0" t="n">
        <v>1.17</v>
      </c>
    </row>
    <row r="1058">
      <c r="A1058" s="0" t="inlineStr">
        <is>
          <t>[영덕동]</t>
        </is>
      </c>
      <c r="B1058" s="0" t="n">
        <v>133722</v>
      </c>
      <c r="C1058" s="0" t="n">
        <v>8</v>
      </c>
      <c r="D1058" s="0" t="inlineStr">
        <is>
          <t>기흥푸르지오포레피스</t>
        </is>
      </c>
      <c r="E1058" s="0" t="inlineStr">
        <is>
          <t>2023.05.</t>
        </is>
      </c>
      <c r="F1058" s="0" t="n">
        <v>677</v>
      </c>
      <c r="G1058" s="0" t="n">
        <v>33.49</v>
      </c>
      <c r="H1058" s="0" t="n">
        <v>110.74</v>
      </c>
      <c r="I1058" s="0" t="n">
        <v>25.63</v>
      </c>
      <c r="J1058" s="0" t="n">
        <v>84.73999999999999</v>
      </c>
      <c r="K1058" s="0" t="n">
        <v>27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110C</t>
        </is>
      </c>
      <c r="X1058" s="0" t="n">
        <v>31</v>
      </c>
      <c r="Y1058" s="0" t="n">
        <v>22</v>
      </c>
      <c r="Z1058" s="0" t="inlineStr">
        <is>
          <t>https://new.land.naver.com/complexes/133722?tab=detail&amp;rf=Y</t>
        </is>
      </c>
      <c r="AA1058" s="0" t="inlineStr">
        <is>
          <t>경기도 용인시 기흥구 영덕동 산111-1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기흥구</t>
        </is>
      </c>
      <c r="AE1058" s="0" t="inlineStr">
        <is>
          <t>영덕동</t>
        </is>
      </c>
      <c r="AG1058" s="0" t="inlineStr">
        <is>
          <t>경기도 용인시 기흥구</t>
        </is>
      </c>
      <c r="AH1058" s="0" t="n">
        <v>0</v>
      </c>
      <c r="AI1058" s="0" t="n">
        <v>0</v>
      </c>
      <c r="AJ1058" s="0" t="n">
        <v>0</v>
      </c>
      <c r="AK1058" s="0" t="n">
        <v>789</v>
      </c>
      <c r="AL1058" s="0" t="n">
        <v>1.17</v>
      </c>
    </row>
    <row r="1059">
      <c r="A1059" s="0" t="inlineStr">
        <is>
          <t>[영덕동]</t>
        </is>
      </c>
      <c r="B1059" s="0" t="n">
        <v>27534</v>
      </c>
      <c r="C1059" s="0" t="n">
        <v>1</v>
      </c>
      <c r="D1059" s="0" t="inlineStr">
        <is>
          <t>흥덕우미린레이크포레</t>
        </is>
      </c>
      <c r="E1059" s="0" t="inlineStr">
        <is>
          <t>2009.05.</t>
        </is>
      </c>
      <c r="F1059" s="0" t="n">
        <v>486</v>
      </c>
      <c r="G1059" s="0" t="n">
        <v>34.08</v>
      </c>
      <c r="H1059" s="0" t="n">
        <v>112.69</v>
      </c>
      <c r="I1059" s="0" t="n">
        <v>25.7</v>
      </c>
      <c r="J1059" s="0" t="n">
        <v>84.98999999999999</v>
      </c>
      <c r="K1059" s="0" t="n">
        <v>160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112B</t>
        </is>
      </c>
      <c r="X1059" s="0" t="n">
        <v>20</v>
      </c>
      <c r="Y1059" s="0" t="n">
        <v>18</v>
      </c>
      <c r="Z1059" s="0" t="inlineStr">
        <is>
          <t>https://new.land.naver.com/complexes/27534?tab=detail&amp;rf=Y</t>
        </is>
      </c>
      <c r="AA1059" s="0" t="inlineStr">
        <is>
          <t>경기도 용인시 기흥구 영덕동 963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기흥구</t>
        </is>
      </c>
      <c r="AE1059" s="0" t="inlineStr">
        <is>
          <t>영덕동</t>
        </is>
      </c>
      <c r="AG1059" s="0" t="inlineStr">
        <is>
          <t>경기도 용인시 기흥구 흥덕2로118번길 26</t>
        </is>
      </c>
      <c r="AH1059" s="0" t="n">
        <v>0</v>
      </c>
      <c r="AI1059" s="0" t="n">
        <v>189</v>
      </c>
      <c r="AJ1059" s="0" t="n">
        <v>15</v>
      </c>
      <c r="AK1059" s="0" t="n">
        <v>617</v>
      </c>
      <c r="AL1059" s="0" t="n">
        <v>1.27</v>
      </c>
    </row>
    <row r="1060">
      <c r="A1060" s="0" t="inlineStr">
        <is>
          <t>[영덕동]</t>
        </is>
      </c>
      <c r="B1060" s="0" t="n">
        <v>27534</v>
      </c>
      <c r="C1060" s="0" t="n">
        <v>2</v>
      </c>
      <c r="D1060" s="0" t="inlineStr">
        <is>
          <t>흥덕우미린레이크포레</t>
        </is>
      </c>
      <c r="E1060" s="0" t="inlineStr">
        <is>
          <t>2009.05.</t>
        </is>
      </c>
      <c r="F1060" s="0" t="n">
        <v>486</v>
      </c>
      <c r="G1060" s="0" t="n">
        <v>34.11</v>
      </c>
      <c r="H1060" s="0" t="n">
        <v>112.77</v>
      </c>
      <c r="I1060" s="0" t="n">
        <v>25.7</v>
      </c>
      <c r="J1060" s="0" t="n">
        <v>84.98</v>
      </c>
      <c r="K1060" s="0" t="n">
        <v>139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112C</t>
        </is>
      </c>
      <c r="X1060" s="0" t="n">
        <v>20</v>
      </c>
      <c r="Y1060" s="0" t="n">
        <v>18</v>
      </c>
      <c r="Z1060" s="0" t="inlineStr">
        <is>
          <t>https://new.land.naver.com/complexes/27534?tab=detail&amp;rf=Y</t>
        </is>
      </c>
      <c r="AA1060" s="0" t="inlineStr">
        <is>
          <t>경기도 용인시 기흥구 영덕동 963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기흥구</t>
        </is>
      </c>
      <c r="AE1060" s="0" t="inlineStr">
        <is>
          <t>영덕동</t>
        </is>
      </c>
      <c r="AG1060" s="0" t="inlineStr">
        <is>
          <t>경기도 용인시 기흥구 흥덕2로118번길 26</t>
        </is>
      </c>
      <c r="AH1060" s="0" t="n">
        <v>0</v>
      </c>
      <c r="AI1060" s="0" t="n">
        <v>189</v>
      </c>
      <c r="AJ1060" s="0" t="n">
        <v>15</v>
      </c>
      <c r="AK1060" s="0" t="n">
        <v>617</v>
      </c>
      <c r="AL1060" s="0" t="n">
        <v>1.27</v>
      </c>
    </row>
    <row r="1061">
      <c r="A1061" s="0" t="inlineStr">
        <is>
          <t>[영덕동]</t>
        </is>
      </c>
      <c r="B1061" s="0" t="n">
        <v>27534</v>
      </c>
      <c r="C1061" s="0" t="n">
        <v>3</v>
      </c>
      <c r="D1061" s="0" t="inlineStr">
        <is>
          <t>흥덕우미린레이크포레</t>
        </is>
      </c>
      <c r="E1061" s="0" t="inlineStr">
        <is>
          <t>2009.05.</t>
        </is>
      </c>
      <c r="F1061" s="0" t="n">
        <v>486</v>
      </c>
      <c r="G1061" s="0" t="n">
        <v>34.31</v>
      </c>
      <c r="H1061" s="0" t="n">
        <v>113.44</v>
      </c>
      <c r="I1061" s="0" t="n">
        <v>25.7</v>
      </c>
      <c r="J1061" s="0" t="n">
        <v>84.97</v>
      </c>
      <c r="K1061" s="0" t="n">
        <v>187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113A</t>
        </is>
      </c>
      <c r="X1061" s="0" t="n">
        <v>20</v>
      </c>
      <c r="Y1061" s="0" t="n">
        <v>18</v>
      </c>
      <c r="Z1061" s="0" t="inlineStr">
        <is>
          <t>https://new.land.naver.com/complexes/27534?tab=detail&amp;rf=Y</t>
        </is>
      </c>
      <c r="AA1061" s="0" t="inlineStr">
        <is>
          <t>경기도 용인시 기흥구 영덕동 963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기흥구</t>
        </is>
      </c>
      <c r="AE1061" s="0" t="inlineStr">
        <is>
          <t>영덕동</t>
        </is>
      </c>
      <c r="AG1061" s="0" t="inlineStr">
        <is>
          <t>경기도 용인시 기흥구 흥덕2로118번길 26</t>
        </is>
      </c>
      <c r="AH1061" s="0" t="n">
        <v>0</v>
      </c>
      <c r="AI1061" s="0" t="n">
        <v>189</v>
      </c>
      <c r="AJ1061" s="0" t="n">
        <v>15</v>
      </c>
      <c r="AK1061" s="0" t="n">
        <v>617</v>
      </c>
      <c r="AL1061" s="0" t="n">
        <v>1.27</v>
      </c>
    </row>
    <row r="1062">
      <c r="A1062" s="0" t="inlineStr">
        <is>
          <t>[영덕동]</t>
        </is>
      </c>
      <c r="B1062" s="0" t="n">
        <v>113112</v>
      </c>
      <c r="C1062" s="0" t="n">
        <v>1</v>
      </c>
      <c r="D1062" s="0" t="inlineStr">
        <is>
          <t>용인기흥효성해링턴플레이스</t>
        </is>
      </c>
      <c r="E1062" s="0" t="inlineStr">
        <is>
          <t>2019.03.</t>
        </is>
      </c>
      <c r="F1062" s="0" t="n">
        <v>1679</v>
      </c>
      <c r="G1062" s="0" t="n">
        <v>29.99</v>
      </c>
      <c r="H1062" s="0" t="n">
        <v>99.15000000000001</v>
      </c>
      <c r="I1062" s="0" t="n">
        <v>22.25</v>
      </c>
      <c r="J1062" s="0" t="n">
        <v>73.58</v>
      </c>
      <c r="K1062" s="0" t="n">
        <v>410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99A</t>
        </is>
      </c>
      <c r="X1062" s="0" t="n">
        <v>26</v>
      </c>
      <c r="Y1062" s="0" t="n">
        <v>22</v>
      </c>
      <c r="Z1062" s="0" t="inlineStr">
        <is>
          <t>https://new.land.naver.com/complexes/113112?tab=detail&amp;rf=Y</t>
        </is>
      </c>
      <c r="AA1062" s="0" t="inlineStr">
        <is>
          <t>경기도 용인시 기흥구 영덕동 1267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기흥구</t>
        </is>
      </c>
      <c r="AE1062" s="0" t="inlineStr">
        <is>
          <t>영덕동</t>
        </is>
      </c>
      <c r="AG1062" s="0" t="inlineStr">
        <is>
          <t>경기도 용인시 기흥구 덕영대로2077번길 33</t>
        </is>
      </c>
      <c r="AH1062" s="0" t="n">
        <v>0</v>
      </c>
      <c r="AI1062" s="0" t="n">
        <v>199</v>
      </c>
      <c r="AJ1062" s="0" t="n">
        <v>29</v>
      </c>
      <c r="AK1062" s="0" t="n">
        <v>1972</v>
      </c>
      <c r="AL1062" s="0" t="n">
        <v>1.17</v>
      </c>
    </row>
    <row r="1063">
      <c r="A1063" s="0" t="inlineStr">
        <is>
          <t>[영덕동]</t>
        </is>
      </c>
      <c r="B1063" s="0" t="n">
        <v>113112</v>
      </c>
      <c r="C1063" s="0" t="n">
        <v>2</v>
      </c>
      <c r="D1063" s="0" t="inlineStr">
        <is>
          <t>용인기흥효성해링턴플레이스</t>
        </is>
      </c>
      <c r="E1063" s="0" t="inlineStr">
        <is>
          <t>2019.03.</t>
        </is>
      </c>
      <c r="F1063" s="0" t="n">
        <v>1679</v>
      </c>
      <c r="G1063" s="0" t="n">
        <v>29.95</v>
      </c>
      <c r="H1063" s="0" t="n">
        <v>99.03</v>
      </c>
      <c r="I1063" s="0" t="n">
        <v>22.27</v>
      </c>
      <c r="J1063" s="0" t="n">
        <v>73.65000000000001</v>
      </c>
      <c r="K1063" s="0" t="n">
        <v>149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99B</t>
        </is>
      </c>
      <c r="X1063" s="0" t="n">
        <v>26</v>
      </c>
      <c r="Y1063" s="0" t="n">
        <v>22</v>
      </c>
      <c r="Z1063" s="0" t="inlineStr">
        <is>
          <t>https://new.land.naver.com/complexes/113112?tab=detail&amp;rf=Y</t>
        </is>
      </c>
      <c r="AA1063" s="0" t="inlineStr">
        <is>
          <t>경기도 용인시 기흥구 영덕동 1267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기흥구</t>
        </is>
      </c>
      <c r="AE1063" s="0" t="inlineStr">
        <is>
          <t>영덕동</t>
        </is>
      </c>
      <c r="AG1063" s="0" t="inlineStr">
        <is>
          <t>경기도 용인시 기흥구 덕영대로2077번길 33</t>
        </is>
      </c>
      <c r="AH1063" s="0" t="n">
        <v>0</v>
      </c>
      <c r="AI1063" s="0" t="n">
        <v>199</v>
      </c>
      <c r="AJ1063" s="0" t="n">
        <v>29</v>
      </c>
      <c r="AK1063" s="0" t="n">
        <v>1972</v>
      </c>
      <c r="AL1063" s="0" t="n">
        <v>1.17</v>
      </c>
    </row>
    <row r="1064">
      <c r="A1064" s="0" t="inlineStr">
        <is>
          <t>[영덕동]</t>
        </is>
      </c>
      <c r="B1064" s="0" t="n">
        <v>113112</v>
      </c>
      <c r="C1064" s="0" t="n">
        <v>3</v>
      </c>
      <c r="D1064" s="0" t="inlineStr">
        <is>
          <t>용인기흥효성해링턴플레이스</t>
        </is>
      </c>
      <c r="E1064" s="0" t="inlineStr">
        <is>
          <t>2019.03.</t>
        </is>
      </c>
      <c r="F1064" s="0" t="n">
        <v>1679</v>
      </c>
      <c r="G1064" s="0" t="n">
        <v>34.27</v>
      </c>
      <c r="H1064" s="0" t="n">
        <v>113.32</v>
      </c>
      <c r="I1064" s="0" t="n">
        <v>25.68</v>
      </c>
      <c r="J1064" s="0" t="n">
        <v>84.92</v>
      </c>
      <c r="K1064" s="0" t="n">
        <v>801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113A</t>
        </is>
      </c>
      <c r="X1064" s="0" t="n">
        <v>26</v>
      </c>
      <c r="Y1064" s="0" t="n">
        <v>22</v>
      </c>
      <c r="Z1064" s="0" t="inlineStr">
        <is>
          <t>https://new.land.naver.com/complexes/113112?tab=detail&amp;rf=Y</t>
        </is>
      </c>
      <c r="AA1064" s="0" t="inlineStr">
        <is>
          <t>경기도 용인시 기흥구 영덕동 1267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기흥구</t>
        </is>
      </c>
      <c r="AE1064" s="0" t="inlineStr">
        <is>
          <t>영덕동</t>
        </is>
      </c>
      <c r="AG1064" s="0" t="inlineStr">
        <is>
          <t>경기도 용인시 기흥구 덕영대로2077번길 33</t>
        </is>
      </c>
      <c r="AH1064" s="0" t="n">
        <v>0</v>
      </c>
      <c r="AI1064" s="0" t="n">
        <v>199</v>
      </c>
      <c r="AJ1064" s="0" t="n">
        <v>29</v>
      </c>
      <c r="AK1064" s="0" t="n">
        <v>1972</v>
      </c>
      <c r="AL1064" s="0" t="n">
        <v>1.17</v>
      </c>
    </row>
    <row r="1065">
      <c r="A1065" s="0" t="inlineStr">
        <is>
          <t>[영덕동]</t>
        </is>
      </c>
      <c r="B1065" s="0" t="n">
        <v>113112</v>
      </c>
      <c r="C1065" s="0" t="n">
        <v>4</v>
      </c>
      <c r="D1065" s="0" t="inlineStr">
        <is>
          <t>용인기흥효성해링턴플레이스</t>
        </is>
      </c>
      <c r="E1065" s="0" t="inlineStr">
        <is>
          <t>2019.03.</t>
        </is>
      </c>
      <c r="F1065" s="0" t="n">
        <v>1679</v>
      </c>
      <c r="G1065" s="0" t="n">
        <v>34.27</v>
      </c>
      <c r="H1065" s="0" t="n">
        <v>113.31</v>
      </c>
      <c r="I1065" s="0" t="n">
        <v>25.68</v>
      </c>
      <c r="J1065" s="0" t="n">
        <v>84.92</v>
      </c>
      <c r="K1065" s="0" t="n">
        <v>284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113B</t>
        </is>
      </c>
      <c r="X1065" s="0" t="n">
        <v>26</v>
      </c>
      <c r="Y1065" s="0" t="n">
        <v>22</v>
      </c>
      <c r="Z1065" s="0" t="inlineStr">
        <is>
          <t>https://new.land.naver.com/complexes/113112?tab=detail&amp;rf=Y</t>
        </is>
      </c>
      <c r="AA1065" s="0" t="inlineStr">
        <is>
          <t>경기도 용인시 기흥구 영덕동 1267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기흥구</t>
        </is>
      </c>
      <c r="AE1065" s="0" t="inlineStr">
        <is>
          <t>영덕동</t>
        </is>
      </c>
      <c r="AG1065" s="0" t="inlineStr">
        <is>
          <t>경기도 용인시 기흥구 덕영대로2077번길 33</t>
        </is>
      </c>
      <c r="AH1065" s="0" t="n">
        <v>0</v>
      </c>
      <c r="AI1065" s="0" t="n">
        <v>199</v>
      </c>
      <c r="AJ1065" s="0" t="n">
        <v>29</v>
      </c>
      <c r="AK1065" s="0" t="n">
        <v>1972</v>
      </c>
      <c r="AL1065" s="0" t="n">
        <v>1.17</v>
      </c>
    </row>
    <row r="1066">
      <c r="A1066" s="0" t="inlineStr">
        <is>
          <t>[영덕동]</t>
        </is>
      </c>
      <c r="B1066" s="0" t="n">
        <v>113112</v>
      </c>
      <c r="C1066" s="0" t="n">
        <v>5</v>
      </c>
      <c r="D1066" s="0" t="inlineStr">
        <is>
          <t>용인기흥효성해링턴플레이스</t>
        </is>
      </c>
      <c r="E1066" s="0" t="inlineStr">
        <is>
          <t>2019.03.</t>
        </is>
      </c>
      <c r="F1066" s="0" t="n">
        <v>1679</v>
      </c>
      <c r="G1066" s="0" t="n">
        <v>49.53</v>
      </c>
      <c r="H1066" s="0" t="n">
        <v>163.74</v>
      </c>
      <c r="I1066" s="0" t="n">
        <v>37.45</v>
      </c>
      <c r="J1066" s="0" t="n">
        <v>123.82</v>
      </c>
      <c r="K1066" s="0" t="n">
        <v>30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26</v>
      </c>
      <c r="Y1066" s="0" t="n">
        <v>22</v>
      </c>
      <c r="Z1066" s="0" t="inlineStr">
        <is>
          <t>https://new.land.naver.com/complexes/113112?tab=detail&amp;rf=Y</t>
        </is>
      </c>
      <c r="AA1066" s="0" t="inlineStr">
        <is>
          <t>경기도 용인시 기흥구 영덕동 1267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기흥구</t>
        </is>
      </c>
      <c r="AE1066" s="0" t="inlineStr">
        <is>
          <t>영덕동</t>
        </is>
      </c>
      <c r="AG1066" s="0" t="inlineStr">
        <is>
          <t>경기도 용인시 기흥구 덕영대로2077번길 33</t>
        </is>
      </c>
      <c r="AH1066" s="0" t="n">
        <v>0</v>
      </c>
      <c r="AI1066" s="0" t="n">
        <v>199</v>
      </c>
      <c r="AJ1066" s="0" t="n">
        <v>29</v>
      </c>
      <c r="AK1066" s="0" t="n">
        <v>1972</v>
      </c>
      <c r="AL1066" s="0" t="n">
        <v>1.17</v>
      </c>
    </row>
    <row r="1067">
      <c r="A1067" s="0" t="inlineStr">
        <is>
          <t>[영덕동]</t>
        </is>
      </c>
      <c r="B1067" s="0" t="n">
        <v>113112</v>
      </c>
      <c r="C1067" s="0" t="n">
        <v>6</v>
      </c>
      <c r="D1067" s="0" t="inlineStr">
        <is>
          <t>용인기흥효성해링턴플레이스</t>
        </is>
      </c>
      <c r="E1067" s="0" t="inlineStr">
        <is>
          <t>2019.03.</t>
        </is>
      </c>
      <c r="F1067" s="0" t="n">
        <v>1679</v>
      </c>
      <c r="G1067" s="0" t="n">
        <v>50.29</v>
      </c>
      <c r="H1067" s="0" t="n">
        <v>166.26</v>
      </c>
      <c r="I1067" s="0" t="n">
        <v>37.08</v>
      </c>
      <c r="J1067" s="0" t="n">
        <v>122.59</v>
      </c>
      <c r="K1067" s="0" t="n">
        <v>5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166A</t>
        </is>
      </c>
      <c r="X1067" s="0" t="n">
        <v>26</v>
      </c>
      <c r="Y1067" s="0" t="n">
        <v>22</v>
      </c>
      <c r="Z1067" s="0" t="inlineStr">
        <is>
          <t>https://new.land.naver.com/complexes/113112?tab=detail&amp;rf=Y</t>
        </is>
      </c>
      <c r="AA1067" s="0" t="inlineStr">
        <is>
          <t>경기도 용인시 기흥구 영덕동 1267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기흥구</t>
        </is>
      </c>
      <c r="AE1067" s="0" t="inlineStr">
        <is>
          <t>영덕동</t>
        </is>
      </c>
      <c r="AG1067" s="0" t="inlineStr">
        <is>
          <t>경기도 용인시 기흥구 덕영대로2077번길 33</t>
        </is>
      </c>
      <c r="AH1067" s="0" t="n">
        <v>0</v>
      </c>
      <c r="AI1067" s="0" t="n">
        <v>199</v>
      </c>
      <c r="AJ1067" s="0" t="n">
        <v>29</v>
      </c>
      <c r="AK1067" s="0" t="n">
        <v>1972</v>
      </c>
      <c r="AL1067" s="0" t="n">
        <v>1.17</v>
      </c>
    </row>
    <row r="1068">
      <c r="A1068" s="0" t="inlineStr">
        <is>
          <t>[영덕동]</t>
        </is>
      </c>
      <c r="B1068" s="0" t="n">
        <v>140086</v>
      </c>
      <c r="C1068" s="0" t="n">
        <v>1</v>
      </c>
      <c r="D1068" s="0" t="inlineStr">
        <is>
          <t>더헤이븐(도시형)</t>
        </is>
      </c>
      <c r="E1068" s="0" t="inlineStr">
        <is>
          <t>2019.08.</t>
        </is>
      </c>
      <c r="F1068" s="0" t="n">
        <v>116</v>
      </c>
      <c r="G1068" s="0" t="n">
        <v>12.51</v>
      </c>
      <c r="H1068" s="0" t="n">
        <v>41.37</v>
      </c>
      <c r="I1068" s="0" t="n">
        <v>10.2</v>
      </c>
      <c r="J1068" s="0" t="n">
        <v>33.72</v>
      </c>
      <c r="K1068" s="0" t="n">
        <v>36</v>
      </c>
      <c r="T1068" s="0" t="n">
        <v>1</v>
      </c>
      <c r="U1068" s="0" t="n">
        <v>1</v>
      </c>
      <c r="V1068" s="0" t="inlineStr">
        <is>
          <t>계단식</t>
        </is>
      </c>
      <c r="W1068" s="0" t="n">
        <v>41</v>
      </c>
      <c r="X1068" s="0" t="n">
        <v>4</v>
      </c>
      <c r="Y1068" s="0" t="n">
        <v>4</v>
      </c>
      <c r="Z1068" s="0" t="inlineStr">
        <is>
          <t>https://new.land.naver.com/complexes/140086?tab=detail&amp;rf=Y</t>
        </is>
      </c>
      <c r="AA1068" s="0" t="inlineStr">
        <is>
          <t>경기도 용인시 기흥구 영덕동 1246-2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기흥구</t>
        </is>
      </c>
      <c r="AE1068" s="0" t="inlineStr">
        <is>
          <t>영덕동</t>
        </is>
      </c>
      <c r="AG1068" s="0" t="inlineStr">
        <is>
          <t>경기도 용인시 기흥구 덕영대로2077번길 71</t>
        </is>
      </c>
      <c r="AH1068" s="0" t="n">
        <v>0</v>
      </c>
      <c r="AI1068" s="0" t="n">
        <v>0</v>
      </c>
      <c r="AJ1068" s="0" t="n">
        <v>0</v>
      </c>
      <c r="AK1068" s="0" t="n">
        <v>116</v>
      </c>
      <c r="AL1068" s="0" t="n">
        <v>1</v>
      </c>
    </row>
    <row r="1069">
      <c r="A1069" s="0" t="inlineStr">
        <is>
          <t>[영덕동]</t>
        </is>
      </c>
      <c r="B1069" s="0" t="n">
        <v>140086</v>
      </c>
      <c r="C1069" s="0" t="n">
        <v>2</v>
      </c>
      <c r="D1069" s="0" t="inlineStr">
        <is>
          <t>더헤이븐(도시형)</t>
        </is>
      </c>
      <c r="E1069" s="0" t="inlineStr">
        <is>
          <t>2019.08.</t>
        </is>
      </c>
      <c r="F1069" s="0" t="n">
        <v>116</v>
      </c>
      <c r="G1069" s="0" t="n">
        <v>18.63</v>
      </c>
      <c r="H1069" s="0" t="n">
        <v>61.61</v>
      </c>
      <c r="I1069" s="0" t="n">
        <v>15.37</v>
      </c>
      <c r="J1069" s="0" t="n">
        <v>50.82</v>
      </c>
      <c r="K1069" s="0" t="n">
        <v>24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61A</t>
        </is>
      </c>
      <c r="X1069" s="0" t="n">
        <v>4</v>
      </c>
      <c r="Y1069" s="0" t="n">
        <v>4</v>
      </c>
      <c r="Z1069" s="0" t="inlineStr">
        <is>
          <t>https://new.land.naver.com/complexes/140086?tab=detail&amp;rf=Y</t>
        </is>
      </c>
      <c r="AA1069" s="0" t="inlineStr">
        <is>
          <t>경기도 용인시 기흥구 영덕동 1246-2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기흥구</t>
        </is>
      </c>
      <c r="AE1069" s="0" t="inlineStr">
        <is>
          <t>영덕동</t>
        </is>
      </c>
      <c r="AG1069" s="0" t="inlineStr">
        <is>
          <t>경기도 용인시 기흥구 덕영대로2077번길 71</t>
        </is>
      </c>
      <c r="AH1069" s="0" t="n">
        <v>0</v>
      </c>
      <c r="AI1069" s="0" t="n">
        <v>0</v>
      </c>
      <c r="AJ1069" s="0" t="n">
        <v>0</v>
      </c>
      <c r="AK1069" s="0" t="n">
        <v>116</v>
      </c>
      <c r="AL1069" s="0" t="n">
        <v>1</v>
      </c>
    </row>
    <row r="1070">
      <c r="A1070" s="0" t="inlineStr">
        <is>
          <t>[영덕동]</t>
        </is>
      </c>
      <c r="B1070" s="0" t="n">
        <v>140086</v>
      </c>
      <c r="C1070" s="0" t="n">
        <v>3</v>
      </c>
      <c r="D1070" s="0" t="inlineStr">
        <is>
          <t>더헤이븐(도시형)</t>
        </is>
      </c>
      <c r="E1070" s="0" t="inlineStr">
        <is>
          <t>2019.08.</t>
        </is>
      </c>
      <c r="F1070" s="0" t="n">
        <v>116</v>
      </c>
      <c r="G1070" s="0" t="n">
        <v>18.69</v>
      </c>
      <c r="H1070" s="0" t="n">
        <v>61.79</v>
      </c>
      <c r="I1070" s="0" t="n">
        <v>15.44</v>
      </c>
      <c r="J1070" s="0" t="n">
        <v>51.05</v>
      </c>
      <c r="K1070" s="0" t="n">
        <v>24</v>
      </c>
      <c r="T1070" s="0" t="n">
        <v>2</v>
      </c>
      <c r="U1070" s="0" t="n">
        <v>1</v>
      </c>
      <c r="V1070" s="0" t="inlineStr">
        <is>
          <t>계단식</t>
        </is>
      </c>
      <c r="W1070" s="0" t="inlineStr">
        <is>
          <t>61B</t>
        </is>
      </c>
      <c r="X1070" s="0" t="n">
        <v>4</v>
      </c>
      <c r="Y1070" s="0" t="n">
        <v>4</v>
      </c>
      <c r="Z1070" s="0" t="inlineStr">
        <is>
          <t>https://new.land.naver.com/complexes/140086?tab=detail&amp;rf=Y</t>
        </is>
      </c>
      <c r="AA1070" s="0" t="inlineStr">
        <is>
          <t>경기도 용인시 기흥구 영덕동 1246-2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기흥구</t>
        </is>
      </c>
      <c r="AE1070" s="0" t="inlineStr">
        <is>
          <t>영덕동</t>
        </is>
      </c>
      <c r="AG1070" s="0" t="inlineStr">
        <is>
          <t>경기도 용인시 기흥구 덕영대로2077번길 71</t>
        </is>
      </c>
      <c r="AH1070" s="0" t="n">
        <v>0</v>
      </c>
      <c r="AI1070" s="0" t="n">
        <v>0</v>
      </c>
      <c r="AJ1070" s="0" t="n">
        <v>0</v>
      </c>
      <c r="AK1070" s="0" t="n">
        <v>116</v>
      </c>
      <c r="AL1070" s="0" t="n">
        <v>1</v>
      </c>
    </row>
    <row r="1071">
      <c r="A1071" s="0" t="inlineStr">
        <is>
          <t>[영덕동]</t>
        </is>
      </c>
      <c r="B1071" s="0" t="n">
        <v>140086</v>
      </c>
      <c r="C1071" s="0" t="n">
        <v>4</v>
      </c>
      <c r="D1071" s="0" t="inlineStr">
        <is>
          <t>더헤이븐(도시형)</t>
        </is>
      </c>
      <c r="E1071" s="0" t="inlineStr">
        <is>
          <t>2019.08.</t>
        </is>
      </c>
      <c r="F1071" s="0" t="n">
        <v>116</v>
      </c>
      <c r="G1071" s="0" t="n">
        <v>18.65</v>
      </c>
      <c r="H1071" s="0" t="n">
        <v>61.67</v>
      </c>
      <c r="I1071" s="0" t="n">
        <v>15.83</v>
      </c>
      <c r="J1071" s="0" t="n">
        <v>52.35</v>
      </c>
      <c r="K1071" s="0" t="n">
        <v>12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61C</t>
        </is>
      </c>
      <c r="X1071" s="0" t="n">
        <v>4</v>
      </c>
      <c r="Y1071" s="0" t="n">
        <v>4</v>
      </c>
      <c r="Z1071" s="0" t="inlineStr">
        <is>
          <t>https://new.land.naver.com/complexes/140086?tab=detail&amp;rf=Y</t>
        </is>
      </c>
      <c r="AA1071" s="0" t="inlineStr">
        <is>
          <t>경기도 용인시 기흥구 영덕동 1246-2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기흥구</t>
        </is>
      </c>
      <c r="AE1071" s="0" t="inlineStr">
        <is>
          <t>영덕동</t>
        </is>
      </c>
      <c r="AG1071" s="0" t="inlineStr">
        <is>
          <t>경기도 용인시 기흥구 덕영대로2077번길 71</t>
        </is>
      </c>
      <c r="AH1071" s="0" t="n">
        <v>0</v>
      </c>
      <c r="AI1071" s="0" t="n">
        <v>0</v>
      </c>
      <c r="AJ1071" s="0" t="n">
        <v>0</v>
      </c>
      <c r="AK1071" s="0" t="n">
        <v>116</v>
      </c>
      <c r="AL1071" s="0" t="n">
        <v>1</v>
      </c>
    </row>
    <row r="1072">
      <c r="A1072" s="0" t="inlineStr">
        <is>
          <t>[영덕동]</t>
        </is>
      </c>
      <c r="B1072" s="0" t="n">
        <v>140086</v>
      </c>
      <c r="C1072" s="0" t="n">
        <v>5</v>
      </c>
      <c r="D1072" s="0" t="inlineStr">
        <is>
          <t>더헤이븐(도시형)</t>
        </is>
      </c>
      <c r="E1072" s="0" t="inlineStr">
        <is>
          <t>2019.08.</t>
        </is>
      </c>
      <c r="F1072" s="0" t="n">
        <v>116</v>
      </c>
      <c r="G1072" s="0" t="n">
        <v>18.7</v>
      </c>
      <c r="H1072" s="0" t="n">
        <v>61.85</v>
      </c>
      <c r="I1072" s="0" t="n">
        <v>15.9</v>
      </c>
      <c r="J1072" s="0" t="n">
        <v>52.58</v>
      </c>
      <c r="K1072" s="0" t="n">
        <v>12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61D</t>
        </is>
      </c>
      <c r="X1072" s="0" t="n">
        <v>4</v>
      </c>
      <c r="Y1072" s="0" t="n">
        <v>4</v>
      </c>
      <c r="Z1072" s="0" t="inlineStr">
        <is>
          <t>https://new.land.naver.com/complexes/140086?tab=detail&amp;rf=Y</t>
        </is>
      </c>
      <c r="AA1072" s="0" t="inlineStr">
        <is>
          <t>경기도 용인시 기흥구 영덕동 1246-2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기흥구</t>
        </is>
      </c>
      <c r="AE1072" s="0" t="inlineStr">
        <is>
          <t>영덕동</t>
        </is>
      </c>
      <c r="AG1072" s="0" t="inlineStr">
        <is>
          <t>경기도 용인시 기흥구 덕영대로2077번길 71</t>
        </is>
      </c>
      <c r="AH1072" s="0" t="n">
        <v>0</v>
      </c>
      <c r="AI1072" s="0" t="n">
        <v>0</v>
      </c>
      <c r="AJ1072" s="0" t="n">
        <v>0</v>
      </c>
      <c r="AK1072" s="0" t="n">
        <v>116</v>
      </c>
      <c r="AL1072" s="0" t="n">
        <v>1</v>
      </c>
    </row>
    <row r="1073">
      <c r="A1073" s="0" t="inlineStr">
        <is>
          <t>[영덕동]</t>
        </is>
      </c>
      <c r="B1073" s="0" t="n">
        <v>140086</v>
      </c>
      <c r="C1073" s="0" t="n">
        <v>6</v>
      </c>
      <c r="D1073" s="0" t="inlineStr">
        <is>
          <t>더헤이븐(도시형)</t>
        </is>
      </c>
      <c r="E1073" s="0" t="inlineStr">
        <is>
          <t>2019.08.</t>
        </is>
      </c>
      <c r="F1073" s="0" t="n">
        <v>116</v>
      </c>
      <c r="G1073" s="0" t="n">
        <v>24.93</v>
      </c>
      <c r="H1073" s="0" t="n">
        <v>82.43000000000001</v>
      </c>
      <c r="I1073" s="0" t="n">
        <v>21.56</v>
      </c>
      <c r="J1073" s="0" t="n">
        <v>71.28</v>
      </c>
      <c r="K1073" s="0" t="n">
        <v>8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82</v>
      </c>
      <c r="X1073" s="0" t="n">
        <v>4</v>
      </c>
      <c r="Y1073" s="0" t="n">
        <v>4</v>
      </c>
      <c r="Z1073" s="0" t="inlineStr">
        <is>
          <t>https://new.land.naver.com/complexes/140086?tab=detail&amp;rf=Y</t>
        </is>
      </c>
      <c r="AA1073" s="0" t="inlineStr">
        <is>
          <t>경기도 용인시 기흥구 영덕동 1246-2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기흥구</t>
        </is>
      </c>
      <c r="AE1073" s="0" t="inlineStr">
        <is>
          <t>영덕동</t>
        </is>
      </c>
      <c r="AG1073" s="0" t="inlineStr">
        <is>
          <t>경기도 용인시 기흥구 덕영대로2077번길 71</t>
        </is>
      </c>
      <c r="AH1073" s="0" t="n">
        <v>0</v>
      </c>
      <c r="AI1073" s="0" t="n">
        <v>0</v>
      </c>
      <c r="AJ1073" s="0" t="n">
        <v>0</v>
      </c>
      <c r="AK1073" s="0" t="n">
        <v>116</v>
      </c>
      <c r="AL1073" s="0" t="n">
        <v>1</v>
      </c>
    </row>
    <row r="1074">
      <c r="A1074" s="0" t="inlineStr">
        <is>
          <t>[영덕동]</t>
        </is>
      </c>
      <c r="B1074" s="0" t="n">
        <v>10425</v>
      </c>
      <c r="C1074" s="0" t="n">
        <v>1</v>
      </c>
      <c r="D1074" s="0" t="inlineStr">
        <is>
          <t>청현마을기흥데시앙</t>
        </is>
      </c>
      <c r="E1074" s="0" t="inlineStr">
        <is>
          <t>2005.01.</t>
        </is>
      </c>
      <c r="F1074" s="0" t="n">
        <v>400</v>
      </c>
      <c r="G1074" s="0" t="n">
        <v>24.25</v>
      </c>
      <c r="H1074" s="0" t="n">
        <v>80.17</v>
      </c>
      <c r="I1074" s="0" t="n">
        <v>18.14</v>
      </c>
      <c r="J1074" s="0" t="n">
        <v>59.98</v>
      </c>
      <c r="K1074" s="0" t="n">
        <v>139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80</v>
      </c>
      <c r="X1074" s="0" t="n">
        <v>21</v>
      </c>
      <c r="Y1074" s="0" t="n">
        <v>10</v>
      </c>
      <c r="Z1074" s="0" t="inlineStr">
        <is>
          <t>https://new.land.naver.com/complexes/10425?tab=detail&amp;rf=Y</t>
        </is>
      </c>
      <c r="AA1074" s="0" t="inlineStr">
        <is>
          <t>경기도 용인시 기흥구 영덕동 947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기흥구</t>
        </is>
      </c>
      <c r="AE1074" s="0" t="inlineStr">
        <is>
          <t>영덕동</t>
        </is>
      </c>
      <c r="AG1074" s="0" t="inlineStr">
        <is>
          <t>경기도 용인시 기흥구 덕영대로2077번길 53</t>
        </is>
      </c>
      <c r="AH1074" s="0" t="n">
        <v>0</v>
      </c>
      <c r="AI1074" s="0" t="n">
        <v>199</v>
      </c>
      <c r="AJ1074" s="0" t="n">
        <v>15</v>
      </c>
      <c r="AK1074" s="0" t="n">
        <v>409</v>
      </c>
      <c r="AL1074" s="0" t="n">
        <v>1.02</v>
      </c>
    </row>
    <row r="1075">
      <c r="A1075" s="0" t="inlineStr">
        <is>
          <t>[영덕동]</t>
        </is>
      </c>
      <c r="B1075" s="0" t="n">
        <v>10425</v>
      </c>
      <c r="C1075" s="0" t="n">
        <v>2</v>
      </c>
      <c r="D1075" s="0" t="inlineStr">
        <is>
          <t>청현마을기흥데시앙</t>
        </is>
      </c>
      <c r="E1075" s="0" t="inlineStr">
        <is>
          <t>2005.01.</t>
        </is>
      </c>
      <c r="F1075" s="0" t="n">
        <v>400</v>
      </c>
      <c r="G1075" s="0" t="n">
        <v>32.69</v>
      </c>
      <c r="H1075" s="0" t="n">
        <v>108.09</v>
      </c>
      <c r="I1075" s="0" t="n">
        <v>25.7</v>
      </c>
      <c r="J1075" s="0" t="n">
        <v>84.98999999999999</v>
      </c>
      <c r="K1075" s="0" t="n">
        <v>261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108</v>
      </c>
      <c r="X1075" s="0" t="n">
        <v>21</v>
      </c>
      <c r="Y1075" s="0" t="n">
        <v>10</v>
      </c>
      <c r="Z1075" s="0" t="inlineStr">
        <is>
          <t>https://new.land.naver.com/complexes/10425?tab=detail&amp;rf=Y</t>
        </is>
      </c>
      <c r="AA1075" s="0" t="inlineStr">
        <is>
          <t>경기도 용인시 기흥구 영덕동 947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기흥구</t>
        </is>
      </c>
      <c r="AE1075" s="0" t="inlineStr">
        <is>
          <t>영덕동</t>
        </is>
      </c>
      <c r="AG1075" s="0" t="inlineStr">
        <is>
          <t>경기도 용인시 기흥구 덕영대로2077번길 53</t>
        </is>
      </c>
      <c r="AH1075" s="0" t="n">
        <v>0</v>
      </c>
      <c r="AI1075" s="0" t="n">
        <v>199</v>
      </c>
      <c r="AJ1075" s="0" t="n">
        <v>15</v>
      </c>
      <c r="AK1075" s="0" t="n">
        <v>409</v>
      </c>
      <c r="AL1075" s="0" t="n">
        <v>1.02</v>
      </c>
    </row>
    <row r="1076">
      <c r="A1076" s="0" t="inlineStr">
        <is>
          <t>[영덕동]</t>
        </is>
      </c>
      <c r="B1076" s="0" t="n">
        <v>11084</v>
      </c>
      <c r="C1076" s="0" t="n">
        <v>1</v>
      </c>
      <c r="D1076" s="0" t="inlineStr">
        <is>
          <t>세종그랑시아</t>
        </is>
      </c>
      <c r="E1076" s="0" t="inlineStr">
        <is>
          <t>2001.03.</t>
        </is>
      </c>
      <c r="F1076" s="0" t="n">
        <v>104</v>
      </c>
      <c r="G1076" s="0" t="n">
        <v>49.1</v>
      </c>
      <c r="H1076" s="0" t="n">
        <v>162.33</v>
      </c>
      <c r="I1076" s="0" t="n">
        <v>43.77</v>
      </c>
      <c r="J1076" s="0" t="n">
        <v>144.72</v>
      </c>
      <c r="K1076" s="0" t="n">
        <v>2</v>
      </c>
      <c r="T1076" s="0" t="n">
        <v>4</v>
      </c>
      <c r="U1076" s="0" t="n">
        <v>2</v>
      </c>
      <c r="V1076" s="0" t="inlineStr">
        <is>
          <t>계단식</t>
        </is>
      </c>
      <c r="W1076" s="0" t="inlineStr">
        <is>
          <t>162A</t>
        </is>
      </c>
      <c r="X1076" s="0" t="n">
        <v>4</v>
      </c>
      <c r="Y1076" s="0" t="n">
        <v>4</v>
      </c>
      <c r="Z1076" s="0" t="inlineStr">
        <is>
          <t>https://new.land.naver.com/complexes/11084?tab=detail&amp;rf=Y</t>
        </is>
      </c>
      <c r="AA1076" s="0" t="inlineStr">
        <is>
          <t>경기도 용인시 기흥구 영덕동 920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기흥구</t>
        </is>
      </c>
      <c r="AE1076" s="0" t="inlineStr">
        <is>
          <t>영덕동</t>
        </is>
      </c>
      <c r="AG1076" s="0" t="inlineStr">
        <is>
          <t>경기도 용인시 기흥구 중부대로55번길 60</t>
        </is>
      </c>
      <c r="AH1076" s="0" t="n">
        <v>0</v>
      </c>
      <c r="AI1076" s="0" t="n">
        <v>0</v>
      </c>
      <c r="AJ1076" s="0" t="n">
        <v>0</v>
      </c>
      <c r="AK1076" s="0" t="n">
        <v>0</v>
      </c>
      <c r="AL1076" s="0" t="n">
        <v>0</v>
      </c>
    </row>
    <row r="1077">
      <c r="A1077" s="0" t="inlineStr">
        <is>
          <t>[영덕동]</t>
        </is>
      </c>
      <c r="B1077" s="0" t="n">
        <v>11084</v>
      </c>
      <c r="C1077" s="0" t="n">
        <v>2</v>
      </c>
      <c r="D1077" s="0" t="inlineStr">
        <is>
          <t>세종그랑시아</t>
        </is>
      </c>
      <c r="E1077" s="0" t="inlineStr">
        <is>
          <t>2001.03.</t>
        </is>
      </c>
      <c r="F1077" s="0" t="n">
        <v>104</v>
      </c>
      <c r="G1077" s="0" t="n">
        <v>50.2</v>
      </c>
      <c r="H1077" s="0" t="n">
        <v>165.98</v>
      </c>
      <c r="I1077" s="0" t="n">
        <v>44.79</v>
      </c>
      <c r="J1077" s="0" t="n">
        <v>148.09</v>
      </c>
      <c r="K1077" s="0" t="n">
        <v>40</v>
      </c>
      <c r="T1077" s="0" t="n">
        <v>4</v>
      </c>
      <c r="U1077" s="0" t="n">
        <v>2</v>
      </c>
      <c r="V1077" s="0" t="inlineStr">
        <is>
          <t>계단식</t>
        </is>
      </c>
      <c r="W1077" s="0" t="inlineStr">
        <is>
          <t>165B</t>
        </is>
      </c>
      <c r="X1077" s="0" t="n">
        <v>4</v>
      </c>
      <c r="Y1077" s="0" t="n">
        <v>4</v>
      </c>
      <c r="Z1077" s="0" t="inlineStr">
        <is>
          <t>https://new.land.naver.com/complexes/11084?tab=detail&amp;rf=Y</t>
        </is>
      </c>
      <c r="AA1077" s="0" t="inlineStr">
        <is>
          <t>경기도 용인시 기흥구 영덕동 920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기흥구</t>
        </is>
      </c>
      <c r="AE1077" s="0" t="inlineStr">
        <is>
          <t>영덕동</t>
        </is>
      </c>
      <c r="AG1077" s="0" t="inlineStr">
        <is>
          <t>경기도 용인시 기흥구 중부대로55번길 60</t>
        </is>
      </c>
      <c r="AH1077" s="0" t="n">
        <v>0</v>
      </c>
      <c r="AI1077" s="0" t="n">
        <v>0</v>
      </c>
      <c r="AJ1077" s="0" t="n">
        <v>0</v>
      </c>
      <c r="AK1077" s="0" t="n">
        <v>0</v>
      </c>
      <c r="AL1077" s="0" t="n">
        <v>0</v>
      </c>
    </row>
    <row r="1078">
      <c r="A1078" s="0" t="inlineStr">
        <is>
          <t>[영덕동]</t>
        </is>
      </c>
      <c r="B1078" s="0" t="n">
        <v>11084</v>
      </c>
      <c r="C1078" s="0" t="n">
        <v>3</v>
      </c>
      <c r="D1078" s="0" t="inlineStr">
        <is>
          <t>세종그랑시아</t>
        </is>
      </c>
      <c r="E1078" s="0" t="inlineStr">
        <is>
          <t>2001.03.</t>
        </is>
      </c>
      <c r="F1078" s="0" t="n">
        <v>104</v>
      </c>
      <c r="G1078" s="0" t="n">
        <v>50.44</v>
      </c>
      <c r="H1078" s="0" t="n">
        <v>166.76</v>
      </c>
      <c r="I1078" s="0" t="n">
        <v>44.97</v>
      </c>
      <c r="J1078" s="0" t="n">
        <v>148.67</v>
      </c>
      <c r="K1078" s="0" t="n">
        <v>3</v>
      </c>
      <c r="T1078" s="0" t="n">
        <v>4</v>
      </c>
      <c r="U1078" s="0" t="n">
        <v>2</v>
      </c>
      <c r="V1078" s="0" t="inlineStr">
        <is>
          <t>계단식</t>
        </is>
      </c>
      <c r="W1078" s="0" t="inlineStr">
        <is>
          <t>166C</t>
        </is>
      </c>
      <c r="X1078" s="0" t="n">
        <v>4</v>
      </c>
      <c r="Y1078" s="0" t="n">
        <v>4</v>
      </c>
      <c r="Z1078" s="0" t="inlineStr">
        <is>
          <t>https://new.land.naver.com/complexes/11084?tab=detail&amp;rf=Y</t>
        </is>
      </c>
      <c r="AA1078" s="0" t="inlineStr">
        <is>
          <t>경기도 용인시 기흥구 영덕동 920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기흥구</t>
        </is>
      </c>
      <c r="AE1078" s="0" t="inlineStr">
        <is>
          <t>영덕동</t>
        </is>
      </c>
      <c r="AG1078" s="0" t="inlineStr">
        <is>
          <t>경기도 용인시 기흥구 중부대로55번길 60</t>
        </is>
      </c>
      <c r="AH1078" s="0" t="n">
        <v>0</v>
      </c>
      <c r="AI1078" s="0" t="n">
        <v>0</v>
      </c>
      <c r="AJ1078" s="0" t="n">
        <v>0</v>
      </c>
      <c r="AK1078" s="0" t="n">
        <v>0</v>
      </c>
      <c r="AL1078" s="0" t="n">
        <v>0</v>
      </c>
    </row>
    <row r="1079">
      <c r="A1079" s="0" t="inlineStr">
        <is>
          <t>[영덕동]</t>
        </is>
      </c>
      <c r="B1079" s="0" t="n">
        <v>11084</v>
      </c>
      <c r="C1079" s="0" t="n">
        <v>4</v>
      </c>
      <c r="D1079" s="0" t="inlineStr">
        <is>
          <t>세종그랑시아</t>
        </is>
      </c>
      <c r="E1079" s="0" t="inlineStr">
        <is>
          <t>2001.03.</t>
        </is>
      </c>
      <c r="F1079" s="0" t="n">
        <v>104</v>
      </c>
      <c r="G1079" s="0" t="n">
        <v>55.83</v>
      </c>
      <c r="H1079" s="0" t="n">
        <v>184.57</v>
      </c>
      <c r="I1079" s="0" t="n">
        <v>49.82</v>
      </c>
      <c r="J1079" s="0" t="n">
        <v>164.71</v>
      </c>
      <c r="K1079" s="0" t="n">
        <v>30</v>
      </c>
      <c r="T1079" s="0" t="n">
        <v>5</v>
      </c>
      <c r="U1079" s="0" t="n">
        <v>2</v>
      </c>
      <c r="V1079" s="0" t="inlineStr">
        <is>
          <t>계단식</t>
        </is>
      </c>
      <c r="W1079" s="0" t="inlineStr">
        <is>
          <t>184A</t>
        </is>
      </c>
      <c r="X1079" s="0" t="n">
        <v>4</v>
      </c>
      <c r="Y1079" s="0" t="n">
        <v>4</v>
      </c>
      <c r="Z1079" s="0" t="inlineStr">
        <is>
          <t>https://new.land.naver.com/complexes/11084?tab=detail&amp;rf=Y</t>
        </is>
      </c>
      <c r="AA1079" s="0" t="inlineStr">
        <is>
          <t>경기도 용인시 기흥구 영덕동 920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기흥구</t>
        </is>
      </c>
      <c r="AE1079" s="0" t="inlineStr">
        <is>
          <t>영덕동</t>
        </is>
      </c>
      <c r="AG1079" s="0" t="inlineStr">
        <is>
          <t>경기도 용인시 기흥구 중부대로55번길 60</t>
        </is>
      </c>
      <c r="AH1079" s="0" t="n">
        <v>0</v>
      </c>
      <c r="AI1079" s="0" t="n">
        <v>0</v>
      </c>
      <c r="AJ1079" s="0" t="n">
        <v>0</v>
      </c>
      <c r="AK1079" s="0" t="n">
        <v>0</v>
      </c>
      <c r="AL1079" s="0" t="n">
        <v>0</v>
      </c>
    </row>
    <row r="1080">
      <c r="A1080" s="0" t="inlineStr">
        <is>
          <t>[영덕동]</t>
        </is>
      </c>
      <c r="B1080" s="0" t="n">
        <v>11084</v>
      </c>
      <c r="C1080" s="0" t="n">
        <v>5</v>
      </c>
      <c r="D1080" s="0" t="inlineStr">
        <is>
          <t>세종그랑시아</t>
        </is>
      </c>
      <c r="E1080" s="0" t="inlineStr">
        <is>
          <t>2001.03.</t>
        </is>
      </c>
      <c r="F1080" s="0" t="n">
        <v>104</v>
      </c>
      <c r="G1080" s="0" t="n">
        <v>55.9</v>
      </c>
      <c r="H1080" s="0" t="n">
        <v>184.82</v>
      </c>
      <c r="I1080" s="0" t="n">
        <v>49.88</v>
      </c>
      <c r="J1080" s="0" t="n">
        <v>164.9</v>
      </c>
      <c r="K1080" s="0" t="n">
        <v>3</v>
      </c>
      <c r="T1080" s="0" t="n">
        <v>5</v>
      </c>
      <c r="U1080" s="0" t="n">
        <v>2</v>
      </c>
      <c r="V1080" s="0" t="inlineStr">
        <is>
          <t>계단식</t>
        </is>
      </c>
      <c r="W1080" s="0" t="inlineStr">
        <is>
          <t>184B</t>
        </is>
      </c>
      <c r="X1080" s="0" t="n">
        <v>4</v>
      </c>
      <c r="Y1080" s="0" t="n">
        <v>4</v>
      </c>
      <c r="Z1080" s="0" t="inlineStr">
        <is>
          <t>https://new.land.naver.com/complexes/11084?tab=detail&amp;rf=Y</t>
        </is>
      </c>
      <c r="AA1080" s="0" t="inlineStr">
        <is>
          <t>경기도 용인시 기흥구 영덕동 920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기흥구</t>
        </is>
      </c>
      <c r="AE1080" s="0" t="inlineStr">
        <is>
          <t>영덕동</t>
        </is>
      </c>
      <c r="AG1080" s="0" t="inlineStr">
        <is>
          <t>경기도 용인시 기흥구 중부대로55번길 60</t>
        </is>
      </c>
      <c r="AH1080" s="0" t="n">
        <v>0</v>
      </c>
      <c r="AI1080" s="0" t="n">
        <v>0</v>
      </c>
      <c r="AJ1080" s="0" t="n">
        <v>0</v>
      </c>
      <c r="AK1080" s="0" t="n">
        <v>0</v>
      </c>
      <c r="AL1080" s="0" t="n">
        <v>0</v>
      </c>
    </row>
    <row r="1081">
      <c r="A1081" s="0" t="inlineStr">
        <is>
          <t>[영덕동]</t>
        </is>
      </c>
      <c r="B1081" s="0" t="n">
        <v>11084</v>
      </c>
      <c r="C1081" s="0" t="n">
        <v>6</v>
      </c>
      <c r="D1081" s="0" t="inlineStr">
        <is>
          <t>세종그랑시아</t>
        </is>
      </c>
      <c r="E1081" s="0" t="inlineStr">
        <is>
          <t>2001.03.</t>
        </is>
      </c>
      <c r="F1081" s="0" t="n">
        <v>104</v>
      </c>
      <c r="G1081" s="0" t="n">
        <v>77.73999999999999</v>
      </c>
      <c r="H1081" s="0" t="n">
        <v>257.02</v>
      </c>
      <c r="I1081" s="0" t="n">
        <v>69.31</v>
      </c>
      <c r="J1081" s="0" t="n">
        <v>229.14</v>
      </c>
      <c r="K1081" s="0" t="n">
        <v>1</v>
      </c>
      <c r="T1081" s="0" t="n">
        <v>6</v>
      </c>
      <c r="U1081" s="0" t="n">
        <v>3</v>
      </c>
      <c r="V1081" s="0" t="inlineStr">
        <is>
          <t>계단식</t>
        </is>
      </c>
      <c r="W1081" s="0" t="inlineStr">
        <is>
          <t>257A</t>
        </is>
      </c>
      <c r="X1081" s="0" t="n">
        <v>4</v>
      </c>
      <c r="Y1081" s="0" t="n">
        <v>4</v>
      </c>
      <c r="Z1081" s="0" t="inlineStr">
        <is>
          <t>https://new.land.naver.com/complexes/11084?tab=detail&amp;rf=Y</t>
        </is>
      </c>
      <c r="AA1081" s="0" t="inlineStr">
        <is>
          <t>경기도 용인시 기흥구 영덕동 920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기흥구</t>
        </is>
      </c>
      <c r="AE1081" s="0" t="inlineStr">
        <is>
          <t>영덕동</t>
        </is>
      </c>
      <c r="AG1081" s="0" t="inlineStr">
        <is>
          <t>경기도 용인시 기흥구 중부대로55번길 60</t>
        </is>
      </c>
      <c r="AH1081" s="0" t="n">
        <v>0</v>
      </c>
      <c r="AI1081" s="0" t="n">
        <v>0</v>
      </c>
      <c r="AJ1081" s="0" t="n">
        <v>0</v>
      </c>
      <c r="AK1081" s="0" t="n">
        <v>0</v>
      </c>
      <c r="AL1081" s="0" t="n">
        <v>0</v>
      </c>
    </row>
    <row r="1082">
      <c r="A1082" s="0" t="inlineStr">
        <is>
          <t>[영덕동]</t>
        </is>
      </c>
      <c r="B1082" s="0" t="n">
        <v>11084</v>
      </c>
      <c r="C1082" s="0" t="n">
        <v>7</v>
      </c>
      <c r="D1082" s="0" t="inlineStr">
        <is>
          <t>세종그랑시아</t>
        </is>
      </c>
      <c r="E1082" s="0" t="inlineStr">
        <is>
          <t>2001.03.</t>
        </is>
      </c>
      <c r="F1082" s="0" t="n">
        <v>104</v>
      </c>
      <c r="G1082" s="0" t="n">
        <v>79.14</v>
      </c>
      <c r="H1082" s="0" t="n">
        <v>261.62</v>
      </c>
      <c r="I1082" s="0" t="n">
        <v>70.62</v>
      </c>
      <c r="J1082" s="0" t="n">
        <v>233.48</v>
      </c>
      <c r="K1082" s="0" t="n">
        <v>10</v>
      </c>
      <c r="T1082" s="0" t="n">
        <v>5</v>
      </c>
      <c r="U1082" s="0" t="n">
        <v>3</v>
      </c>
      <c r="V1082" s="0" t="inlineStr">
        <is>
          <t>계단식</t>
        </is>
      </c>
      <c r="W1082" s="0" t="inlineStr">
        <is>
          <t>261B</t>
        </is>
      </c>
      <c r="X1082" s="0" t="n">
        <v>4</v>
      </c>
      <c r="Y1082" s="0" t="n">
        <v>4</v>
      </c>
      <c r="Z1082" s="0" t="inlineStr">
        <is>
          <t>https://new.land.naver.com/complexes/11084?tab=detail&amp;rf=Y</t>
        </is>
      </c>
      <c r="AA1082" s="0" t="inlineStr">
        <is>
          <t>경기도 용인시 기흥구 영덕동 920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기흥구</t>
        </is>
      </c>
      <c r="AE1082" s="0" t="inlineStr">
        <is>
          <t>영덕동</t>
        </is>
      </c>
      <c r="AG1082" s="0" t="inlineStr">
        <is>
          <t>경기도 용인시 기흥구 중부대로55번길 60</t>
        </is>
      </c>
      <c r="AH1082" s="0" t="n">
        <v>0</v>
      </c>
      <c r="AI1082" s="0" t="n">
        <v>0</v>
      </c>
      <c r="AJ1082" s="0" t="n">
        <v>0</v>
      </c>
      <c r="AK1082" s="0" t="n">
        <v>0</v>
      </c>
      <c r="AL1082" s="0" t="n">
        <v>0</v>
      </c>
    </row>
    <row r="1083">
      <c r="A1083" s="0" t="inlineStr">
        <is>
          <t>[영덕동]</t>
        </is>
      </c>
      <c r="B1083" s="0" t="n">
        <v>11084</v>
      </c>
      <c r="C1083" s="0" t="n">
        <v>8</v>
      </c>
      <c r="D1083" s="0" t="inlineStr">
        <is>
          <t>세종그랑시아</t>
        </is>
      </c>
      <c r="E1083" s="0" t="inlineStr">
        <is>
          <t>2001.03.</t>
        </is>
      </c>
      <c r="F1083" s="0" t="n">
        <v>104</v>
      </c>
      <c r="G1083" s="0" t="n">
        <v>79.3</v>
      </c>
      <c r="H1083" s="0" t="n">
        <v>262.17</v>
      </c>
      <c r="I1083" s="0" t="n">
        <v>70.75</v>
      </c>
      <c r="J1083" s="0" t="n">
        <v>233.91</v>
      </c>
      <c r="K1083" s="0" t="n">
        <v>1</v>
      </c>
      <c r="T1083" s="0" t="n">
        <v>5</v>
      </c>
      <c r="U1083" s="0" t="n">
        <v>3</v>
      </c>
      <c r="V1083" s="0" t="inlineStr">
        <is>
          <t>계단식</t>
        </is>
      </c>
      <c r="W1083" s="0" t="inlineStr">
        <is>
          <t>262C</t>
        </is>
      </c>
      <c r="X1083" s="0" t="n">
        <v>4</v>
      </c>
      <c r="Y1083" s="0" t="n">
        <v>4</v>
      </c>
      <c r="Z1083" s="0" t="inlineStr">
        <is>
          <t>https://new.land.naver.com/complexes/11084?tab=detail&amp;rf=Y</t>
        </is>
      </c>
      <c r="AA1083" s="0" t="inlineStr">
        <is>
          <t>경기도 용인시 기흥구 영덕동 920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기흥구</t>
        </is>
      </c>
      <c r="AE1083" s="0" t="inlineStr">
        <is>
          <t>영덕동</t>
        </is>
      </c>
      <c r="AG1083" s="0" t="inlineStr">
        <is>
          <t>경기도 용인시 기흥구 중부대로55번길 60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[영덕동]</t>
        </is>
      </c>
      <c r="B1084" s="0" t="n">
        <v>11084</v>
      </c>
      <c r="C1084" s="0" t="n">
        <v>9</v>
      </c>
      <c r="D1084" s="0" t="inlineStr">
        <is>
          <t>세종그랑시아</t>
        </is>
      </c>
      <c r="E1084" s="0" t="inlineStr">
        <is>
          <t>2001.03.</t>
        </is>
      </c>
      <c r="F1084" s="0" t="n">
        <v>104</v>
      </c>
      <c r="G1084" s="0" t="n">
        <v>79.7</v>
      </c>
      <c r="H1084" s="0" t="n">
        <v>263.48</v>
      </c>
      <c r="I1084" s="0" t="n">
        <v>71.06999999999999</v>
      </c>
      <c r="J1084" s="0" t="n">
        <v>234.95</v>
      </c>
      <c r="K1084" s="0" t="n">
        <v>14</v>
      </c>
      <c r="T1084" s="0" t="n">
        <v>6</v>
      </c>
      <c r="U1084" s="0" t="n">
        <v>3</v>
      </c>
      <c r="V1084" s="0" t="inlineStr">
        <is>
          <t>계단식</t>
        </is>
      </c>
      <c r="W1084" s="0" t="inlineStr">
        <is>
          <t>263A</t>
        </is>
      </c>
      <c r="X1084" s="0" t="n">
        <v>4</v>
      </c>
      <c r="Y1084" s="0" t="n">
        <v>4</v>
      </c>
      <c r="Z1084" s="0" t="inlineStr">
        <is>
          <t>https://new.land.naver.com/complexes/11084?tab=detail&amp;rf=Y</t>
        </is>
      </c>
      <c r="AA1084" s="0" t="inlineStr">
        <is>
          <t>경기도 용인시 기흥구 영덕동 920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기흥구</t>
        </is>
      </c>
      <c r="AE1084" s="0" t="inlineStr">
        <is>
          <t>영덕동</t>
        </is>
      </c>
      <c r="AG1084" s="0" t="inlineStr">
        <is>
          <t>경기도 용인시 기흥구 중부대로55번길 60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[영덕동]</t>
        </is>
      </c>
      <c r="B1085" s="0" t="n">
        <v>27582</v>
      </c>
      <c r="C1085" s="0" t="n">
        <v>1</v>
      </c>
      <c r="D1085" s="0" t="inlineStr">
        <is>
          <t>흥덕마을10단지동원로얄듀크</t>
        </is>
      </c>
      <c r="E1085" s="0" t="inlineStr">
        <is>
          <t>2010.07.</t>
        </is>
      </c>
      <c r="F1085" s="0" t="n">
        <v>720</v>
      </c>
      <c r="G1085" s="0" t="n">
        <v>36.32</v>
      </c>
      <c r="H1085" s="0" t="n">
        <v>120.08</v>
      </c>
      <c r="I1085" s="0" t="n">
        <v>25.61</v>
      </c>
      <c r="J1085" s="0" t="n">
        <v>84.68000000000001</v>
      </c>
      <c r="K1085" s="0" t="n">
        <v>360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120A</t>
        </is>
      </c>
      <c r="X1085" s="0" t="n">
        <v>20</v>
      </c>
      <c r="Y1085" s="0" t="n">
        <v>20</v>
      </c>
      <c r="Z1085" s="0" t="inlineStr">
        <is>
          <t>https://new.land.naver.com/complexes/27582?tab=detail&amp;rf=Y</t>
        </is>
      </c>
      <c r="AA1085" s="0" t="inlineStr">
        <is>
          <t>경기도 용인시 기흥구 영덕동 958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기흥구</t>
        </is>
      </c>
      <c r="AE1085" s="0" t="inlineStr">
        <is>
          <t>영덕동</t>
        </is>
      </c>
      <c r="AG1085" s="0" t="inlineStr">
        <is>
          <t>경기도 용인시 기흥구 흥덕중앙로105번길 24</t>
        </is>
      </c>
      <c r="AH1085" s="0" t="n">
        <v>0</v>
      </c>
      <c r="AI1085" s="0" t="n">
        <v>189</v>
      </c>
      <c r="AJ1085" s="0" t="n">
        <v>15</v>
      </c>
      <c r="AK1085" s="0" t="n">
        <v>980</v>
      </c>
      <c r="AL1085" s="0" t="n">
        <v>1.36</v>
      </c>
    </row>
    <row r="1086">
      <c r="A1086" s="0" t="inlineStr">
        <is>
          <t>[영덕동]</t>
        </is>
      </c>
      <c r="B1086" s="0" t="n">
        <v>27582</v>
      </c>
      <c r="C1086" s="0" t="n">
        <v>2</v>
      </c>
      <c r="D1086" s="0" t="inlineStr">
        <is>
          <t>흥덕마을10단지동원로얄듀크</t>
        </is>
      </c>
      <c r="E1086" s="0" t="inlineStr">
        <is>
          <t>2010.07.</t>
        </is>
      </c>
      <c r="F1086" s="0" t="n">
        <v>720</v>
      </c>
      <c r="G1086" s="0" t="n">
        <v>36.42</v>
      </c>
      <c r="H1086" s="0" t="n">
        <v>120.4</v>
      </c>
      <c r="I1086" s="0" t="n">
        <v>25.68</v>
      </c>
      <c r="J1086" s="0" t="n">
        <v>84.91</v>
      </c>
      <c r="K1086" s="0" t="n">
        <v>360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120B</t>
        </is>
      </c>
      <c r="X1086" s="0" t="n">
        <v>20</v>
      </c>
      <c r="Y1086" s="0" t="n">
        <v>20</v>
      </c>
      <c r="Z1086" s="0" t="inlineStr">
        <is>
          <t>https://new.land.naver.com/complexes/27582?tab=detail&amp;rf=Y</t>
        </is>
      </c>
      <c r="AA1086" s="0" t="inlineStr">
        <is>
          <t>경기도 용인시 기흥구 영덕동 958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기흥구</t>
        </is>
      </c>
      <c r="AE1086" s="0" t="inlineStr">
        <is>
          <t>영덕동</t>
        </is>
      </c>
      <c r="AG1086" s="0" t="inlineStr">
        <is>
          <t>경기도 용인시 기흥구 흥덕중앙로105번길 24</t>
        </is>
      </c>
      <c r="AH1086" s="0" t="n">
        <v>0</v>
      </c>
      <c r="AI1086" s="0" t="n">
        <v>189</v>
      </c>
      <c r="AJ1086" s="0" t="n">
        <v>15</v>
      </c>
      <c r="AK1086" s="0" t="n">
        <v>980</v>
      </c>
      <c r="AL1086" s="0" t="n">
        <v>1.36</v>
      </c>
    </row>
    <row r="1087">
      <c r="A1087" s="0" t="inlineStr">
        <is>
          <t>[영덕동]</t>
        </is>
      </c>
      <c r="B1087" s="0" t="n">
        <v>27585</v>
      </c>
      <c r="C1087" s="0" t="n">
        <v>1</v>
      </c>
      <c r="D1087" s="0" t="inlineStr">
        <is>
          <t>흥덕마을14단지호반베르디움</t>
        </is>
      </c>
      <c r="E1087" s="0" t="inlineStr">
        <is>
          <t>2010.02.</t>
        </is>
      </c>
      <c r="F1087" s="0" t="n">
        <v>236</v>
      </c>
      <c r="G1087" s="0" t="n">
        <v>47.96</v>
      </c>
      <c r="H1087" s="0" t="n">
        <v>158.55</v>
      </c>
      <c r="I1087" s="0" t="n">
        <v>40.1</v>
      </c>
      <c r="J1087" s="0" t="n">
        <v>132.58</v>
      </c>
      <c r="K1087" s="0" t="n">
        <v>156</v>
      </c>
      <c r="T1087" s="0" t="n">
        <v>4</v>
      </c>
      <c r="U1087" s="0" t="n">
        <v>3</v>
      </c>
      <c r="V1087" s="0" t="inlineStr">
        <is>
          <t>계단식</t>
        </is>
      </c>
      <c r="W1087" s="0" t="inlineStr">
        <is>
          <t>158A</t>
        </is>
      </c>
      <c r="X1087" s="0" t="n">
        <v>20</v>
      </c>
      <c r="Y1087" s="0" t="n">
        <v>20</v>
      </c>
      <c r="Z1087" s="0" t="inlineStr">
        <is>
          <t>https://new.land.naver.com/complexes/27585?tab=detail&amp;rf=Y</t>
        </is>
      </c>
      <c r="AA1087" s="0" t="inlineStr">
        <is>
          <t>경기도 용인시 기흥구 영덕동 1079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기흥구</t>
        </is>
      </c>
      <c r="AE1087" s="0" t="inlineStr">
        <is>
          <t>영덕동</t>
        </is>
      </c>
      <c r="AG1087" s="0" t="inlineStr">
        <is>
          <t>경기도 용인시 기흥구 흥덕3로 60</t>
        </is>
      </c>
      <c r="AH1087" s="0" t="n">
        <v>0</v>
      </c>
      <c r="AI1087" s="0" t="n">
        <v>179</v>
      </c>
      <c r="AJ1087" s="0" t="n">
        <v>14</v>
      </c>
      <c r="AK1087" s="0" t="n">
        <v>494</v>
      </c>
      <c r="AL1087" s="0" t="n">
        <v>2.09</v>
      </c>
    </row>
    <row r="1088">
      <c r="A1088" s="0" t="inlineStr">
        <is>
          <t>[영덕동]</t>
        </is>
      </c>
      <c r="B1088" s="0" t="n">
        <v>27585</v>
      </c>
      <c r="C1088" s="0" t="n">
        <v>2</v>
      </c>
      <c r="D1088" s="0" t="inlineStr">
        <is>
          <t>흥덕마을14단지호반베르디움</t>
        </is>
      </c>
      <c r="E1088" s="0" t="inlineStr">
        <is>
          <t>2010.02.</t>
        </is>
      </c>
      <c r="F1088" s="0" t="n">
        <v>236</v>
      </c>
      <c r="G1088" s="0" t="n">
        <v>47.95</v>
      </c>
      <c r="H1088" s="0" t="n">
        <v>158.52</v>
      </c>
      <c r="I1088" s="0" t="n">
        <v>39.88</v>
      </c>
      <c r="J1088" s="0" t="n">
        <v>131.85</v>
      </c>
      <c r="K1088" s="0" t="n">
        <v>80</v>
      </c>
      <c r="T1088" s="0" t="n">
        <v>4</v>
      </c>
      <c r="U1088" s="0" t="n">
        <v>3</v>
      </c>
      <c r="V1088" s="0" t="inlineStr">
        <is>
          <t>계단식</t>
        </is>
      </c>
      <c r="W1088" s="0" t="inlineStr">
        <is>
          <t>158B</t>
        </is>
      </c>
      <c r="X1088" s="0" t="n">
        <v>20</v>
      </c>
      <c r="Y1088" s="0" t="n">
        <v>20</v>
      </c>
      <c r="Z1088" s="0" t="inlineStr">
        <is>
          <t>https://new.land.naver.com/complexes/27585?tab=detail&amp;rf=Y</t>
        </is>
      </c>
      <c r="AA1088" s="0" t="inlineStr">
        <is>
          <t>경기도 용인시 기흥구 영덕동 1079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기흥구</t>
        </is>
      </c>
      <c r="AE1088" s="0" t="inlineStr">
        <is>
          <t>영덕동</t>
        </is>
      </c>
      <c r="AG1088" s="0" t="inlineStr">
        <is>
          <t>경기도 용인시 기흥구 흥덕3로 60</t>
        </is>
      </c>
      <c r="AH1088" s="0" t="n">
        <v>0</v>
      </c>
      <c r="AI1088" s="0" t="n">
        <v>179</v>
      </c>
      <c r="AJ1088" s="0" t="n">
        <v>14</v>
      </c>
      <c r="AK1088" s="0" t="n">
        <v>494</v>
      </c>
      <c r="AL1088" s="0" t="n">
        <v>2.09</v>
      </c>
    </row>
    <row r="1089">
      <c r="A1089" s="0" t="inlineStr">
        <is>
          <t>[영덕동]</t>
        </is>
      </c>
      <c r="B1089" s="0" t="n">
        <v>27656</v>
      </c>
      <c r="C1089" s="0" t="n">
        <v>1</v>
      </c>
      <c r="D1089" s="0" t="inlineStr">
        <is>
          <t>흥덕마을6단지자연앤스위첸</t>
        </is>
      </c>
      <c r="E1089" s="0" t="inlineStr">
        <is>
          <t>2009.08.</t>
        </is>
      </c>
      <c r="F1089" s="0" t="n">
        <v>502</v>
      </c>
      <c r="G1089" s="0" t="n">
        <v>35.12</v>
      </c>
      <c r="H1089" s="0" t="n">
        <v>116.1</v>
      </c>
      <c r="I1089" s="0" t="n">
        <v>25.65</v>
      </c>
      <c r="J1089" s="0" t="n">
        <v>84.81999999999999</v>
      </c>
      <c r="K1089" s="0" t="n">
        <v>197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116A</t>
        </is>
      </c>
      <c r="X1089" s="0" t="n">
        <v>20</v>
      </c>
      <c r="Y1089" s="0" t="n">
        <v>11</v>
      </c>
      <c r="Z1089" s="0" t="inlineStr">
        <is>
          <t>https://new.land.naver.com/complexes/27656?tab=detail&amp;rf=Y</t>
        </is>
      </c>
      <c r="AA1089" s="0" t="inlineStr">
        <is>
          <t>경기도 용인시 기흥구 영덕동 971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기흥구</t>
        </is>
      </c>
      <c r="AE1089" s="0" t="inlineStr">
        <is>
          <t>영덕동</t>
        </is>
      </c>
      <c r="AG1089" s="0" t="inlineStr">
        <is>
          <t>경기도 용인시 기흥구 흥덕2로117번길 14</t>
        </is>
      </c>
      <c r="AH1089" s="0" t="n">
        <v>0</v>
      </c>
      <c r="AI1089" s="0" t="n">
        <v>188</v>
      </c>
      <c r="AJ1089" s="0" t="n">
        <v>17</v>
      </c>
      <c r="AK1089" s="0" t="n">
        <v>560</v>
      </c>
      <c r="AL1089" s="0" t="n">
        <v>1.12</v>
      </c>
    </row>
    <row r="1090">
      <c r="A1090" s="0" t="inlineStr">
        <is>
          <t>[영덕동]</t>
        </is>
      </c>
      <c r="B1090" s="0" t="n">
        <v>27656</v>
      </c>
      <c r="C1090" s="0" t="n">
        <v>2</v>
      </c>
      <c r="D1090" s="0" t="inlineStr">
        <is>
          <t>흥덕마을6단지자연앤스위첸</t>
        </is>
      </c>
      <c r="E1090" s="0" t="inlineStr">
        <is>
          <t>2009.08.</t>
        </is>
      </c>
      <c r="F1090" s="0" t="n">
        <v>502</v>
      </c>
      <c r="G1090" s="0" t="n">
        <v>35.27</v>
      </c>
      <c r="H1090" s="0" t="n">
        <v>116.6</v>
      </c>
      <c r="I1090" s="0" t="n">
        <v>25.67</v>
      </c>
      <c r="J1090" s="0" t="n">
        <v>84.86</v>
      </c>
      <c r="K1090" s="0" t="n">
        <v>113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116B</t>
        </is>
      </c>
      <c r="X1090" s="0" t="n">
        <v>20</v>
      </c>
      <c r="Y1090" s="0" t="n">
        <v>11</v>
      </c>
      <c r="Z1090" s="0" t="inlineStr">
        <is>
          <t>https://new.land.naver.com/complexes/27656?tab=detail&amp;rf=Y</t>
        </is>
      </c>
      <c r="AA1090" s="0" t="inlineStr">
        <is>
          <t>경기도 용인시 기흥구 영덕동 971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기흥구</t>
        </is>
      </c>
      <c r="AE1090" s="0" t="inlineStr">
        <is>
          <t>영덕동</t>
        </is>
      </c>
      <c r="AG1090" s="0" t="inlineStr">
        <is>
          <t>경기도 용인시 기흥구 흥덕2로117번길 14</t>
        </is>
      </c>
      <c r="AH1090" s="0" t="n">
        <v>0</v>
      </c>
      <c r="AI1090" s="0" t="n">
        <v>188</v>
      </c>
      <c r="AJ1090" s="0" t="n">
        <v>17</v>
      </c>
      <c r="AK1090" s="0" t="n">
        <v>560</v>
      </c>
      <c r="AL1090" s="0" t="n">
        <v>1.12</v>
      </c>
    </row>
    <row r="1091">
      <c r="A1091" s="0" t="inlineStr">
        <is>
          <t>[영덕동]</t>
        </is>
      </c>
      <c r="B1091" s="0" t="n">
        <v>27656</v>
      </c>
      <c r="C1091" s="0" t="n">
        <v>3</v>
      </c>
      <c r="D1091" s="0" t="inlineStr">
        <is>
          <t>흥덕마을6단지자연앤스위첸</t>
        </is>
      </c>
      <c r="E1091" s="0" t="inlineStr">
        <is>
          <t>2009.08.</t>
        </is>
      </c>
      <c r="F1091" s="0" t="n">
        <v>502</v>
      </c>
      <c r="G1091" s="0" t="n">
        <v>35.27</v>
      </c>
      <c r="H1091" s="0" t="n">
        <v>116.62</v>
      </c>
      <c r="I1091" s="0" t="n">
        <v>25.66</v>
      </c>
      <c r="J1091" s="0" t="n">
        <v>84.84999999999999</v>
      </c>
      <c r="K1091" s="0" t="n">
        <v>99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116C</t>
        </is>
      </c>
      <c r="X1091" s="0" t="n">
        <v>20</v>
      </c>
      <c r="Y1091" s="0" t="n">
        <v>11</v>
      </c>
      <c r="Z1091" s="0" t="inlineStr">
        <is>
          <t>https://new.land.naver.com/complexes/27656?tab=detail&amp;rf=Y</t>
        </is>
      </c>
      <c r="AA1091" s="0" t="inlineStr">
        <is>
          <t>경기도 용인시 기흥구 영덕동 971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기흥구</t>
        </is>
      </c>
      <c r="AE1091" s="0" t="inlineStr">
        <is>
          <t>영덕동</t>
        </is>
      </c>
      <c r="AG1091" s="0" t="inlineStr">
        <is>
          <t>경기도 용인시 기흥구 흥덕2로117번길 14</t>
        </is>
      </c>
      <c r="AH1091" s="0" t="n">
        <v>0</v>
      </c>
      <c r="AI1091" s="0" t="n">
        <v>188</v>
      </c>
      <c r="AJ1091" s="0" t="n">
        <v>17</v>
      </c>
      <c r="AK1091" s="0" t="n">
        <v>560</v>
      </c>
      <c r="AL1091" s="0" t="n">
        <v>1.12</v>
      </c>
    </row>
    <row r="1092">
      <c r="A1092" s="0" t="inlineStr">
        <is>
          <t>[영덕동]</t>
        </is>
      </c>
      <c r="B1092" s="0" t="n">
        <v>27656</v>
      </c>
      <c r="C1092" s="0" t="n">
        <v>4</v>
      </c>
      <c r="D1092" s="0" t="inlineStr">
        <is>
          <t>흥덕마을6단지자연앤스위첸</t>
        </is>
      </c>
      <c r="E1092" s="0" t="inlineStr">
        <is>
          <t>2009.08.</t>
        </is>
      </c>
      <c r="F1092" s="0" t="n">
        <v>502</v>
      </c>
      <c r="G1092" s="0" t="n">
        <v>35.22</v>
      </c>
      <c r="H1092" s="0" t="n">
        <v>116.44</v>
      </c>
      <c r="I1092" s="0" t="n">
        <v>25.66</v>
      </c>
      <c r="J1092" s="0" t="n">
        <v>84.84999999999999</v>
      </c>
      <c r="K1092" s="0" t="n">
        <v>93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116D</t>
        </is>
      </c>
      <c r="X1092" s="0" t="n">
        <v>20</v>
      </c>
      <c r="Y1092" s="0" t="n">
        <v>11</v>
      </c>
      <c r="Z1092" s="0" t="inlineStr">
        <is>
          <t>https://new.land.naver.com/complexes/27656?tab=detail&amp;rf=Y</t>
        </is>
      </c>
      <c r="AA1092" s="0" t="inlineStr">
        <is>
          <t>경기도 용인시 기흥구 영덕동 971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기흥구</t>
        </is>
      </c>
      <c r="AE1092" s="0" t="inlineStr">
        <is>
          <t>영덕동</t>
        </is>
      </c>
      <c r="AG1092" s="0" t="inlineStr">
        <is>
          <t>경기도 용인시 기흥구 흥덕2로117번길 14</t>
        </is>
      </c>
      <c r="AH1092" s="0" t="n">
        <v>0</v>
      </c>
      <c r="AI1092" s="0" t="n">
        <v>188</v>
      </c>
      <c r="AJ1092" s="0" t="n">
        <v>17</v>
      </c>
      <c r="AK1092" s="0" t="n">
        <v>560</v>
      </c>
      <c r="AL1092" s="0" t="n">
        <v>1.12</v>
      </c>
    </row>
    <row r="1093">
      <c r="A1093" s="0" t="inlineStr">
        <is>
          <t>[영덕동]</t>
        </is>
      </c>
      <c r="B1093" s="0" t="n">
        <v>2203</v>
      </c>
      <c r="C1093" s="0" t="n">
        <v>1</v>
      </c>
      <c r="D1093" s="0" t="inlineStr">
        <is>
          <t>두진</t>
        </is>
      </c>
      <c r="E1093" s="0" t="inlineStr">
        <is>
          <t>1996.11.</t>
        </is>
      </c>
      <c r="F1093" s="0" t="n">
        <v>541</v>
      </c>
      <c r="G1093" s="0" t="n">
        <v>24.29</v>
      </c>
      <c r="H1093" s="0" t="n">
        <v>80.31</v>
      </c>
      <c r="I1093" s="0" t="n">
        <v>18.06</v>
      </c>
      <c r="J1093" s="0" t="n">
        <v>59.73</v>
      </c>
      <c r="K1093" s="0" t="n">
        <v>264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80</v>
      </c>
      <c r="X1093" s="0" t="n">
        <v>20</v>
      </c>
      <c r="Y1093" s="0" t="n">
        <v>13</v>
      </c>
      <c r="Z1093" s="0" t="inlineStr">
        <is>
          <t>https://new.land.naver.com/complexes/2203?tab=detail&amp;rf=Y</t>
        </is>
      </c>
      <c r="AA1093" s="0" t="inlineStr">
        <is>
          <t>경기도 용인시 기흥구 영덕동 13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기흥구</t>
        </is>
      </c>
      <c r="AE1093" s="0" t="inlineStr">
        <is>
          <t>영덕동</t>
        </is>
      </c>
      <c r="AG1093" s="0" t="inlineStr">
        <is>
          <t>경기도 용인시 기흥구 덕영대로2077번길 8</t>
        </is>
      </c>
      <c r="AH1093" s="0" t="n">
        <v>0</v>
      </c>
      <c r="AI1093" s="0" t="n">
        <v>253</v>
      </c>
      <c r="AJ1093" s="0" t="n">
        <v>19</v>
      </c>
      <c r="AK1093" s="0" t="n">
        <v>376</v>
      </c>
      <c r="AL1093" s="0" t="n">
        <v>0.7</v>
      </c>
    </row>
    <row r="1094">
      <c r="A1094" s="0" t="inlineStr">
        <is>
          <t>[영덕동]</t>
        </is>
      </c>
      <c r="B1094" s="0" t="n">
        <v>2203</v>
      </c>
      <c r="C1094" s="0" t="n">
        <v>2</v>
      </c>
      <c r="D1094" s="0" t="inlineStr">
        <is>
          <t>두진</t>
        </is>
      </c>
      <c r="E1094" s="0" t="inlineStr">
        <is>
          <t>1996.11.</t>
        </is>
      </c>
      <c r="F1094" s="0" t="n">
        <v>541</v>
      </c>
      <c r="G1094" s="0" t="n">
        <v>32.68</v>
      </c>
      <c r="H1094" s="0" t="n">
        <v>108.04</v>
      </c>
      <c r="I1094" s="0" t="n">
        <v>25.7</v>
      </c>
      <c r="J1094" s="0" t="n">
        <v>84.98999999999999</v>
      </c>
      <c r="K1094" s="0" t="n">
        <v>277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108</v>
      </c>
      <c r="X1094" s="0" t="n">
        <v>20</v>
      </c>
      <c r="Y1094" s="0" t="n">
        <v>13</v>
      </c>
      <c r="Z1094" s="0" t="inlineStr">
        <is>
          <t>https://new.land.naver.com/complexes/2203?tab=detail&amp;rf=Y</t>
        </is>
      </c>
      <c r="AA1094" s="0" t="inlineStr">
        <is>
          <t>경기도 용인시 기흥구 영덕동 13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기흥구</t>
        </is>
      </c>
      <c r="AE1094" s="0" t="inlineStr">
        <is>
          <t>영덕동</t>
        </is>
      </c>
      <c r="AG1094" s="0" t="inlineStr">
        <is>
          <t>경기도 용인시 기흥구 덕영대로2077번길 8</t>
        </is>
      </c>
      <c r="AH1094" s="0" t="n">
        <v>0</v>
      </c>
      <c r="AI1094" s="0" t="n">
        <v>253</v>
      </c>
      <c r="AJ1094" s="0" t="n">
        <v>19</v>
      </c>
      <c r="AK1094" s="0" t="n">
        <v>376</v>
      </c>
      <c r="AL1094" s="0" t="n">
        <v>0.7</v>
      </c>
    </row>
    <row r="1095">
      <c r="A1095" s="0" t="inlineStr">
        <is>
          <t>[영덕동]</t>
        </is>
      </c>
      <c r="B1095" s="0" t="n">
        <v>134382</v>
      </c>
      <c r="C1095" s="0" t="n">
        <v>1</v>
      </c>
      <c r="D1095" s="0" t="inlineStr">
        <is>
          <t>신광교제일풍경채</t>
        </is>
      </c>
      <c r="E1095" s="0" t="inlineStr">
        <is>
          <t>2023.10.</t>
        </is>
      </c>
      <c r="F1095" s="0" t="n">
        <v>1766</v>
      </c>
      <c r="G1095" s="0" t="n">
        <v>34.14</v>
      </c>
      <c r="H1095" s="0" t="n">
        <v>112.88</v>
      </c>
      <c r="I1095" s="0" t="n">
        <v>25.65</v>
      </c>
      <c r="J1095" s="0" t="n">
        <v>84.81</v>
      </c>
      <c r="K1095" s="0" t="n">
        <v>217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112C</t>
        </is>
      </c>
      <c r="X1095" s="0" t="n">
        <v>43</v>
      </c>
      <c r="Y1095" s="0" t="n">
        <v>16</v>
      </c>
      <c r="Z1095" s="0" t="inlineStr">
        <is>
          <t>https://new.land.naver.com/complexes/134382?tab=detail&amp;rf=Y</t>
        </is>
      </c>
      <c r="AA1095" s="0" t="inlineStr">
        <is>
          <t>경기도 용인시 기흥구 영덕동 751-3번지 일원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기흥구</t>
        </is>
      </c>
      <c r="AE1095" s="0" t="inlineStr">
        <is>
          <t>영덕동</t>
        </is>
      </c>
      <c r="AG1095" s="0" t="inlineStr">
        <is>
          <t>경기도 용인시 기흥구</t>
        </is>
      </c>
      <c r="AH1095" s="0" t="n">
        <v>1766</v>
      </c>
      <c r="AI1095" s="0" t="n">
        <v>0</v>
      </c>
      <c r="AJ1095" s="0" t="n">
        <v>0</v>
      </c>
      <c r="AK1095" s="0" t="n">
        <v>2290</v>
      </c>
      <c r="AL1095" s="0" t="n">
        <v>1.3</v>
      </c>
    </row>
    <row r="1096">
      <c r="A1096" s="0" t="inlineStr">
        <is>
          <t>[영덕동]</t>
        </is>
      </c>
      <c r="B1096" s="0" t="n">
        <v>134382</v>
      </c>
      <c r="C1096" s="0" t="n">
        <v>2</v>
      </c>
      <c r="D1096" s="0" t="inlineStr">
        <is>
          <t>신광교제일풍경채</t>
        </is>
      </c>
      <c r="E1096" s="0" t="inlineStr">
        <is>
          <t>2023.10.</t>
        </is>
      </c>
      <c r="F1096" s="0" t="n">
        <v>1766</v>
      </c>
      <c r="G1096" s="0" t="n">
        <v>34.3</v>
      </c>
      <c r="H1096" s="0" t="n">
        <v>113.39</v>
      </c>
      <c r="I1096" s="0" t="n">
        <v>25.65</v>
      </c>
      <c r="J1096" s="0" t="n">
        <v>84.81</v>
      </c>
      <c r="K1096" s="0" t="n">
        <v>863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113A</t>
        </is>
      </c>
      <c r="X1096" s="0" t="n">
        <v>43</v>
      </c>
      <c r="Y1096" s="0" t="n">
        <v>16</v>
      </c>
      <c r="Z1096" s="0" t="inlineStr">
        <is>
          <t>https://new.land.naver.com/complexes/134382?tab=detail&amp;rf=Y</t>
        </is>
      </c>
      <c r="AA1096" s="0" t="inlineStr">
        <is>
          <t>경기도 용인시 기흥구 영덕동 751-3번지 일원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기흥구</t>
        </is>
      </c>
      <c r="AE1096" s="0" t="inlineStr">
        <is>
          <t>영덕동</t>
        </is>
      </c>
      <c r="AG1096" s="0" t="inlineStr">
        <is>
          <t>경기도 용인시 기흥구</t>
        </is>
      </c>
      <c r="AH1096" s="0" t="n">
        <v>1766</v>
      </c>
      <c r="AI1096" s="0" t="n">
        <v>0</v>
      </c>
      <c r="AJ1096" s="0" t="n">
        <v>0</v>
      </c>
      <c r="AK1096" s="0" t="n">
        <v>2290</v>
      </c>
      <c r="AL1096" s="0" t="n">
        <v>1.3</v>
      </c>
    </row>
    <row r="1097">
      <c r="A1097" s="0" t="inlineStr">
        <is>
          <t>[영덕동]</t>
        </is>
      </c>
      <c r="B1097" s="0" t="n">
        <v>134382</v>
      </c>
      <c r="C1097" s="0" t="n">
        <v>3</v>
      </c>
      <c r="D1097" s="0" t="inlineStr">
        <is>
          <t>신광교제일풍경채</t>
        </is>
      </c>
      <c r="E1097" s="0" t="inlineStr">
        <is>
          <t>2023.10.</t>
        </is>
      </c>
      <c r="F1097" s="0" t="n">
        <v>1766</v>
      </c>
      <c r="G1097" s="0" t="n">
        <v>34.3</v>
      </c>
      <c r="H1097" s="0" t="n">
        <v>113.4</v>
      </c>
      <c r="I1097" s="0" t="n">
        <v>25.66</v>
      </c>
      <c r="J1097" s="0" t="n">
        <v>84.84</v>
      </c>
      <c r="K1097" s="0" t="n">
        <v>302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113B</t>
        </is>
      </c>
      <c r="X1097" s="0" t="n">
        <v>43</v>
      </c>
      <c r="Y1097" s="0" t="n">
        <v>16</v>
      </c>
      <c r="Z1097" s="0" t="inlineStr">
        <is>
          <t>https://new.land.naver.com/complexes/134382?tab=detail&amp;rf=Y</t>
        </is>
      </c>
      <c r="AA1097" s="0" t="inlineStr">
        <is>
          <t>경기도 용인시 기흥구 영덕동 751-3번지 일원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기흥구</t>
        </is>
      </c>
      <c r="AE1097" s="0" t="inlineStr">
        <is>
          <t>영덕동</t>
        </is>
      </c>
      <c r="AG1097" s="0" t="inlineStr">
        <is>
          <t>경기도 용인시 기흥구</t>
        </is>
      </c>
      <c r="AH1097" s="0" t="n">
        <v>1766</v>
      </c>
      <c r="AI1097" s="0" t="n">
        <v>0</v>
      </c>
      <c r="AJ1097" s="0" t="n">
        <v>0</v>
      </c>
      <c r="AK1097" s="0" t="n">
        <v>2290</v>
      </c>
      <c r="AL1097" s="0" t="n">
        <v>1.3</v>
      </c>
    </row>
    <row r="1098">
      <c r="A1098" s="0" t="inlineStr">
        <is>
          <t>[영덕동]</t>
        </is>
      </c>
      <c r="B1098" s="0" t="n">
        <v>134382</v>
      </c>
      <c r="C1098" s="0" t="n">
        <v>4</v>
      </c>
      <c r="D1098" s="0" t="inlineStr">
        <is>
          <t>신광교제일풍경채</t>
        </is>
      </c>
      <c r="E1098" s="0" t="inlineStr">
        <is>
          <t>2023.10.</t>
        </is>
      </c>
      <c r="F1098" s="0" t="n">
        <v>1766</v>
      </c>
      <c r="G1098" s="0" t="n">
        <v>37.73</v>
      </c>
      <c r="H1098" s="0" t="n">
        <v>124.76</v>
      </c>
      <c r="I1098" s="0" t="n">
        <v>28.44</v>
      </c>
      <c r="J1098" s="0" t="n">
        <v>94.03</v>
      </c>
      <c r="K1098" s="0" t="n">
        <v>46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124A</t>
        </is>
      </c>
      <c r="X1098" s="0" t="n">
        <v>43</v>
      </c>
      <c r="Y1098" s="0" t="n">
        <v>16</v>
      </c>
      <c r="Z1098" s="0" t="inlineStr">
        <is>
          <t>https://new.land.naver.com/complexes/134382?tab=detail&amp;rf=Y</t>
        </is>
      </c>
      <c r="AA1098" s="0" t="inlineStr">
        <is>
          <t>경기도 용인시 기흥구 영덕동 751-3번지 일원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기흥구</t>
        </is>
      </c>
      <c r="AE1098" s="0" t="inlineStr">
        <is>
          <t>영덕동</t>
        </is>
      </c>
      <c r="AG1098" s="0" t="inlineStr">
        <is>
          <t>경기도 용인시 기흥구</t>
        </is>
      </c>
      <c r="AH1098" s="0" t="n">
        <v>1766</v>
      </c>
      <c r="AI1098" s="0" t="n">
        <v>0</v>
      </c>
      <c r="AJ1098" s="0" t="n">
        <v>0</v>
      </c>
      <c r="AK1098" s="0" t="n">
        <v>2290</v>
      </c>
      <c r="AL1098" s="0" t="n">
        <v>1.3</v>
      </c>
    </row>
    <row r="1099">
      <c r="A1099" s="0" t="inlineStr">
        <is>
          <t>[영덕동]</t>
        </is>
      </c>
      <c r="B1099" s="0" t="n">
        <v>134382</v>
      </c>
      <c r="C1099" s="0" t="n">
        <v>5</v>
      </c>
      <c r="D1099" s="0" t="inlineStr">
        <is>
          <t>신광교제일풍경채</t>
        </is>
      </c>
      <c r="E1099" s="0" t="inlineStr">
        <is>
          <t>2023.10.</t>
        </is>
      </c>
      <c r="F1099" s="0" t="n">
        <v>1766</v>
      </c>
      <c r="G1099" s="0" t="n">
        <v>37.68</v>
      </c>
      <c r="H1099" s="0" t="n">
        <v>124.59</v>
      </c>
      <c r="I1099" s="0" t="n">
        <v>28.52</v>
      </c>
      <c r="J1099" s="0" t="n">
        <v>94.31</v>
      </c>
      <c r="K1099" s="0" t="n">
        <v>15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124C</t>
        </is>
      </c>
      <c r="X1099" s="0" t="n">
        <v>43</v>
      </c>
      <c r="Y1099" s="0" t="n">
        <v>16</v>
      </c>
      <c r="Z1099" s="0" t="inlineStr">
        <is>
          <t>https://new.land.naver.com/complexes/134382?tab=detail&amp;rf=Y</t>
        </is>
      </c>
      <c r="AA1099" s="0" t="inlineStr">
        <is>
          <t>경기도 용인시 기흥구 영덕동 751-3번지 일원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기흥구</t>
        </is>
      </c>
      <c r="AE1099" s="0" t="inlineStr">
        <is>
          <t>영덕동</t>
        </is>
      </c>
      <c r="AG1099" s="0" t="inlineStr">
        <is>
          <t>경기도 용인시 기흥구</t>
        </is>
      </c>
      <c r="AH1099" s="0" t="n">
        <v>1766</v>
      </c>
      <c r="AI1099" s="0" t="n">
        <v>0</v>
      </c>
      <c r="AJ1099" s="0" t="n">
        <v>0</v>
      </c>
      <c r="AK1099" s="0" t="n">
        <v>2290</v>
      </c>
      <c r="AL1099" s="0" t="n">
        <v>1.3</v>
      </c>
    </row>
    <row r="1100">
      <c r="A1100" s="0" t="inlineStr">
        <is>
          <t>[영덕동]</t>
        </is>
      </c>
      <c r="B1100" s="0" t="n">
        <v>134382</v>
      </c>
      <c r="C1100" s="0" t="n">
        <v>6</v>
      </c>
      <c r="D1100" s="0" t="inlineStr">
        <is>
          <t>신광교제일풍경채</t>
        </is>
      </c>
      <c r="E1100" s="0" t="inlineStr">
        <is>
          <t>2023.10.</t>
        </is>
      </c>
      <c r="F1100" s="0" t="n">
        <v>1766</v>
      </c>
      <c r="G1100" s="0" t="n">
        <v>37.81</v>
      </c>
      <c r="H1100" s="0" t="n">
        <v>125.02</v>
      </c>
      <c r="I1100" s="0" t="n">
        <v>28.51</v>
      </c>
      <c r="J1100" s="0" t="n">
        <v>94.26000000000001</v>
      </c>
      <c r="K1100" s="0" t="n">
        <v>11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125B</t>
        </is>
      </c>
      <c r="X1100" s="0" t="n">
        <v>43</v>
      </c>
      <c r="Y1100" s="0" t="n">
        <v>16</v>
      </c>
      <c r="Z1100" s="0" t="inlineStr">
        <is>
          <t>https://new.land.naver.com/complexes/134382?tab=detail&amp;rf=Y</t>
        </is>
      </c>
      <c r="AA1100" s="0" t="inlineStr">
        <is>
          <t>경기도 용인시 기흥구 영덕동 751-3번지 일원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기흥구</t>
        </is>
      </c>
      <c r="AE1100" s="0" t="inlineStr">
        <is>
          <t>영덕동</t>
        </is>
      </c>
      <c r="AG1100" s="0" t="inlineStr">
        <is>
          <t>경기도 용인시 기흥구</t>
        </is>
      </c>
      <c r="AH1100" s="0" t="n">
        <v>1766</v>
      </c>
      <c r="AI1100" s="0" t="n">
        <v>0</v>
      </c>
      <c r="AJ1100" s="0" t="n">
        <v>0</v>
      </c>
      <c r="AK1100" s="0" t="n">
        <v>2290</v>
      </c>
      <c r="AL1100" s="0" t="n">
        <v>1.3</v>
      </c>
    </row>
    <row r="1101">
      <c r="A1101" s="0" t="inlineStr">
        <is>
          <t>[영덕동]</t>
        </is>
      </c>
      <c r="B1101" s="0" t="n">
        <v>134382</v>
      </c>
      <c r="C1101" s="0" t="n">
        <v>7</v>
      </c>
      <c r="D1101" s="0" t="inlineStr">
        <is>
          <t>신광교제일풍경채</t>
        </is>
      </c>
      <c r="E1101" s="0" t="inlineStr">
        <is>
          <t>2023.10.</t>
        </is>
      </c>
      <c r="F1101" s="0" t="n">
        <v>1766</v>
      </c>
      <c r="G1101" s="0" t="n">
        <v>41</v>
      </c>
      <c r="H1101" s="0" t="n">
        <v>135.56</v>
      </c>
      <c r="I1101" s="0" t="n">
        <v>31.39</v>
      </c>
      <c r="J1101" s="0" t="n">
        <v>103.77</v>
      </c>
      <c r="K1101" s="0" t="n">
        <v>298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135</v>
      </c>
      <c r="X1101" s="0" t="n">
        <v>43</v>
      </c>
      <c r="Y1101" s="0" t="n">
        <v>16</v>
      </c>
      <c r="Z1101" s="0" t="inlineStr">
        <is>
          <t>https://new.land.naver.com/complexes/134382?tab=detail&amp;rf=Y</t>
        </is>
      </c>
      <c r="AA1101" s="0" t="inlineStr">
        <is>
          <t>경기도 용인시 기흥구 영덕동 751-3번지 일원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기흥구</t>
        </is>
      </c>
      <c r="AE1101" s="0" t="inlineStr">
        <is>
          <t>영덕동</t>
        </is>
      </c>
      <c r="AG1101" s="0" t="inlineStr">
        <is>
          <t>경기도 용인시 기흥구</t>
        </is>
      </c>
      <c r="AH1101" s="0" t="n">
        <v>1766</v>
      </c>
      <c r="AI1101" s="0" t="n">
        <v>0</v>
      </c>
      <c r="AJ1101" s="0" t="n">
        <v>0</v>
      </c>
      <c r="AK1101" s="0" t="n">
        <v>2290</v>
      </c>
      <c r="AL1101" s="0" t="n">
        <v>1.3</v>
      </c>
    </row>
    <row r="1102">
      <c r="A1102" s="0" t="inlineStr">
        <is>
          <t>[영덕동]</t>
        </is>
      </c>
      <c r="B1102" s="0" t="n">
        <v>134382</v>
      </c>
      <c r="C1102" s="0" t="n">
        <v>8</v>
      </c>
      <c r="D1102" s="0" t="inlineStr">
        <is>
          <t>신광교제일풍경채</t>
        </is>
      </c>
      <c r="E1102" s="0" t="inlineStr">
        <is>
          <t>2023.10.</t>
        </is>
      </c>
      <c r="F1102" s="0" t="n">
        <v>1766</v>
      </c>
      <c r="G1102" s="0" t="n">
        <v>43.56</v>
      </c>
      <c r="H1102" s="0" t="n">
        <v>144.02</v>
      </c>
      <c r="I1102" s="0" t="n">
        <v>32.04</v>
      </c>
      <c r="J1102" s="0" t="n">
        <v>105.94</v>
      </c>
      <c r="K1102" s="0" t="n">
        <v>2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144P1</t>
        </is>
      </c>
      <c r="X1102" s="0" t="n">
        <v>43</v>
      </c>
      <c r="Y1102" s="0" t="n">
        <v>16</v>
      </c>
      <c r="Z1102" s="0" t="inlineStr">
        <is>
          <t>https://new.land.naver.com/complexes/134382?tab=detail&amp;rf=Y</t>
        </is>
      </c>
      <c r="AA1102" s="0" t="inlineStr">
        <is>
          <t>경기도 용인시 기흥구 영덕동 751-3번지 일원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기흥구</t>
        </is>
      </c>
      <c r="AE1102" s="0" t="inlineStr">
        <is>
          <t>영덕동</t>
        </is>
      </c>
      <c r="AG1102" s="0" t="inlineStr">
        <is>
          <t>경기도 용인시 기흥구</t>
        </is>
      </c>
      <c r="AH1102" s="0" t="n">
        <v>1766</v>
      </c>
      <c r="AI1102" s="0" t="n">
        <v>0</v>
      </c>
      <c r="AJ1102" s="0" t="n">
        <v>0</v>
      </c>
      <c r="AK1102" s="0" t="n">
        <v>2290</v>
      </c>
      <c r="AL1102" s="0" t="n">
        <v>1.3</v>
      </c>
    </row>
    <row r="1103">
      <c r="A1103" s="0" t="inlineStr">
        <is>
          <t>[영덕동]</t>
        </is>
      </c>
      <c r="B1103" s="0" t="n">
        <v>134382</v>
      </c>
      <c r="C1103" s="0" t="n">
        <v>9</v>
      </c>
      <c r="D1103" s="0" t="inlineStr">
        <is>
          <t>신광교제일풍경채</t>
        </is>
      </c>
      <c r="E1103" s="0" t="inlineStr">
        <is>
          <t>2023.10.</t>
        </is>
      </c>
      <c r="F1103" s="0" t="n">
        <v>1766</v>
      </c>
      <c r="G1103" s="0" t="n">
        <v>44.6</v>
      </c>
      <c r="H1103" s="0" t="n">
        <v>147.47</v>
      </c>
      <c r="I1103" s="0" t="n">
        <v>34.36</v>
      </c>
      <c r="J1103" s="0" t="n">
        <v>113.59</v>
      </c>
      <c r="K1103" s="0" t="n">
        <v>8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147</v>
      </c>
      <c r="X1103" s="0" t="n">
        <v>43</v>
      </c>
      <c r="Y1103" s="0" t="n">
        <v>16</v>
      </c>
      <c r="Z1103" s="0" t="inlineStr">
        <is>
          <t>https://new.land.naver.com/complexes/134382?tab=detail&amp;rf=Y</t>
        </is>
      </c>
      <c r="AA1103" s="0" t="inlineStr">
        <is>
          <t>경기도 용인시 기흥구 영덕동 751-3번지 일원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기흥구</t>
        </is>
      </c>
      <c r="AE1103" s="0" t="inlineStr">
        <is>
          <t>영덕동</t>
        </is>
      </c>
      <c r="AG1103" s="0" t="inlineStr">
        <is>
          <t>경기도 용인시 기흥구</t>
        </is>
      </c>
      <c r="AH1103" s="0" t="n">
        <v>1766</v>
      </c>
      <c r="AI1103" s="0" t="n">
        <v>0</v>
      </c>
      <c r="AJ1103" s="0" t="n">
        <v>0</v>
      </c>
      <c r="AK1103" s="0" t="n">
        <v>2290</v>
      </c>
      <c r="AL1103" s="0" t="n">
        <v>1.3</v>
      </c>
    </row>
    <row r="1104">
      <c r="A1104" s="0" t="inlineStr">
        <is>
          <t>[영덕동]</t>
        </is>
      </c>
      <c r="B1104" s="0" t="n">
        <v>134382</v>
      </c>
      <c r="C1104" s="0" t="n">
        <v>10</v>
      </c>
      <c r="D1104" s="0" t="inlineStr">
        <is>
          <t>신광교제일풍경채</t>
        </is>
      </c>
      <c r="E1104" s="0" t="inlineStr">
        <is>
          <t>2023.10.</t>
        </is>
      </c>
      <c r="F1104" s="0" t="n">
        <v>1766</v>
      </c>
      <c r="G1104" s="0" t="n">
        <v>44.46</v>
      </c>
      <c r="H1104" s="0" t="n">
        <v>147</v>
      </c>
      <c r="I1104" s="0" t="n">
        <v>32.76</v>
      </c>
      <c r="J1104" s="0" t="n">
        <v>108.33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147P2</t>
        </is>
      </c>
      <c r="X1104" s="0" t="n">
        <v>43</v>
      </c>
      <c r="Y1104" s="0" t="n">
        <v>16</v>
      </c>
      <c r="Z1104" s="0" t="inlineStr">
        <is>
          <t>https://new.land.naver.com/complexes/134382?tab=detail&amp;rf=Y</t>
        </is>
      </c>
      <c r="AA1104" s="0" t="inlineStr">
        <is>
          <t>경기도 용인시 기흥구 영덕동 751-3번지 일원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기흥구</t>
        </is>
      </c>
      <c r="AE1104" s="0" t="inlineStr">
        <is>
          <t>영덕동</t>
        </is>
      </c>
      <c r="AG1104" s="0" t="inlineStr">
        <is>
          <t>경기도 용인시 기흥구</t>
        </is>
      </c>
      <c r="AH1104" s="0" t="n">
        <v>1766</v>
      </c>
      <c r="AI1104" s="0" t="n">
        <v>0</v>
      </c>
      <c r="AJ1104" s="0" t="n">
        <v>0</v>
      </c>
      <c r="AK1104" s="0" t="n">
        <v>2290</v>
      </c>
      <c r="AL1104" s="0" t="n">
        <v>1.3</v>
      </c>
    </row>
    <row r="1105">
      <c r="A1105" s="0" t="inlineStr">
        <is>
          <t>[영덕동]</t>
        </is>
      </c>
      <c r="B1105" s="0" t="n">
        <v>134382</v>
      </c>
      <c r="C1105" s="0" t="n">
        <v>11</v>
      </c>
      <c r="D1105" s="0" t="inlineStr">
        <is>
          <t>신광교제일풍경채</t>
        </is>
      </c>
      <c r="E1105" s="0" t="inlineStr">
        <is>
          <t>2023.10.</t>
        </is>
      </c>
      <c r="F1105" s="0" t="n">
        <v>1766</v>
      </c>
      <c r="G1105" s="0" t="n">
        <v>45.52</v>
      </c>
      <c r="H1105" s="0" t="n">
        <v>150.49</v>
      </c>
      <c r="I1105" s="0" t="n">
        <v>33.69</v>
      </c>
      <c r="J1105" s="0" t="n">
        <v>111.38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150P</t>
        </is>
      </c>
      <c r="X1105" s="0" t="n">
        <v>43</v>
      </c>
      <c r="Y1105" s="0" t="n">
        <v>16</v>
      </c>
      <c r="Z1105" s="0" t="inlineStr">
        <is>
          <t>https://new.land.naver.com/complexes/134382?tab=detail&amp;rf=Y</t>
        </is>
      </c>
      <c r="AA1105" s="0" t="inlineStr">
        <is>
          <t>경기도 용인시 기흥구 영덕동 751-3번지 일원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기흥구</t>
        </is>
      </c>
      <c r="AE1105" s="0" t="inlineStr">
        <is>
          <t>영덕동</t>
        </is>
      </c>
      <c r="AG1105" s="0" t="inlineStr">
        <is>
          <t>경기도 용인시 기흥구</t>
        </is>
      </c>
      <c r="AH1105" s="0" t="n">
        <v>1766</v>
      </c>
      <c r="AI1105" s="0" t="n">
        <v>0</v>
      </c>
      <c r="AJ1105" s="0" t="n">
        <v>0</v>
      </c>
      <c r="AK1105" s="0" t="n">
        <v>2290</v>
      </c>
      <c r="AL1105" s="0" t="n">
        <v>1.3</v>
      </c>
    </row>
    <row r="1106">
      <c r="A1106" s="0" t="inlineStr">
        <is>
          <t>[영덕동]</t>
        </is>
      </c>
      <c r="B1106" s="0" t="n">
        <v>134382</v>
      </c>
      <c r="C1106" s="0" t="n">
        <v>12</v>
      </c>
      <c r="D1106" s="0" t="inlineStr">
        <is>
          <t>신광교제일풍경채</t>
        </is>
      </c>
      <c r="E1106" s="0" t="inlineStr">
        <is>
          <t>2023.10.</t>
        </is>
      </c>
      <c r="F1106" s="0" t="n">
        <v>1766</v>
      </c>
      <c r="G1106" s="0" t="n">
        <v>50.14</v>
      </c>
      <c r="H1106" s="0" t="n">
        <v>165.77</v>
      </c>
      <c r="I1106" s="0" t="n">
        <v>37.87</v>
      </c>
      <c r="J1106" s="0" t="n">
        <v>125.22</v>
      </c>
      <c r="K1106" s="0" t="n">
        <v>2</v>
      </c>
      <c r="T1106" s="0" t="n">
        <v>4</v>
      </c>
      <c r="U1106" s="0" t="n">
        <v>2</v>
      </c>
      <c r="V1106" s="0" t="inlineStr">
        <is>
          <t>계단식</t>
        </is>
      </c>
      <c r="W1106" s="0" t="inlineStr">
        <is>
          <t>165P</t>
        </is>
      </c>
      <c r="X1106" s="0" t="n">
        <v>43</v>
      </c>
      <c r="Y1106" s="0" t="n">
        <v>16</v>
      </c>
      <c r="Z1106" s="0" t="inlineStr">
        <is>
          <t>https://new.land.naver.com/complexes/134382?tab=detail&amp;rf=Y</t>
        </is>
      </c>
      <c r="AA1106" s="0" t="inlineStr">
        <is>
          <t>경기도 용인시 기흥구 영덕동 751-3번지 일원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기흥구</t>
        </is>
      </c>
      <c r="AE1106" s="0" t="inlineStr">
        <is>
          <t>영덕동</t>
        </is>
      </c>
      <c r="AG1106" s="0" t="inlineStr">
        <is>
          <t>경기도 용인시 기흥구</t>
        </is>
      </c>
      <c r="AH1106" s="0" t="n">
        <v>1766</v>
      </c>
      <c r="AI1106" s="0" t="n">
        <v>0</v>
      </c>
      <c r="AJ1106" s="0" t="n">
        <v>0</v>
      </c>
      <c r="AK1106" s="0" t="n">
        <v>2290</v>
      </c>
      <c r="AL1106" s="0" t="n">
        <v>1.3</v>
      </c>
    </row>
    <row r="1107">
      <c r="A1107" s="0" t="inlineStr">
        <is>
          <t>[영덕동]</t>
        </is>
      </c>
      <c r="B1107" s="0" t="n">
        <v>10285</v>
      </c>
      <c r="C1107" s="0" t="n">
        <v>1</v>
      </c>
      <c r="D1107" s="0" t="inlineStr">
        <is>
          <t>청현마을대명레이크빌</t>
        </is>
      </c>
      <c r="E1107" s="0" t="inlineStr">
        <is>
          <t>2005.01.</t>
        </is>
      </c>
      <c r="F1107" s="0" t="n">
        <v>401</v>
      </c>
      <c r="G1107" s="0" t="n">
        <v>27.79</v>
      </c>
      <c r="H1107" s="0" t="n">
        <v>91.90000000000001</v>
      </c>
      <c r="I1107" s="0" t="n">
        <v>20.65</v>
      </c>
      <c r="J1107" s="0" t="n">
        <v>68.27</v>
      </c>
      <c r="K1107" s="0" t="n">
        <v>135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91</v>
      </c>
      <c r="X1107" s="0" t="n">
        <v>20</v>
      </c>
      <c r="Y1107" s="0" t="n">
        <v>14</v>
      </c>
      <c r="Z1107" s="0" t="inlineStr">
        <is>
          <t>https://new.land.naver.com/complexes/10285?tab=detail&amp;rf=Y</t>
        </is>
      </c>
      <c r="AA1107" s="0" t="inlineStr">
        <is>
          <t>경기도 용인시 기흥구 영덕동 946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기흥구</t>
        </is>
      </c>
      <c r="AE1107" s="0" t="inlineStr">
        <is>
          <t>영덕동</t>
        </is>
      </c>
      <c r="AG1107" s="0" t="inlineStr">
        <is>
          <t>경기도 용인시 기흥구 덕영대로2077번길 55</t>
        </is>
      </c>
      <c r="AH1107" s="0" t="n">
        <v>0</v>
      </c>
      <c r="AI1107" s="0" t="n">
        <v>199</v>
      </c>
      <c r="AJ1107" s="0" t="n">
        <v>13</v>
      </c>
      <c r="AK1107" s="0" t="n">
        <v>411</v>
      </c>
      <c r="AL1107" s="0" t="n">
        <v>1.02</v>
      </c>
    </row>
    <row r="1108">
      <c r="A1108" s="0" t="inlineStr">
        <is>
          <t>[영덕동]</t>
        </is>
      </c>
      <c r="B1108" s="0" t="n">
        <v>10285</v>
      </c>
      <c r="C1108" s="0" t="n">
        <v>2</v>
      </c>
      <c r="D1108" s="0" t="inlineStr">
        <is>
          <t>청현마을대명레이크빌</t>
        </is>
      </c>
      <c r="E1108" s="0" t="inlineStr">
        <is>
          <t>2005.01.</t>
        </is>
      </c>
      <c r="F1108" s="0" t="n">
        <v>401</v>
      </c>
      <c r="G1108" s="0" t="n">
        <v>32.39</v>
      </c>
      <c r="H1108" s="0" t="n">
        <v>107.1</v>
      </c>
      <c r="I1108" s="0" t="n">
        <v>25.25</v>
      </c>
      <c r="J1108" s="0" t="n">
        <v>83.5</v>
      </c>
      <c r="K1108" s="0" t="n">
        <v>266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107</v>
      </c>
      <c r="X1108" s="0" t="n">
        <v>20</v>
      </c>
      <c r="Y1108" s="0" t="n">
        <v>14</v>
      </c>
      <c r="Z1108" s="0" t="inlineStr">
        <is>
          <t>https://new.land.naver.com/complexes/10285?tab=detail&amp;rf=Y</t>
        </is>
      </c>
      <c r="AA1108" s="0" t="inlineStr">
        <is>
          <t>경기도 용인시 기흥구 영덕동 946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기흥구</t>
        </is>
      </c>
      <c r="AE1108" s="0" t="inlineStr">
        <is>
          <t>영덕동</t>
        </is>
      </c>
      <c r="AG1108" s="0" t="inlineStr">
        <is>
          <t>경기도 용인시 기흥구 덕영대로2077번길 55</t>
        </is>
      </c>
      <c r="AH1108" s="0" t="n">
        <v>0</v>
      </c>
      <c r="AI1108" s="0" t="n">
        <v>199</v>
      </c>
      <c r="AJ1108" s="0" t="n">
        <v>13</v>
      </c>
      <c r="AK1108" s="0" t="n">
        <v>411</v>
      </c>
      <c r="AL1108" s="0" t="n">
        <v>1.02</v>
      </c>
    </row>
    <row r="1109">
      <c r="A1109" s="0" t="inlineStr">
        <is>
          <t>[영덕동]</t>
        </is>
      </c>
      <c r="B1109" s="0" t="n">
        <v>102052</v>
      </c>
      <c r="C1109" s="0" t="n">
        <v>1</v>
      </c>
      <c r="D1109" s="0" t="inlineStr">
        <is>
          <t>용인영덕신일2단지</t>
        </is>
      </c>
      <c r="E1109" s="0" t="inlineStr">
        <is>
          <t>1998.12.</t>
        </is>
      </c>
      <c r="F1109" s="0" t="n">
        <v>239</v>
      </c>
      <c r="G1109" s="0" t="n">
        <v>24.95</v>
      </c>
      <c r="H1109" s="0" t="n">
        <v>82.51000000000001</v>
      </c>
      <c r="I1109" s="0" t="n">
        <v>18.11</v>
      </c>
      <c r="J1109" s="0" t="n">
        <v>59.87</v>
      </c>
      <c r="K1109" s="0" t="n">
        <v>125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82</v>
      </c>
      <c r="X1109" s="0" t="n">
        <v>19</v>
      </c>
      <c r="Y1109" s="0" t="n">
        <v>18</v>
      </c>
      <c r="Z1109" s="0" t="inlineStr">
        <is>
          <t>https://new.land.naver.com/complexes/102052?tab=detail&amp;rf=Y</t>
        </is>
      </c>
      <c r="AA1109" s="0" t="inlineStr">
        <is>
          <t>경기도 용인시 기흥구 영덕동 14-11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기흥구</t>
        </is>
      </c>
      <c r="AE1109" s="0" t="inlineStr">
        <is>
          <t>영덕동</t>
        </is>
      </c>
      <c r="AG1109" s="0" t="inlineStr">
        <is>
          <t>경기도 용인시 기흥구 덕영대로2077번길 20</t>
        </is>
      </c>
      <c r="AH1109" s="0" t="n">
        <v>0</v>
      </c>
      <c r="AI1109" s="0" t="n">
        <v>248</v>
      </c>
      <c r="AJ1109" s="0" t="n">
        <v>22</v>
      </c>
      <c r="AK1109" s="0" t="n">
        <v>249</v>
      </c>
      <c r="AL1109" s="0" t="n">
        <v>1.04</v>
      </c>
    </row>
    <row r="1110">
      <c r="A1110" s="0" t="inlineStr">
        <is>
          <t>[영덕동]</t>
        </is>
      </c>
      <c r="B1110" s="0" t="n">
        <v>102052</v>
      </c>
      <c r="C1110" s="0" t="n">
        <v>2</v>
      </c>
      <c r="D1110" s="0" t="inlineStr">
        <is>
          <t>용인영덕신일2단지</t>
        </is>
      </c>
      <c r="E1110" s="0" t="inlineStr">
        <is>
          <t>1998.12.</t>
        </is>
      </c>
      <c r="F1110" s="0" t="n">
        <v>239</v>
      </c>
      <c r="G1110" s="0" t="n">
        <v>32.8</v>
      </c>
      <c r="H1110" s="0" t="n">
        <v>108.43</v>
      </c>
      <c r="I1110" s="0" t="n">
        <v>25.66</v>
      </c>
      <c r="J1110" s="0" t="n">
        <v>84.84</v>
      </c>
      <c r="K1110" s="0" t="n">
        <v>114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108</v>
      </c>
      <c r="X1110" s="0" t="n">
        <v>19</v>
      </c>
      <c r="Y1110" s="0" t="n">
        <v>18</v>
      </c>
      <c r="Z1110" s="0" t="inlineStr">
        <is>
          <t>https://new.land.naver.com/complexes/102052?tab=detail&amp;rf=Y</t>
        </is>
      </c>
      <c r="AA1110" s="0" t="inlineStr">
        <is>
          <t>경기도 용인시 기흥구 영덕동 14-11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기흥구</t>
        </is>
      </c>
      <c r="AE1110" s="0" t="inlineStr">
        <is>
          <t>영덕동</t>
        </is>
      </c>
      <c r="AG1110" s="0" t="inlineStr">
        <is>
          <t>경기도 용인시 기흥구 덕영대로2077번길 20</t>
        </is>
      </c>
      <c r="AH1110" s="0" t="n">
        <v>0</v>
      </c>
      <c r="AI1110" s="0" t="n">
        <v>248</v>
      </c>
      <c r="AJ1110" s="0" t="n">
        <v>22</v>
      </c>
      <c r="AK1110" s="0" t="n">
        <v>249</v>
      </c>
      <c r="AL1110" s="0" t="n">
        <v>1.04</v>
      </c>
    </row>
    <row r="1111">
      <c r="A1111" s="0" t="inlineStr">
        <is>
          <t>[영덕동]</t>
        </is>
      </c>
      <c r="B1111" s="0" t="n">
        <v>26281</v>
      </c>
      <c r="C1111" s="0" t="n">
        <v>1</v>
      </c>
      <c r="D1111" s="0" t="inlineStr">
        <is>
          <t>흥덕마을8단지한국아델리움</t>
        </is>
      </c>
      <c r="E1111" s="0" t="inlineStr">
        <is>
          <t>2010.08.</t>
        </is>
      </c>
      <c r="F1111" s="0" t="n">
        <v>474</v>
      </c>
      <c r="G1111" s="0" t="n">
        <v>34.01</v>
      </c>
      <c r="H1111" s="0" t="n">
        <v>112.45</v>
      </c>
      <c r="I1111" s="0" t="n">
        <v>25.7</v>
      </c>
      <c r="J1111" s="0" t="n">
        <v>84.95999999999999</v>
      </c>
      <c r="K1111" s="0" t="n">
        <v>232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112A</t>
        </is>
      </c>
      <c r="X1111" s="0" t="n">
        <v>20</v>
      </c>
      <c r="Y1111" s="0" t="n">
        <v>10</v>
      </c>
      <c r="Z1111" s="0" t="inlineStr">
        <is>
          <t>https://new.land.naver.com/complexes/26281?tab=detail&amp;rf=Y</t>
        </is>
      </c>
      <c r="AA1111" s="0" t="inlineStr">
        <is>
          <t>경기도 용인시 기흥구 영덕동 961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기흥구</t>
        </is>
      </c>
      <c r="AE1111" s="0" t="inlineStr">
        <is>
          <t>영덕동</t>
        </is>
      </c>
      <c r="AG1111" s="0" t="inlineStr">
        <is>
          <t>경기도 용인시 기흥구 흥덕2로118번길 25</t>
        </is>
      </c>
      <c r="AH1111" s="0" t="n">
        <v>0</v>
      </c>
      <c r="AI1111" s="0" t="n">
        <v>189</v>
      </c>
      <c r="AJ1111" s="0" t="n">
        <v>17</v>
      </c>
      <c r="AK1111" s="0" t="n">
        <v>527</v>
      </c>
      <c r="AL1111" s="0" t="n">
        <v>1.11</v>
      </c>
    </row>
    <row r="1112">
      <c r="A1112" s="0" t="inlineStr">
        <is>
          <t>[영덕동]</t>
        </is>
      </c>
      <c r="B1112" s="0" t="n">
        <v>26281</v>
      </c>
      <c r="C1112" s="0" t="n">
        <v>2</v>
      </c>
      <c r="D1112" s="0" t="inlineStr">
        <is>
          <t>흥덕마을8단지한국아델리움</t>
        </is>
      </c>
      <c r="E1112" s="0" t="inlineStr">
        <is>
          <t>2010.08.</t>
        </is>
      </c>
      <c r="F1112" s="0" t="n">
        <v>474</v>
      </c>
      <c r="G1112" s="0" t="n">
        <v>34.25</v>
      </c>
      <c r="H1112" s="0" t="n">
        <v>113.23</v>
      </c>
      <c r="I1112" s="0" t="n">
        <v>25.65</v>
      </c>
      <c r="J1112" s="0" t="n">
        <v>84.81999999999999</v>
      </c>
      <c r="K1112" s="0" t="n">
        <v>242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113B</t>
        </is>
      </c>
      <c r="X1112" s="0" t="n">
        <v>20</v>
      </c>
      <c r="Y1112" s="0" t="n">
        <v>10</v>
      </c>
      <c r="Z1112" s="0" t="inlineStr">
        <is>
          <t>https://new.land.naver.com/complexes/26281?tab=detail&amp;rf=Y</t>
        </is>
      </c>
      <c r="AA1112" s="0" t="inlineStr">
        <is>
          <t>경기도 용인시 기흥구 영덕동 961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기흥구</t>
        </is>
      </c>
      <c r="AE1112" s="0" t="inlineStr">
        <is>
          <t>영덕동</t>
        </is>
      </c>
      <c r="AG1112" s="0" t="inlineStr">
        <is>
          <t>경기도 용인시 기흥구 흥덕2로118번길 25</t>
        </is>
      </c>
      <c r="AH1112" s="0" t="n">
        <v>0</v>
      </c>
      <c r="AI1112" s="0" t="n">
        <v>189</v>
      </c>
      <c r="AJ1112" s="0" t="n">
        <v>17</v>
      </c>
      <c r="AK1112" s="0" t="n">
        <v>527</v>
      </c>
      <c r="AL1112" s="0" t="n">
        <v>1.11</v>
      </c>
    </row>
    <row r="1113">
      <c r="A1113" s="0" t="inlineStr">
        <is>
          <t>[영덕동]</t>
        </is>
      </c>
      <c r="B1113" s="0" t="n">
        <v>8820</v>
      </c>
      <c r="C1113" s="0" t="n">
        <v>1</v>
      </c>
      <c r="D1113" s="0" t="inlineStr">
        <is>
          <t>용인영덕신일1단지</t>
        </is>
      </c>
      <c r="E1113" s="0" t="inlineStr">
        <is>
          <t>1998.12.</t>
        </is>
      </c>
      <c r="F1113" s="0" t="n">
        <v>662</v>
      </c>
      <c r="G1113" s="0" t="n">
        <v>24.42</v>
      </c>
      <c r="H1113" s="0" t="n">
        <v>80.73</v>
      </c>
      <c r="I1113" s="0" t="n">
        <v>18.11</v>
      </c>
      <c r="J1113" s="0" t="n">
        <v>59.87</v>
      </c>
      <c r="K1113" s="0" t="n">
        <v>274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80</v>
      </c>
      <c r="X1113" s="0" t="n">
        <v>20</v>
      </c>
      <c r="Y1113" s="0" t="n">
        <v>17</v>
      </c>
      <c r="Z1113" s="0" t="inlineStr">
        <is>
          <t>https://new.land.naver.com/complexes/8820?tab=detail&amp;rf=Y</t>
        </is>
      </c>
      <c r="AA1113" s="0" t="inlineStr">
        <is>
          <t>경기도 용인시 기흥구 영덕동 15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기흥구</t>
        </is>
      </c>
      <c r="AE1113" s="0" t="inlineStr">
        <is>
          <t>영덕동</t>
        </is>
      </c>
      <c r="AG1113" s="0" t="inlineStr">
        <is>
          <t>경기도 용인시 기흥구 덕영대로2077번길 20</t>
        </is>
      </c>
      <c r="AH1113" s="0" t="n">
        <v>0</v>
      </c>
      <c r="AI1113" s="0" t="n">
        <v>249</v>
      </c>
      <c r="AJ1113" s="0" t="n">
        <v>18</v>
      </c>
      <c r="AK1113" s="0" t="n">
        <v>670</v>
      </c>
      <c r="AL1113" s="0" t="n">
        <v>1.01</v>
      </c>
    </row>
    <row r="1114">
      <c r="A1114" s="0" t="inlineStr">
        <is>
          <t>[영덕동]</t>
        </is>
      </c>
      <c r="B1114" s="0" t="n">
        <v>8820</v>
      </c>
      <c r="C1114" s="0" t="n">
        <v>2</v>
      </c>
      <c r="D1114" s="0" t="inlineStr">
        <is>
          <t>용인영덕신일1단지</t>
        </is>
      </c>
      <c r="E1114" s="0" t="inlineStr">
        <is>
          <t>1998.12.</t>
        </is>
      </c>
      <c r="F1114" s="0" t="n">
        <v>662</v>
      </c>
      <c r="G1114" s="0" t="n">
        <v>32.72</v>
      </c>
      <c r="H1114" s="0" t="n">
        <v>108.17</v>
      </c>
      <c r="I1114" s="0" t="n">
        <v>25.66</v>
      </c>
      <c r="J1114" s="0" t="n">
        <v>84.84</v>
      </c>
      <c r="K1114" s="0" t="n">
        <v>268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108</v>
      </c>
      <c r="X1114" s="0" t="n">
        <v>20</v>
      </c>
      <c r="Y1114" s="0" t="n">
        <v>17</v>
      </c>
      <c r="Z1114" s="0" t="inlineStr">
        <is>
          <t>https://new.land.naver.com/complexes/8820?tab=detail&amp;rf=Y</t>
        </is>
      </c>
      <c r="AA1114" s="0" t="inlineStr">
        <is>
          <t>경기도 용인시 기흥구 영덕동 15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기흥구</t>
        </is>
      </c>
      <c r="AE1114" s="0" t="inlineStr">
        <is>
          <t>영덕동</t>
        </is>
      </c>
      <c r="AG1114" s="0" t="inlineStr">
        <is>
          <t>경기도 용인시 기흥구 덕영대로2077번길 20</t>
        </is>
      </c>
      <c r="AH1114" s="0" t="n">
        <v>0</v>
      </c>
      <c r="AI1114" s="0" t="n">
        <v>249</v>
      </c>
      <c r="AJ1114" s="0" t="n">
        <v>18</v>
      </c>
      <c r="AK1114" s="0" t="n">
        <v>670</v>
      </c>
      <c r="AL1114" s="0" t="n">
        <v>1.01</v>
      </c>
    </row>
    <row r="1115">
      <c r="A1115" s="0" t="inlineStr">
        <is>
          <t>[영덕동]</t>
        </is>
      </c>
      <c r="B1115" s="0" t="n">
        <v>8820</v>
      </c>
      <c r="C1115" s="0" t="n">
        <v>3</v>
      </c>
      <c r="D1115" s="0" t="inlineStr">
        <is>
          <t>용인영덕신일1단지</t>
        </is>
      </c>
      <c r="E1115" s="0" t="inlineStr">
        <is>
          <t>1998.12.</t>
        </is>
      </c>
      <c r="F1115" s="0" t="n">
        <v>662</v>
      </c>
      <c r="G1115" s="0" t="n">
        <v>46.96</v>
      </c>
      <c r="H1115" s="0" t="n">
        <v>155.27</v>
      </c>
      <c r="I1115" s="0" t="n">
        <v>38.37</v>
      </c>
      <c r="J1115" s="0" t="n">
        <v>126.86</v>
      </c>
      <c r="K1115" s="0" t="n">
        <v>120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155</v>
      </c>
      <c r="X1115" s="0" t="n">
        <v>20</v>
      </c>
      <c r="Y1115" s="0" t="n">
        <v>17</v>
      </c>
      <c r="Z1115" s="0" t="inlineStr">
        <is>
          <t>https://new.land.naver.com/complexes/8820?tab=detail&amp;rf=Y</t>
        </is>
      </c>
      <c r="AA1115" s="0" t="inlineStr">
        <is>
          <t>경기도 용인시 기흥구 영덕동 15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기흥구</t>
        </is>
      </c>
      <c r="AE1115" s="0" t="inlineStr">
        <is>
          <t>영덕동</t>
        </is>
      </c>
      <c r="AG1115" s="0" t="inlineStr">
        <is>
          <t>경기도 용인시 기흥구 덕영대로2077번길 20</t>
        </is>
      </c>
      <c r="AH1115" s="0" t="n">
        <v>0</v>
      </c>
      <c r="AI1115" s="0" t="n">
        <v>249</v>
      </c>
      <c r="AJ1115" s="0" t="n">
        <v>18</v>
      </c>
      <c r="AK1115" s="0" t="n">
        <v>670</v>
      </c>
      <c r="AL1115" s="0" t="n">
        <v>1.01</v>
      </c>
    </row>
    <row r="1116">
      <c r="A1116" s="0" t="inlineStr">
        <is>
          <t>[영덕동]</t>
        </is>
      </c>
      <c r="B1116" s="0" t="n">
        <v>26826</v>
      </c>
      <c r="C1116" s="0" t="n">
        <v>1</v>
      </c>
      <c r="D1116" s="0" t="inlineStr">
        <is>
          <t>우남퍼스트빌리젠트</t>
        </is>
      </c>
      <c r="E1116" s="0" t="inlineStr">
        <is>
          <t>2009.04.</t>
        </is>
      </c>
      <c r="F1116" s="0" t="n">
        <v>153</v>
      </c>
      <c r="G1116" s="0" t="n">
        <v>65.53</v>
      </c>
      <c r="H1116" s="0" t="n">
        <v>216.63</v>
      </c>
      <c r="I1116" s="0" t="n">
        <v>57.65</v>
      </c>
      <c r="J1116" s="0" t="n">
        <v>190.61</v>
      </c>
      <c r="K1116" s="0" t="n">
        <v>32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216</v>
      </c>
      <c r="X1116" s="0" t="n">
        <v>4</v>
      </c>
      <c r="Y1116" s="0" t="n">
        <v>3</v>
      </c>
      <c r="Z1116" s="0" t="inlineStr">
        <is>
          <t>https://new.land.naver.com/complexes/26826?tab=detail&amp;rf=Y</t>
        </is>
      </c>
      <c r="AA1116" s="0" t="inlineStr">
        <is>
          <t>경기도 용인시 기흥구 영덕동 953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기흥구</t>
        </is>
      </c>
      <c r="AE1116" s="0" t="inlineStr">
        <is>
          <t>영덕동</t>
        </is>
      </c>
      <c r="AG1116" s="0" t="inlineStr">
        <is>
          <t>경기도 용인시 기흥구 흥덕중앙로105번길 40</t>
        </is>
      </c>
      <c r="AH1116" s="0" t="n">
        <v>0</v>
      </c>
      <c r="AI1116" s="0" t="n">
        <v>99</v>
      </c>
      <c r="AJ1116" s="0" t="n">
        <v>35</v>
      </c>
      <c r="AK1116" s="0" t="n">
        <v>482</v>
      </c>
      <c r="AL1116" s="0" t="n">
        <v>3.15</v>
      </c>
    </row>
    <row r="1117">
      <c r="A1117" s="0" t="inlineStr">
        <is>
          <t>[영덕동]</t>
        </is>
      </c>
      <c r="B1117" s="0" t="n">
        <v>26826</v>
      </c>
      <c r="C1117" s="0" t="n">
        <v>2</v>
      </c>
      <c r="D1117" s="0" t="inlineStr">
        <is>
          <t>우남퍼스트빌리젠트</t>
        </is>
      </c>
      <c r="E1117" s="0" t="inlineStr">
        <is>
          <t>2009.04.</t>
        </is>
      </c>
      <c r="F1117" s="0" t="n">
        <v>153</v>
      </c>
      <c r="G1117" s="0" t="n">
        <v>69.93000000000001</v>
      </c>
      <c r="H1117" s="0" t="n">
        <v>231.19</v>
      </c>
      <c r="I1117" s="0" t="n">
        <v>62.26</v>
      </c>
      <c r="J1117" s="0" t="n">
        <v>205.82</v>
      </c>
      <c r="K1117" s="0" t="n">
        <v>46</v>
      </c>
      <c r="T1117" s="0" t="n">
        <v>4</v>
      </c>
      <c r="U1117" s="0" t="n">
        <v>3</v>
      </c>
      <c r="V1117" s="0" t="inlineStr">
        <is>
          <t>계단식</t>
        </is>
      </c>
      <c r="W1117" s="0" t="n">
        <v>231</v>
      </c>
      <c r="X1117" s="0" t="n">
        <v>4</v>
      </c>
      <c r="Y1117" s="0" t="n">
        <v>3</v>
      </c>
      <c r="Z1117" s="0" t="inlineStr">
        <is>
          <t>https://new.land.naver.com/complexes/26826?tab=detail&amp;rf=Y</t>
        </is>
      </c>
      <c r="AA1117" s="0" t="inlineStr">
        <is>
          <t>경기도 용인시 기흥구 영덕동 953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기흥구</t>
        </is>
      </c>
      <c r="AE1117" s="0" t="inlineStr">
        <is>
          <t>영덕동</t>
        </is>
      </c>
      <c r="AG1117" s="0" t="inlineStr">
        <is>
          <t>경기도 용인시 기흥구 흥덕중앙로105번길 40</t>
        </is>
      </c>
      <c r="AH1117" s="0" t="n">
        <v>0</v>
      </c>
      <c r="AI1117" s="0" t="n">
        <v>99</v>
      </c>
      <c r="AJ1117" s="0" t="n">
        <v>35</v>
      </c>
      <c r="AK1117" s="0" t="n">
        <v>482</v>
      </c>
      <c r="AL1117" s="0" t="n">
        <v>3.15</v>
      </c>
    </row>
    <row r="1118">
      <c r="A1118" s="0" t="inlineStr">
        <is>
          <t>[영덕동]</t>
        </is>
      </c>
      <c r="B1118" s="0" t="n">
        <v>26826</v>
      </c>
      <c r="C1118" s="0" t="n">
        <v>3</v>
      </c>
      <c r="D1118" s="0" t="inlineStr">
        <is>
          <t>우남퍼스트빌리젠트</t>
        </is>
      </c>
      <c r="E1118" s="0" t="inlineStr">
        <is>
          <t>2009.04.</t>
        </is>
      </c>
      <c r="F1118" s="0" t="n">
        <v>153</v>
      </c>
      <c r="G1118" s="0" t="n">
        <v>77.25</v>
      </c>
      <c r="H1118" s="0" t="n">
        <v>255.38</v>
      </c>
      <c r="I1118" s="0" t="n">
        <v>69.56999999999999</v>
      </c>
      <c r="J1118" s="0" t="n">
        <v>230</v>
      </c>
      <c r="K1118" s="0" t="n">
        <v>61</v>
      </c>
      <c r="T1118" s="0" t="n">
        <v>4</v>
      </c>
      <c r="U1118" s="0" t="n">
        <v>3</v>
      </c>
      <c r="V1118" s="0" t="inlineStr">
        <is>
          <t>계단식</t>
        </is>
      </c>
      <c r="W1118" s="0" t="n">
        <v>255</v>
      </c>
      <c r="X1118" s="0" t="n">
        <v>4</v>
      </c>
      <c r="Y1118" s="0" t="n">
        <v>3</v>
      </c>
      <c r="Z1118" s="0" t="inlineStr">
        <is>
          <t>https://new.land.naver.com/complexes/26826?tab=detail&amp;rf=Y</t>
        </is>
      </c>
      <c r="AA1118" s="0" t="inlineStr">
        <is>
          <t>경기도 용인시 기흥구 영덕동 953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기흥구</t>
        </is>
      </c>
      <c r="AE1118" s="0" t="inlineStr">
        <is>
          <t>영덕동</t>
        </is>
      </c>
      <c r="AG1118" s="0" t="inlineStr">
        <is>
          <t>경기도 용인시 기흥구 흥덕중앙로105번길 40</t>
        </is>
      </c>
      <c r="AH1118" s="0" t="n">
        <v>0</v>
      </c>
      <c r="AI1118" s="0" t="n">
        <v>99</v>
      </c>
      <c r="AJ1118" s="0" t="n">
        <v>35</v>
      </c>
      <c r="AK1118" s="0" t="n">
        <v>482</v>
      </c>
      <c r="AL1118" s="0" t="n">
        <v>3.15</v>
      </c>
    </row>
    <row r="1119">
      <c r="A1119" s="0" t="inlineStr">
        <is>
          <t>[영덕동]</t>
        </is>
      </c>
      <c r="B1119" s="0" t="n">
        <v>26826</v>
      </c>
      <c r="C1119" s="0" t="n">
        <v>4</v>
      </c>
      <c r="D1119" s="0" t="inlineStr">
        <is>
          <t>우남퍼스트빌리젠트</t>
        </is>
      </c>
      <c r="E1119" s="0" t="inlineStr">
        <is>
          <t>2009.04.</t>
        </is>
      </c>
      <c r="F1119" s="0" t="n">
        <v>153</v>
      </c>
      <c r="G1119" s="0" t="n">
        <v>82.19</v>
      </c>
      <c r="H1119" s="0" t="n">
        <v>271.71</v>
      </c>
      <c r="I1119" s="0" t="n">
        <v>72.88</v>
      </c>
      <c r="J1119" s="0" t="n">
        <v>240.94</v>
      </c>
      <c r="K1119" s="0" t="n">
        <v>3</v>
      </c>
      <c r="T1119" s="0" t="n">
        <v>4</v>
      </c>
      <c r="U1119" s="0" t="n">
        <v>3</v>
      </c>
      <c r="V1119" s="0" t="inlineStr">
        <is>
          <t>계단식</t>
        </is>
      </c>
      <c r="W1119" s="0" t="inlineStr">
        <is>
          <t>271A</t>
        </is>
      </c>
      <c r="X1119" s="0" t="n">
        <v>4</v>
      </c>
      <c r="Y1119" s="0" t="n">
        <v>3</v>
      </c>
      <c r="Z1119" s="0" t="inlineStr">
        <is>
          <t>https://new.land.naver.com/complexes/26826?tab=detail&amp;rf=Y</t>
        </is>
      </c>
      <c r="AA1119" s="0" t="inlineStr">
        <is>
          <t>경기도 용인시 기흥구 영덕동 953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기흥구</t>
        </is>
      </c>
      <c r="AE1119" s="0" t="inlineStr">
        <is>
          <t>영덕동</t>
        </is>
      </c>
      <c r="AG1119" s="0" t="inlineStr">
        <is>
          <t>경기도 용인시 기흥구 흥덕중앙로105번길 40</t>
        </is>
      </c>
      <c r="AH1119" s="0" t="n">
        <v>0</v>
      </c>
      <c r="AI1119" s="0" t="n">
        <v>99</v>
      </c>
      <c r="AJ1119" s="0" t="n">
        <v>35</v>
      </c>
      <c r="AK1119" s="0" t="n">
        <v>482</v>
      </c>
      <c r="AL1119" s="0" t="n">
        <v>3.15</v>
      </c>
    </row>
    <row r="1120">
      <c r="A1120" s="0" t="inlineStr">
        <is>
          <t>[영덕동]</t>
        </is>
      </c>
      <c r="B1120" s="0" t="n">
        <v>26826</v>
      </c>
      <c r="C1120" s="0" t="n">
        <v>5</v>
      </c>
      <c r="D1120" s="0" t="inlineStr">
        <is>
          <t>우남퍼스트빌리젠트</t>
        </is>
      </c>
      <c r="E1120" s="0" t="inlineStr">
        <is>
          <t>2009.04.</t>
        </is>
      </c>
      <c r="F1120" s="0" t="n">
        <v>153</v>
      </c>
      <c r="G1120" s="0" t="n">
        <v>82.12</v>
      </c>
      <c r="H1120" s="0" t="n">
        <v>271.49</v>
      </c>
      <c r="I1120" s="0" t="n">
        <v>73.7</v>
      </c>
      <c r="J1120" s="0" t="n">
        <v>243.65</v>
      </c>
      <c r="K1120" s="0" t="n">
        <v>3</v>
      </c>
      <c r="T1120" s="0" t="n">
        <v>4</v>
      </c>
      <c r="U1120" s="0" t="n">
        <v>3</v>
      </c>
      <c r="V1120" s="0" t="inlineStr">
        <is>
          <t>계단식</t>
        </is>
      </c>
      <c r="W1120" s="0" t="inlineStr">
        <is>
          <t>271B</t>
        </is>
      </c>
      <c r="X1120" s="0" t="n">
        <v>4</v>
      </c>
      <c r="Y1120" s="0" t="n">
        <v>3</v>
      </c>
      <c r="Z1120" s="0" t="inlineStr">
        <is>
          <t>https://new.land.naver.com/complexes/26826?tab=detail&amp;rf=Y</t>
        </is>
      </c>
      <c r="AA1120" s="0" t="inlineStr">
        <is>
          <t>경기도 용인시 기흥구 영덕동 953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기흥구</t>
        </is>
      </c>
      <c r="AE1120" s="0" t="inlineStr">
        <is>
          <t>영덕동</t>
        </is>
      </c>
      <c r="AG1120" s="0" t="inlineStr">
        <is>
          <t>경기도 용인시 기흥구 흥덕중앙로105번길 40</t>
        </is>
      </c>
      <c r="AH1120" s="0" t="n">
        <v>0</v>
      </c>
      <c r="AI1120" s="0" t="n">
        <v>99</v>
      </c>
      <c r="AJ1120" s="0" t="n">
        <v>35</v>
      </c>
      <c r="AK1120" s="0" t="n">
        <v>482</v>
      </c>
      <c r="AL1120" s="0" t="n">
        <v>3.15</v>
      </c>
    </row>
    <row r="1121">
      <c r="A1121" s="0" t="inlineStr">
        <is>
          <t>[영덕동]</t>
        </is>
      </c>
      <c r="B1121" s="0" t="n">
        <v>26826</v>
      </c>
      <c r="C1121" s="0" t="n">
        <v>6</v>
      </c>
      <c r="D1121" s="0" t="inlineStr">
        <is>
          <t>우남퍼스트빌리젠트</t>
        </is>
      </c>
      <c r="E1121" s="0" t="inlineStr">
        <is>
          <t>2009.04.</t>
        </is>
      </c>
      <c r="F1121" s="0" t="n">
        <v>153</v>
      </c>
      <c r="G1121" s="0" t="n">
        <v>82.08</v>
      </c>
      <c r="H1121" s="0" t="n">
        <v>271.35</v>
      </c>
      <c r="I1121" s="0" t="n">
        <v>73.44</v>
      </c>
      <c r="J1121" s="0" t="n">
        <v>242.8</v>
      </c>
      <c r="K1121" s="0" t="n">
        <v>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271C</t>
        </is>
      </c>
      <c r="X1121" s="0" t="n">
        <v>4</v>
      </c>
      <c r="Y1121" s="0" t="n">
        <v>3</v>
      </c>
      <c r="Z1121" s="0" t="inlineStr">
        <is>
          <t>https://new.land.naver.com/complexes/26826?tab=detail&amp;rf=Y</t>
        </is>
      </c>
      <c r="AA1121" s="0" t="inlineStr">
        <is>
          <t>경기도 용인시 기흥구 영덕동 953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기흥구</t>
        </is>
      </c>
      <c r="AE1121" s="0" t="inlineStr">
        <is>
          <t>영덕동</t>
        </is>
      </c>
      <c r="AG1121" s="0" t="inlineStr">
        <is>
          <t>경기도 용인시 기흥구 흥덕중앙로105번길 40</t>
        </is>
      </c>
      <c r="AH1121" s="0" t="n">
        <v>0</v>
      </c>
      <c r="AI1121" s="0" t="n">
        <v>99</v>
      </c>
      <c r="AJ1121" s="0" t="n">
        <v>35</v>
      </c>
      <c r="AK1121" s="0" t="n">
        <v>482</v>
      </c>
      <c r="AL1121" s="0" t="n">
        <v>3.15</v>
      </c>
    </row>
    <row r="1122">
      <c r="A1122" s="0" t="inlineStr">
        <is>
          <t>[영덕동]</t>
        </is>
      </c>
      <c r="B1122" s="0" t="n">
        <v>26826</v>
      </c>
      <c r="C1122" s="0" t="n">
        <v>7</v>
      </c>
      <c r="D1122" s="0" t="inlineStr">
        <is>
          <t>우남퍼스트빌리젠트</t>
        </is>
      </c>
      <c r="E1122" s="0" t="inlineStr">
        <is>
          <t>2009.04.</t>
        </is>
      </c>
      <c r="F1122" s="0" t="n">
        <v>153</v>
      </c>
      <c r="G1122" s="0" t="n">
        <v>83.79000000000001</v>
      </c>
      <c r="H1122" s="0" t="n">
        <v>277.01</v>
      </c>
      <c r="I1122" s="0" t="n">
        <v>73.75</v>
      </c>
      <c r="J1122" s="0" t="n">
        <v>243.82</v>
      </c>
      <c r="K1122" s="0" t="n">
        <v>3</v>
      </c>
      <c r="T1122" s="0" t="n">
        <v>4</v>
      </c>
      <c r="U1122" s="0" t="n">
        <v>3</v>
      </c>
      <c r="V1122" s="0" t="inlineStr">
        <is>
          <t>계단식</t>
        </is>
      </c>
      <c r="W1122" s="0" t="n">
        <v>277</v>
      </c>
      <c r="X1122" s="0" t="n">
        <v>4</v>
      </c>
      <c r="Y1122" s="0" t="n">
        <v>3</v>
      </c>
      <c r="Z1122" s="0" t="inlineStr">
        <is>
          <t>https://new.land.naver.com/complexes/26826?tab=detail&amp;rf=Y</t>
        </is>
      </c>
      <c r="AA1122" s="0" t="inlineStr">
        <is>
          <t>경기도 용인시 기흥구 영덕동 953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기흥구</t>
        </is>
      </c>
      <c r="AE1122" s="0" t="inlineStr">
        <is>
          <t>영덕동</t>
        </is>
      </c>
      <c r="AG1122" s="0" t="inlineStr">
        <is>
          <t>경기도 용인시 기흥구 흥덕중앙로105번길 40</t>
        </is>
      </c>
      <c r="AH1122" s="0" t="n">
        <v>0</v>
      </c>
      <c r="AI1122" s="0" t="n">
        <v>99</v>
      </c>
      <c r="AJ1122" s="0" t="n">
        <v>35</v>
      </c>
      <c r="AK1122" s="0" t="n">
        <v>482</v>
      </c>
      <c r="AL1122" s="0" t="n">
        <v>3.15</v>
      </c>
    </row>
    <row r="1123">
      <c r="A1123" s="0" t="inlineStr">
        <is>
          <t>[영덕동]</t>
        </is>
      </c>
      <c r="B1123" s="0" t="n">
        <v>26826</v>
      </c>
      <c r="C1123" s="0" t="n">
        <v>8</v>
      </c>
      <c r="D1123" s="0" t="inlineStr">
        <is>
          <t>우남퍼스트빌리젠트</t>
        </is>
      </c>
      <c r="E1123" s="0" t="inlineStr">
        <is>
          <t>2009.04.</t>
        </is>
      </c>
      <c r="F1123" s="0" t="n">
        <v>153</v>
      </c>
      <c r="G1123" s="0" t="n">
        <v>99.11</v>
      </c>
      <c r="H1123" s="0" t="n">
        <v>327.66</v>
      </c>
      <c r="I1123" s="0" t="n">
        <v>87.56</v>
      </c>
      <c r="J1123" s="0" t="n">
        <v>289.46</v>
      </c>
      <c r="K1123" s="0" t="n">
        <v>1</v>
      </c>
      <c r="T1123" s="0" t="n">
        <v>4</v>
      </c>
      <c r="U1123" s="0" t="n">
        <v>3</v>
      </c>
      <c r="V1123" s="0" t="inlineStr">
        <is>
          <t>계단식</t>
        </is>
      </c>
      <c r="W1123" s="0" t="inlineStr">
        <is>
          <t>327A</t>
        </is>
      </c>
      <c r="X1123" s="0" t="n">
        <v>4</v>
      </c>
      <c r="Y1123" s="0" t="n">
        <v>3</v>
      </c>
      <c r="Z1123" s="0" t="inlineStr">
        <is>
          <t>https://new.land.naver.com/complexes/26826?tab=detail&amp;rf=Y</t>
        </is>
      </c>
      <c r="AA1123" s="0" t="inlineStr">
        <is>
          <t>경기도 용인시 기흥구 영덕동 953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기흥구</t>
        </is>
      </c>
      <c r="AE1123" s="0" t="inlineStr">
        <is>
          <t>영덕동</t>
        </is>
      </c>
      <c r="AG1123" s="0" t="inlineStr">
        <is>
          <t>경기도 용인시 기흥구 흥덕중앙로105번길 40</t>
        </is>
      </c>
      <c r="AH1123" s="0" t="n">
        <v>0</v>
      </c>
      <c r="AI1123" s="0" t="n">
        <v>99</v>
      </c>
      <c r="AJ1123" s="0" t="n">
        <v>35</v>
      </c>
      <c r="AK1123" s="0" t="n">
        <v>482</v>
      </c>
      <c r="AL1123" s="0" t="n">
        <v>3.15</v>
      </c>
    </row>
    <row r="1124">
      <c r="A1124" s="0" t="inlineStr">
        <is>
          <t>[영덕동]</t>
        </is>
      </c>
      <c r="B1124" s="0" t="n">
        <v>26826</v>
      </c>
      <c r="C1124" s="0" t="n">
        <v>9</v>
      </c>
      <c r="D1124" s="0" t="inlineStr">
        <is>
          <t>우남퍼스트빌리젠트</t>
        </is>
      </c>
      <c r="E1124" s="0" t="inlineStr">
        <is>
          <t>2009.04.</t>
        </is>
      </c>
      <c r="F1124" s="0" t="n">
        <v>153</v>
      </c>
      <c r="G1124" s="0" t="n">
        <v>99.90000000000001</v>
      </c>
      <c r="H1124" s="0" t="n">
        <v>330.26</v>
      </c>
      <c r="I1124" s="0" t="n">
        <v>87.17</v>
      </c>
      <c r="J1124" s="0" t="n">
        <v>288.17</v>
      </c>
      <c r="K1124" s="0" t="n">
        <v>1</v>
      </c>
      <c r="T1124" s="0" t="n">
        <v>4</v>
      </c>
      <c r="U1124" s="0" t="n">
        <v>4</v>
      </c>
      <c r="V1124" s="0" t="inlineStr">
        <is>
          <t>계단식</t>
        </is>
      </c>
      <c r="W1124" s="0" t="inlineStr">
        <is>
          <t>330B</t>
        </is>
      </c>
      <c r="X1124" s="0" t="n">
        <v>4</v>
      </c>
      <c r="Y1124" s="0" t="n">
        <v>3</v>
      </c>
      <c r="Z1124" s="0" t="inlineStr">
        <is>
          <t>https://new.land.naver.com/complexes/26826?tab=detail&amp;rf=Y</t>
        </is>
      </c>
      <c r="AA1124" s="0" t="inlineStr">
        <is>
          <t>경기도 용인시 기흥구 영덕동 953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기흥구</t>
        </is>
      </c>
      <c r="AE1124" s="0" t="inlineStr">
        <is>
          <t>영덕동</t>
        </is>
      </c>
      <c r="AG1124" s="0" t="inlineStr">
        <is>
          <t>경기도 용인시 기흥구 흥덕중앙로105번길 40</t>
        </is>
      </c>
      <c r="AH1124" s="0" t="n">
        <v>0</v>
      </c>
      <c r="AI1124" s="0" t="n">
        <v>99</v>
      </c>
      <c r="AJ1124" s="0" t="n">
        <v>35</v>
      </c>
      <c r="AK1124" s="0" t="n">
        <v>482</v>
      </c>
      <c r="AL1124" s="0" t="n">
        <v>3.15</v>
      </c>
    </row>
    <row r="1125">
      <c r="A1125" s="0" t="inlineStr">
        <is>
          <t>[영덕동]</t>
        </is>
      </c>
      <c r="B1125" s="0" t="n">
        <v>10359</v>
      </c>
      <c r="C1125" s="0" t="n">
        <v>1</v>
      </c>
      <c r="D1125" s="0" t="inlineStr">
        <is>
          <t>영통빌리지</t>
        </is>
      </c>
      <c r="E1125" s="0" t="inlineStr">
        <is>
          <t>1999.11.</t>
        </is>
      </c>
      <c r="F1125" s="0" t="n">
        <v>472</v>
      </c>
      <c r="G1125" s="0" t="n">
        <v>22.22</v>
      </c>
      <c r="H1125" s="0" t="n">
        <v>73.48</v>
      </c>
      <c r="I1125" s="0" t="n">
        <v>18.01</v>
      </c>
      <c r="J1125" s="0" t="n">
        <v>59.57</v>
      </c>
      <c r="K1125" s="0" t="n">
        <v>152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73A</t>
        </is>
      </c>
      <c r="X1125" s="0" t="n">
        <v>7</v>
      </c>
      <c r="Y1125" s="0" t="n">
        <v>4</v>
      </c>
      <c r="Z1125" s="0" t="inlineStr">
        <is>
          <t>https://new.land.naver.com/complexes/10359?tab=detail&amp;rf=Y</t>
        </is>
      </c>
      <c r="AA1125" s="0" t="inlineStr">
        <is>
          <t>경기도 용인시 기흥구 영덕동 916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기흥구</t>
        </is>
      </c>
      <c r="AE1125" s="0" t="inlineStr">
        <is>
          <t>영덕동</t>
        </is>
      </c>
      <c r="AG1125" s="0" t="inlineStr">
        <is>
          <t>경기도 용인시 기흥구 중부대로55번길 11</t>
        </is>
      </c>
      <c r="AH1125" s="0" t="n">
        <v>0</v>
      </c>
      <c r="AI1125" s="0" t="n">
        <v>77</v>
      </c>
      <c r="AJ1125" s="0" t="n">
        <v>30</v>
      </c>
      <c r="AK1125" s="0" t="n">
        <v>475</v>
      </c>
      <c r="AL1125" s="0" t="n">
        <v>1.01</v>
      </c>
    </row>
    <row r="1126">
      <c r="A1126" s="0" t="inlineStr">
        <is>
          <t>[영덕동]</t>
        </is>
      </c>
      <c r="B1126" s="0" t="n">
        <v>10359</v>
      </c>
      <c r="C1126" s="0" t="n">
        <v>2</v>
      </c>
      <c r="D1126" s="0" t="inlineStr">
        <is>
          <t>영통빌리지</t>
        </is>
      </c>
      <c r="E1126" s="0" t="inlineStr">
        <is>
          <t>1999.11.</t>
        </is>
      </c>
      <c r="F1126" s="0" t="n">
        <v>472</v>
      </c>
      <c r="G1126" s="0" t="n">
        <v>22.36</v>
      </c>
      <c r="H1126" s="0" t="n">
        <v>73.95</v>
      </c>
      <c r="I1126" s="0" t="n">
        <v>18.13</v>
      </c>
      <c r="J1126" s="0" t="n">
        <v>59.95</v>
      </c>
      <c r="K1126" s="0" t="n">
        <v>20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73C</t>
        </is>
      </c>
      <c r="X1126" s="0" t="n">
        <v>7</v>
      </c>
      <c r="Y1126" s="0" t="n">
        <v>4</v>
      </c>
      <c r="Z1126" s="0" t="inlineStr">
        <is>
          <t>https://new.land.naver.com/complexes/10359?tab=detail&amp;rf=Y</t>
        </is>
      </c>
      <c r="AA1126" s="0" t="inlineStr">
        <is>
          <t>경기도 용인시 기흥구 영덕동 916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기흥구</t>
        </is>
      </c>
      <c r="AE1126" s="0" t="inlineStr">
        <is>
          <t>영덕동</t>
        </is>
      </c>
      <c r="AG1126" s="0" t="inlineStr">
        <is>
          <t>경기도 용인시 기흥구 중부대로55번길 11</t>
        </is>
      </c>
      <c r="AH1126" s="0" t="n">
        <v>0</v>
      </c>
      <c r="AI1126" s="0" t="n">
        <v>77</v>
      </c>
      <c r="AJ1126" s="0" t="n">
        <v>30</v>
      </c>
      <c r="AK1126" s="0" t="n">
        <v>475</v>
      </c>
      <c r="AL1126" s="0" t="n">
        <v>1.01</v>
      </c>
    </row>
    <row r="1127">
      <c r="A1127" s="0" t="inlineStr">
        <is>
          <t>[영덕동]</t>
        </is>
      </c>
      <c r="B1127" s="0" t="n">
        <v>10359</v>
      </c>
      <c r="C1127" s="0" t="n">
        <v>3</v>
      </c>
      <c r="D1127" s="0" t="inlineStr">
        <is>
          <t>영통빌리지</t>
        </is>
      </c>
      <c r="E1127" s="0" t="inlineStr">
        <is>
          <t>1999.11.</t>
        </is>
      </c>
      <c r="F1127" s="0" t="n">
        <v>472</v>
      </c>
      <c r="G1127" s="0" t="n">
        <v>22.37</v>
      </c>
      <c r="H1127" s="0" t="n">
        <v>73.95999999999999</v>
      </c>
      <c r="I1127" s="0" t="n">
        <v>18.13</v>
      </c>
      <c r="J1127" s="0" t="n">
        <v>59.96</v>
      </c>
      <c r="K1127" s="0" t="n">
        <v>16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73D</t>
        </is>
      </c>
      <c r="X1127" s="0" t="n">
        <v>7</v>
      </c>
      <c r="Y1127" s="0" t="n">
        <v>4</v>
      </c>
      <c r="Z1127" s="0" t="inlineStr">
        <is>
          <t>https://new.land.naver.com/complexes/10359?tab=detail&amp;rf=Y</t>
        </is>
      </c>
      <c r="AA1127" s="0" t="inlineStr">
        <is>
          <t>경기도 용인시 기흥구 영덕동 916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기흥구</t>
        </is>
      </c>
      <c r="AE1127" s="0" t="inlineStr">
        <is>
          <t>영덕동</t>
        </is>
      </c>
      <c r="AG1127" s="0" t="inlineStr">
        <is>
          <t>경기도 용인시 기흥구 중부대로55번길 11</t>
        </is>
      </c>
      <c r="AH1127" s="0" t="n">
        <v>0</v>
      </c>
      <c r="AI1127" s="0" t="n">
        <v>77</v>
      </c>
      <c r="AJ1127" s="0" t="n">
        <v>30</v>
      </c>
      <c r="AK1127" s="0" t="n">
        <v>475</v>
      </c>
      <c r="AL1127" s="0" t="n">
        <v>1.01</v>
      </c>
    </row>
    <row r="1128">
      <c r="A1128" s="0" t="inlineStr">
        <is>
          <t>[영덕동]</t>
        </is>
      </c>
      <c r="B1128" s="0" t="n">
        <v>10359</v>
      </c>
      <c r="C1128" s="0" t="n">
        <v>4</v>
      </c>
      <c r="D1128" s="0" t="inlineStr">
        <is>
          <t>영통빌리지</t>
        </is>
      </c>
      <c r="E1128" s="0" t="inlineStr">
        <is>
          <t>1999.11.</t>
        </is>
      </c>
      <c r="F1128" s="0" t="n">
        <v>472</v>
      </c>
      <c r="G1128" s="0" t="n">
        <v>22.37</v>
      </c>
      <c r="H1128" s="0" t="n">
        <v>73.98</v>
      </c>
      <c r="I1128" s="0" t="n">
        <v>18.14</v>
      </c>
      <c r="J1128" s="0" t="n">
        <v>59.97</v>
      </c>
      <c r="K1128" s="0" t="n">
        <v>12</v>
      </c>
      <c r="T1128" s="0" t="n">
        <v>3</v>
      </c>
      <c r="U1128" s="0" t="n">
        <v>1</v>
      </c>
      <c r="V1128" s="0" t="inlineStr">
        <is>
          <t>계단식</t>
        </is>
      </c>
      <c r="W1128" s="0" t="inlineStr">
        <is>
          <t>73E</t>
        </is>
      </c>
      <c r="X1128" s="0" t="n">
        <v>7</v>
      </c>
      <c r="Y1128" s="0" t="n">
        <v>4</v>
      </c>
      <c r="Z1128" s="0" t="inlineStr">
        <is>
          <t>https://new.land.naver.com/complexes/10359?tab=detail&amp;rf=Y</t>
        </is>
      </c>
      <c r="AA1128" s="0" t="inlineStr">
        <is>
          <t>경기도 용인시 기흥구 영덕동 916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기흥구</t>
        </is>
      </c>
      <c r="AE1128" s="0" t="inlineStr">
        <is>
          <t>영덕동</t>
        </is>
      </c>
      <c r="AG1128" s="0" t="inlineStr">
        <is>
          <t>경기도 용인시 기흥구 중부대로55번길 11</t>
        </is>
      </c>
      <c r="AH1128" s="0" t="n">
        <v>0</v>
      </c>
      <c r="AI1128" s="0" t="n">
        <v>77</v>
      </c>
      <c r="AJ1128" s="0" t="n">
        <v>30</v>
      </c>
      <c r="AK1128" s="0" t="n">
        <v>475</v>
      </c>
      <c r="AL1128" s="0" t="n">
        <v>1.01</v>
      </c>
    </row>
    <row r="1129">
      <c r="A1129" s="0" t="inlineStr">
        <is>
          <t>[영덕동]</t>
        </is>
      </c>
      <c r="B1129" s="0" t="n">
        <v>10359</v>
      </c>
      <c r="C1129" s="0" t="n">
        <v>5</v>
      </c>
      <c r="D1129" s="0" t="inlineStr">
        <is>
          <t>영통빌리지</t>
        </is>
      </c>
      <c r="E1129" s="0" t="inlineStr">
        <is>
          <t>1999.11.</t>
        </is>
      </c>
      <c r="F1129" s="0" t="n">
        <v>472</v>
      </c>
      <c r="G1129" s="0" t="n">
        <v>22.36</v>
      </c>
      <c r="H1129" s="0" t="n">
        <v>73.93000000000001</v>
      </c>
      <c r="I1129" s="0" t="n">
        <v>18.12</v>
      </c>
      <c r="J1129" s="0" t="n">
        <v>59.93</v>
      </c>
      <c r="K1129" s="0" t="n">
        <v>8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73B</t>
        </is>
      </c>
      <c r="X1129" s="0" t="n">
        <v>7</v>
      </c>
      <c r="Y1129" s="0" t="n">
        <v>4</v>
      </c>
      <c r="Z1129" s="0" t="inlineStr">
        <is>
          <t>https://new.land.naver.com/complexes/10359?tab=detail&amp;rf=Y</t>
        </is>
      </c>
      <c r="AA1129" s="0" t="inlineStr">
        <is>
          <t>경기도 용인시 기흥구 영덕동 916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기흥구</t>
        </is>
      </c>
      <c r="AE1129" s="0" t="inlineStr">
        <is>
          <t>영덕동</t>
        </is>
      </c>
      <c r="AG1129" s="0" t="inlineStr">
        <is>
          <t>경기도 용인시 기흥구 중부대로55번길 11</t>
        </is>
      </c>
      <c r="AH1129" s="0" t="n">
        <v>0</v>
      </c>
      <c r="AI1129" s="0" t="n">
        <v>77</v>
      </c>
      <c r="AJ1129" s="0" t="n">
        <v>30</v>
      </c>
      <c r="AK1129" s="0" t="n">
        <v>475</v>
      </c>
      <c r="AL1129" s="0" t="n">
        <v>1.01</v>
      </c>
    </row>
    <row r="1130">
      <c r="A1130" s="0" t="inlineStr">
        <is>
          <t>[영덕동]</t>
        </is>
      </c>
      <c r="B1130" s="0" t="n">
        <v>10359</v>
      </c>
      <c r="C1130" s="0" t="n">
        <v>6</v>
      </c>
      <c r="D1130" s="0" t="inlineStr">
        <is>
          <t>영통빌리지</t>
        </is>
      </c>
      <c r="E1130" s="0" t="inlineStr">
        <is>
          <t>1999.11.</t>
        </is>
      </c>
      <c r="F1130" s="0" t="n">
        <v>472</v>
      </c>
      <c r="G1130" s="0" t="n">
        <v>22.38</v>
      </c>
      <c r="H1130" s="0" t="n">
        <v>74</v>
      </c>
      <c r="I1130" s="0" t="n">
        <v>18.14</v>
      </c>
      <c r="J1130" s="0" t="n">
        <v>59.99</v>
      </c>
      <c r="K1130" s="0" t="n">
        <v>32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74F</t>
        </is>
      </c>
      <c r="X1130" s="0" t="n">
        <v>7</v>
      </c>
      <c r="Y1130" s="0" t="n">
        <v>4</v>
      </c>
      <c r="Z1130" s="0" t="inlineStr">
        <is>
          <t>https://new.land.naver.com/complexes/10359?tab=detail&amp;rf=Y</t>
        </is>
      </c>
      <c r="AA1130" s="0" t="inlineStr">
        <is>
          <t>경기도 용인시 기흥구 영덕동 916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기흥구</t>
        </is>
      </c>
      <c r="AE1130" s="0" t="inlineStr">
        <is>
          <t>영덕동</t>
        </is>
      </c>
      <c r="AG1130" s="0" t="inlineStr">
        <is>
          <t>경기도 용인시 기흥구 중부대로55번길 11</t>
        </is>
      </c>
      <c r="AH1130" s="0" t="n">
        <v>0</v>
      </c>
      <c r="AI1130" s="0" t="n">
        <v>77</v>
      </c>
      <c r="AJ1130" s="0" t="n">
        <v>30</v>
      </c>
      <c r="AK1130" s="0" t="n">
        <v>475</v>
      </c>
      <c r="AL1130" s="0" t="n">
        <v>1.01</v>
      </c>
    </row>
    <row r="1131">
      <c r="A1131" s="0" t="inlineStr">
        <is>
          <t>[영덕동]</t>
        </is>
      </c>
      <c r="B1131" s="0" t="n">
        <v>10359</v>
      </c>
      <c r="C1131" s="0" t="n">
        <v>7</v>
      </c>
      <c r="D1131" s="0" t="inlineStr">
        <is>
          <t>영통빌리지</t>
        </is>
      </c>
      <c r="E1131" s="0" t="inlineStr">
        <is>
          <t>1999.11.</t>
        </is>
      </c>
      <c r="F1131" s="0" t="n">
        <v>472</v>
      </c>
      <c r="G1131" s="0" t="n">
        <v>31.59</v>
      </c>
      <c r="H1131" s="0" t="n">
        <v>104.46</v>
      </c>
      <c r="I1131" s="0" t="n">
        <v>25.61</v>
      </c>
      <c r="J1131" s="0" t="n">
        <v>84.68000000000001</v>
      </c>
      <c r="K1131" s="0" t="n">
        <v>159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104A</t>
        </is>
      </c>
      <c r="X1131" s="0" t="n">
        <v>7</v>
      </c>
      <c r="Y1131" s="0" t="n">
        <v>4</v>
      </c>
      <c r="Z1131" s="0" t="inlineStr">
        <is>
          <t>https://new.land.naver.com/complexes/10359?tab=detail&amp;rf=Y</t>
        </is>
      </c>
      <c r="AA1131" s="0" t="inlineStr">
        <is>
          <t>경기도 용인시 기흥구 영덕동 916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기흥구</t>
        </is>
      </c>
      <c r="AE1131" s="0" t="inlineStr">
        <is>
          <t>영덕동</t>
        </is>
      </c>
      <c r="AG1131" s="0" t="inlineStr">
        <is>
          <t>경기도 용인시 기흥구 중부대로55번길 11</t>
        </is>
      </c>
      <c r="AH1131" s="0" t="n">
        <v>0</v>
      </c>
      <c r="AI1131" s="0" t="n">
        <v>77</v>
      </c>
      <c r="AJ1131" s="0" t="n">
        <v>30</v>
      </c>
      <c r="AK1131" s="0" t="n">
        <v>475</v>
      </c>
      <c r="AL1131" s="0" t="n">
        <v>1.01</v>
      </c>
    </row>
    <row r="1132">
      <c r="A1132" s="0" t="inlineStr">
        <is>
          <t>[영덕동]</t>
        </is>
      </c>
      <c r="B1132" s="0" t="n">
        <v>10359</v>
      </c>
      <c r="C1132" s="0" t="n">
        <v>8</v>
      </c>
      <c r="D1132" s="0" t="inlineStr">
        <is>
          <t>영통빌리지</t>
        </is>
      </c>
      <c r="E1132" s="0" t="inlineStr">
        <is>
          <t>1999.11.</t>
        </is>
      </c>
      <c r="F1132" s="0" t="n">
        <v>472</v>
      </c>
      <c r="G1132" s="0" t="n">
        <v>31.71</v>
      </c>
      <c r="H1132" s="0" t="n">
        <v>104.84</v>
      </c>
      <c r="I1132" s="0" t="n">
        <v>25.7</v>
      </c>
      <c r="J1132" s="0" t="n">
        <v>84.98999999999999</v>
      </c>
      <c r="K1132" s="0" t="n">
        <v>24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104D</t>
        </is>
      </c>
      <c r="X1132" s="0" t="n">
        <v>7</v>
      </c>
      <c r="Y1132" s="0" t="n">
        <v>4</v>
      </c>
      <c r="Z1132" s="0" t="inlineStr">
        <is>
          <t>https://new.land.naver.com/complexes/10359?tab=detail&amp;rf=Y</t>
        </is>
      </c>
      <c r="AA1132" s="0" t="inlineStr">
        <is>
          <t>경기도 용인시 기흥구 영덕동 916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기흥구</t>
        </is>
      </c>
      <c r="AE1132" s="0" t="inlineStr">
        <is>
          <t>영덕동</t>
        </is>
      </c>
      <c r="AG1132" s="0" t="inlineStr">
        <is>
          <t>경기도 용인시 기흥구 중부대로55번길 11</t>
        </is>
      </c>
      <c r="AH1132" s="0" t="n">
        <v>0</v>
      </c>
      <c r="AI1132" s="0" t="n">
        <v>77</v>
      </c>
      <c r="AJ1132" s="0" t="n">
        <v>30</v>
      </c>
      <c r="AK1132" s="0" t="n">
        <v>475</v>
      </c>
      <c r="AL1132" s="0" t="n">
        <v>1.01</v>
      </c>
    </row>
    <row r="1133">
      <c r="A1133" s="0" t="inlineStr">
        <is>
          <t>[영덕동]</t>
        </is>
      </c>
      <c r="B1133" s="0" t="n">
        <v>10359</v>
      </c>
      <c r="C1133" s="0" t="n">
        <v>9</v>
      </c>
      <c r="D1133" s="0" t="inlineStr">
        <is>
          <t>영통빌리지</t>
        </is>
      </c>
      <c r="E1133" s="0" t="inlineStr">
        <is>
          <t>1999.11.</t>
        </is>
      </c>
      <c r="F1133" s="0" t="n">
        <v>472</v>
      </c>
      <c r="G1133" s="0" t="n">
        <v>31.71</v>
      </c>
      <c r="H1133" s="0" t="n">
        <v>104.84</v>
      </c>
      <c r="I1133" s="0" t="n">
        <v>25.7</v>
      </c>
      <c r="J1133" s="0" t="n">
        <v>84.98999999999999</v>
      </c>
      <c r="K1133" s="0" t="n">
        <v>24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104DT1</t>
        </is>
      </c>
      <c r="X1133" s="0" t="n">
        <v>7</v>
      </c>
      <c r="Y1133" s="0" t="n">
        <v>4</v>
      </c>
      <c r="Z1133" s="0" t="inlineStr">
        <is>
          <t>https://new.land.naver.com/complexes/10359?tab=detail&amp;rf=Y</t>
        </is>
      </c>
      <c r="AA1133" s="0" t="inlineStr">
        <is>
          <t>경기도 용인시 기흥구 영덕동 916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기흥구</t>
        </is>
      </c>
      <c r="AE1133" s="0" t="inlineStr">
        <is>
          <t>영덕동</t>
        </is>
      </c>
      <c r="AG1133" s="0" t="inlineStr">
        <is>
          <t>경기도 용인시 기흥구 중부대로55번길 11</t>
        </is>
      </c>
      <c r="AH1133" s="0" t="n">
        <v>0</v>
      </c>
      <c r="AI1133" s="0" t="n">
        <v>77</v>
      </c>
      <c r="AJ1133" s="0" t="n">
        <v>30</v>
      </c>
      <c r="AK1133" s="0" t="n">
        <v>475</v>
      </c>
      <c r="AL1133" s="0" t="n">
        <v>1.01</v>
      </c>
    </row>
    <row r="1134">
      <c r="A1134" s="0" t="inlineStr">
        <is>
          <t>[영덕동]</t>
        </is>
      </c>
      <c r="B1134" s="0" t="n">
        <v>10359</v>
      </c>
      <c r="C1134" s="0" t="n">
        <v>10</v>
      </c>
      <c r="D1134" s="0" t="inlineStr">
        <is>
          <t>영통빌리지</t>
        </is>
      </c>
      <c r="E1134" s="0" t="inlineStr">
        <is>
          <t>1999.11.</t>
        </is>
      </c>
      <c r="F1134" s="0" t="n">
        <v>472</v>
      </c>
      <c r="G1134" s="0" t="n">
        <v>31.69</v>
      </c>
      <c r="H1134" s="0" t="n">
        <v>104.79</v>
      </c>
      <c r="I1134" s="0" t="n">
        <v>25.69</v>
      </c>
      <c r="J1134" s="0" t="n">
        <v>84.95</v>
      </c>
      <c r="K1134" s="0" t="n">
        <v>9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104C</t>
        </is>
      </c>
      <c r="X1134" s="0" t="n">
        <v>7</v>
      </c>
      <c r="Y1134" s="0" t="n">
        <v>4</v>
      </c>
      <c r="Z1134" s="0" t="inlineStr">
        <is>
          <t>https://new.land.naver.com/complexes/10359?tab=detail&amp;rf=Y</t>
        </is>
      </c>
      <c r="AA1134" s="0" t="inlineStr">
        <is>
          <t>경기도 용인시 기흥구 영덕동 916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기흥구</t>
        </is>
      </c>
      <c r="AE1134" s="0" t="inlineStr">
        <is>
          <t>영덕동</t>
        </is>
      </c>
      <c r="AG1134" s="0" t="inlineStr">
        <is>
          <t>경기도 용인시 기흥구 중부대로55번길 11</t>
        </is>
      </c>
      <c r="AH1134" s="0" t="n">
        <v>0</v>
      </c>
      <c r="AI1134" s="0" t="n">
        <v>77</v>
      </c>
      <c r="AJ1134" s="0" t="n">
        <v>30</v>
      </c>
      <c r="AK1134" s="0" t="n">
        <v>475</v>
      </c>
      <c r="AL1134" s="0" t="n">
        <v>1.01</v>
      </c>
    </row>
    <row r="1135">
      <c r="A1135" s="0" t="inlineStr">
        <is>
          <t>[영덕동]</t>
        </is>
      </c>
      <c r="B1135" s="0" t="n">
        <v>10359</v>
      </c>
      <c r="C1135" s="0" t="n">
        <v>11</v>
      </c>
      <c r="D1135" s="0" t="inlineStr">
        <is>
          <t>영통빌리지</t>
        </is>
      </c>
      <c r="E1135" s="0" t="inlineStr">
        <is>
          <t>1999.11.</t>
        </is>
      </c>
      <c r="F1135" s="0" t="n">
        <v>472</v>
      </c>
      <c r="G1135" s="0" t="n">
        <v>31.68</v>
      </c>
      <c r="H1135" s="0" t="n">
        <v>104.76</v>
      </c>
      <c r="I1135" s="0" t="n">
        <v>25.68</v>
      </c>
      <c r="J1135" s="0" t="n">
        <v>84.92</v>
      </c>
      <c r="K1135" s="0" t="n">
        <v>8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104B</t>
        </is>
      </c>
      <c r="X1135" s="0" t="n">
        <v>7</v>
      </c>
      <c r="Y1135" s="0" t="n">
        <v>4</v>
      </c>
      <c r="Z1135" s="0" t="inlineStr">
        <is>
          <t>https://new.land.naver.com/complexes/10359?tab=detail&amp;rf=Y</t>
        </is>
      </c>
      <c r="AA1135" s="0" t="inlineStr">
        <is>
          <t>경기도 용인시 기흥구 영덕동 916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기흥구</t>
        </is>
      </c>
      <c r="AE1135" s="0" t="inlineStr">
        <is>
          <t>영덕동</t>
        </is>
      </c>
      <c r="AG1135" s="0" t="inlineStr">
        <is>
          <t>경기도 용인시 기흥구 중부대로55번길 11</t>
        </is>
      </c>
      <c r="AH1135" s="0" t="n">
        <v>0</v>
      </c>
      <c r="AI1135" s="0" t="n">
        <v>77</v>
      </c>
      <c r="AJ1135" s="0" t="n">
        <v>30</v>
      </c>
      <c r="AK1135" s="0" t="n">
        <v>475</v>
      </c>
      <c r="AL1135" s="0" t="n">
        <v>1.01</v>
      </c>
    </row>
    <row r="1136">
      <c r="A1136" s="0" t="inlineStr">
        <is>
          <t>[영덕동]</t>
        </is>
      </c>
      <c r="B1136" s="0" t="n">
        <v>10359</v>
      </c>
      <c r="C1136" s="0" t="n">
        <v>12</v>
      </c>
      <c r="D1136" s="0" t="inlineStr">
        <is>
          <t>영통빌리지</t>
        </is>
      </c>
      <c r="E1136" s="0" t="inlineStr">
        <is>
          <t>1999.11.</t>
        </is>
      </c>
      <c r="F1136" s="0" t="n">
        <v>472</v>
      </c>
      <c r="G1136" s="0" t="n">
        <v>31.71</v>
      </c>
      <c r="H1136" s="0" t="n">
        <v>104.84</v>
      </c>
      <c r="I1136" s="0" t="n">
        <v>25.7</v>
      </c>
      <c r="J1136" s="0" t="n">
        <v>84.98999999999999</v>
      </c>
      <c r="K1136" s="0" t="n">
        <v>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104DT2</t>
        </is>
      </c>
      <c r="X1136" s="0" t="n">
        <v>7</v>
      </c>
      <c r="Y1136" s="0" t="n">
        <v>4</v>
      </c>
      <c r="Z1136" s="0" t="inlineStr">
        <is>
          <t>https://new.land.naver.com/complexes/10359?tab=detail&amp;rf=Y</t>
        </is>
      </c>
      <c r="AA1136" s="0" t="inlineStr">
        <is>
          <t>경기도 용인시 기흥구 영덕동 916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기흥구</t>
        </is>
      </c>
      <c r="AE1136" s="0" t="inlineStr">
        <is>
          <t>영덕동</t>
        </is>
      </c>
      <c r="AG1136" s="0" t="inlineStr">
        <is>
          <t>경기도 용인시 기흥구 중부대로55번길 11</t>
        </is>
      </c>
      <c r="AH1136" s="0" t="n">
        <v>0</v>
      </c>
      <c r="AI1136" s="0" t="n">
        <v>77</v>
      </c>
      <c r="AJ1136" s="0" t="n">
        <v>30</v>
      </c>
      <c r="AK1136" s="0" t="n">
        <v>475</v>
      </c>
      <c r="AL1136" s="0" t="n">
        <v>1.01</v>
      </c>
    </row>
    <row r="1137">
      <c r="A1137" s="0" t="inlineStr">
        <is>
          <t>[영덕동]</t>
        </is>
      </c>
      <c r="B1137" s="0" t="n">
        <v>100420</v>
      </c>
      <c r="C1137" s="0" t="n">
        <v>1</v>
      </c>
      <c r="D1137" s="0" t="inlineStr">
        <is>
          <t>흥덕마을12단지신동아파밀리에</t>
        </is>
      </c>
      <c r="E1137" s="0" t="inlineStr">
        <is>
          <t>2009.10.</t>
        </is>
      </c>
      <c r="F1137" s="0" t="n">
        <v>759</v>
      </c>
      <c r="G1137" s="0" t="n">
        <v>42.18</v>
      </c>
      <c r="H1137" s="0" t="n">
        <v>139.47</v>
      </c>
      <c r="I1137" s="0" t="n">
        <v>34.75</v>
      </c>
      <c r="J1137" s="0" t="n">
        <v>114.9</v>
      </c>
      <c r="K1137" s="0" t="n">
        <v>180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139A</t>
        </is>
      </c>
      <c r="X1137" s="0" t="n">
        <v>20</v>
      </c>
      <c r="Y1137" s="0" t="n">
        <v>12</v>
      </c>
      <c r="Z1137" s="0" t="inlineStr">
        <is>
          <t>https://new.land.naver.com/complexes/100420?tab=detail&amp;rf=Y</t>
        </is>
      </c>
      <c r="AA1137" s="0" t="inlineStr">
        <is>
          <t>경기도 용인시 기흥구 영덕동 1069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기흥구</t>
        </is>
      </c>
      <c r="AE1137" s="0" t="inlineStr">
        <is>
          <t>영덕동</t>
        </is>
      </c>
      <c r="AG1137" s="0" t="inlineStr">
        <is>
          <t>경기도 용인시 기흥구 흥덕3로 20</t>
        </is>
      </c>
      <c r="AH1137" s="0" t="n">
        <v>0</v>
      </c>
      <c r="AI1137" s="0" t="n">
        <v>177</v>
      </c>
      <c r="AJ1137" s="0" t="n">
        <v>13</v>
      </c>
      <c r="AK1137" s="0" t="n">
        <v>1485</v>
      </c>
      <c r="AL1137" s="0" t="n">
        <v>1.96</v>
      </c>
    </row>
    <row r="1138">
      <c r="A1138" s="0" t="inlineStr">
        <is>
          <t>[영덕동]</t>
        </is>
      </c>
      <c r="B1138" s="0" t="n">
        <v>100420</v>
      </c>
      <c r="C1138" s="0" t="n">
        <v>2</v>
      </c>
      <c r="D1138" s="0" t="inlineStr">
        <is>
          <t>흥덕마을12단지신동아파밀리에</t>
        </is>
      </c>
      <c r="E1138" s="0" t="inlineStr">
        <is>
          <t>2009.10.</t>
        </is>
      </c>
      <c r="F1138" s="0" t="n">
        <v>759</v>
      </c>
      <c r="G1138" s="0" t="n">
        <v>42.26</v>
      </c>
      <c r="H1138" s="0" t="n">
        <v>139.73</v>
      </c>
      <c r="I1138" s="0" t="n">
        <v>34.82</v>
      </c>
      <c r="J1138" s="0" t="n">
        <v>115.14</v>
      </c>
      <c r="K1138" s="0" t="n">
        <v>100</v>
      </c>
      <c r="T1138" s="0" t="n">
        <v>4</v>
      </c>
      <c r="U1138" s="0" t="n">
        <v>2</v>
      </c>
      <c r="V1138" s="0" t="inlineStr">
        <is>
          <t>계단식</t>
        </is>
      </c>
      <c r="W1138" s="0" t="inlineStr">
        <is>
          <t>139B</t>
        </is>
      </c>
      <c r="X1138" s="0" t="n">
        <v>20</v>
      </c>
      <c r="Y1138" s="0" t="n">
        <v>12</v>
      </c>
      <c r="Z1138" s="0" t="inlineStr">
        <is>
          <t>https://new.land.naver.com/complexes/100420?tab=detail&amp;rf=Y</t>
        </is>
      </c>
      <c r="AA1138" s="0" t="inlineStr">
        <is>
          <t>경기도 용인시 기흥구 영덕동 1069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기흥구</t>
        </is>
      </c>
      <c r="AE1138" s="0" t="inlineStr">
        <is>
          <t>영덕동</t>
        </is>
      </c>
      <c r="AG1138" s="0" t="inlineStr">
        <is>
          <t>경기도 용인시 기흥구 흥덕3로 20</t>
        </is>
      </c>
      <c r="AH1138" s="0" t="n">
        <v>0</v>
      </c>
      <c r="AI1138" s="0" t="n">
        <v>177</v>
      </c>
      <c r="AJ1138" s="0" t="n">
        <v>13</v>
      </c>
      <c r="AK1138" s="0" t="n">
        <v>1485</v>
      </c>
      <c r="AL1138" s="0" t="n">
        <v>1.96</v>
      </c>
    </row>
    <row r="1139">
      <c r="A1139" s="0" t="inlineStr">
        <is>
          <t>[영덕동]</t>
        </is>
      </c>
      <c r="B1139" s="0" t="n">
        <v>100420</v>
      </c>
      <c r="C1139" s="0" t="n">
        <v>3</v>
      </c>
      <c r="D1139" s="0" t="inlineStr">
        <is>
          <t>흥덕마을12단지신동아파밀리에</t>
        </is>
      </c>
      <c r="E1139" s="0" t="inlineStr">
        <is>
          <t>2009.10.</t>
        </is>
      </c>
      <c r="F1139" s="0" t="n">
        <v>759</v>
      </c>
      <c r="G1139" s="0" t="n">
        <v>46.06</v>
      </c>
      <c r="H1139" s="0" t="n">
        <v>152.29</v>
      </c>
      <c r="I1139" s="0" t="n">
        <v>37.77</v>
      </c>
      <c r="J1139" s="0" t="n">
        <v>124.88</v>
      </c>
      <c r="K1139" s="0" t="n">
        <v>180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152</v>
      </c>
      <c r="X1139" s="0" t="n">
        <v>20</v>
      </c>
      <c r="Y1139" s="0" t="n">
        <v>12</v>
      </c>
      <c r="Z1139" s="0" t="inlineStr">
        <is>
          <t>https://new.land.naver.com/complexes/100420?tab=detail&amp;rf=Y</t>
        </is>
      </c>
      <c r="AA1139" s="0" t="inlineStr">
        <is>
          <t>경기도 용인시 기흥구 영덕동 1069</t>
        </is>
      </c>
      <c r="AB1139" s="0" t="inlineStr">
        <is>
          <t>경기도</t>
        </is>
      </c>
      <c r="AC1139" s="0" t="inlineStr">
        <is>
          <t>용인시</t>
        </is>
      </c>
      <c r="AD1139" s="0" t="inlineStr">
        <is>
          <t>기흥구</t>
        </is>
      </c>
      <c r="AE1139" s="0" t="inlineStr">
        <is>
          <t>영덕동</t>
        </is>
      </c>
      <c r="AG1139" s="0" t="inlineStr">
        <is>
          <t>경기도 용인시 기흥구 흥덕3로 20</t>
        </is>
      </c>
      <c r="AH1139" s="0" t="n">
        <v>0</v>
      </c>
      <c r="AI1139" s="0" t="n">
        <v>177</v>
      </c>
      <c r="AJ1139" s="0" t="n">
        <v>13</v>
      </c>
      <c r="AK1139" s="0" t="n">
        <v>1485</v>
      </c>
      <c r="AL1139" s="0" t="n">
        <v>1.96</v>
      </c>
    </row>
    <row r="1140">
      <c r="A1140" s="0" t="inlineStr">
        <is>
          <t>[영덕동]</t>
        </is>
      </c>
      <c r="B1140" s="0" t="n">
        <v>100420</v>
      </c>
      <c r="C1140" s="0" t="n">
        <v>4</v>
      </c>
      <c r="D1140" s="0" t="inlineStr">
        <is>
          <t>흥덕마을12단지신동아파밀리에</t>
        </is>
      </c>
      <c r="E1140" s="0" t="inlineStr">
        <is>
          <t>2009.10.</t>
        </is>
      </c>
      <c r="F1140" s="0" t="n">
        <v>759</v>
      </c>
      <c r="G1140" s="0" t="n">
        <v>49.83</v>
      </c>
      <c r="H1140" s="0" t="n">
        <v>164.76</v>
      </c>
      <c r="I1140" s="0" t="n">
        <v>42.14</v>
      </c>
      <c r="J1140" s="0" t="n">
        <v>139.33</v>
      </c>
      <c r="K1140" s="0" t="n">
        <v>146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164</v>
      </c>
      <c r="X1140" s="0" t="n">
        <v>20</v>
      </c>
      <c r="Y1140" s="0" t="n">
        <v>12</v>
      </c>
      <c r="Z1140" s="0" t="inlineStr">
        <is>
          <t>https://new.land.naver.com/complexes/100420?tab=detail&amp;rf=Y</t>
        </is>
      </c>
      <c r="AA1140" s="0" t="inlineStr">
        <is>
          <t>경기도 용인시 기흥구 영덕동 1069</t>
        </is>
      </c>
      <c r="AB1140" s="0" t="inlineStr">
        <is>
          <t>경기도</t>
        </is>
      </c>
      <c r="AC1140" s="0" t="inlineStr">
        <is>
          <t>용인시</t>
        </is>
      </c>
      <c r="AD1140" s="0" t="inlineStr">
        <is>
          <t>기흥구</t>
        </is>
      </c>
      <c r="AE1140" s="0" t="inlineStr">
        <is>
          <t>영덕동</t>
        </is>
      </c>
      <c r="AG1140" s="0" t="inlineStr">
        <is>
          <t>경기도 용인시 기흥구 흥덕3로 20</t>
        </is>
      </c>
      <c r="AH1140" s="0" t="n">
        <v>0</v>
      </c>
      <c r="AI1140" s="0" t="n">
        <v>177</v>
      </c>
      <c r="AJ1140" s="0" t="n">
        <v>13</v>
      </c>
      <c r="AK1140" s="0" t="n">
        <v>1485</v>
      </c>
      <c r="AL1140" s="0" t="n">
        <v>1.96</v>
      </c>
    </row>
    <row r="1141">
      <c r="A1141" s="0" t="inlineStr">
        <is>
          <t>[영덕동]</t>
        </is>
      </c>
      <c r="B1141" s="0" t="n">
        <v>100420</v>
      </c>
      <c r="C1141" s="0" t="n">
        <v>5</v>
      </c>
      <c r="D1141" s="0" t="inlineStr">
        <is>
          <t>흥덕마을12단지신동아파밀리에</t>
        </is>
      </c>
      <c r="E1141" s="0" t="inlineStr">
        <is>
          <t>2009.10.</t>
        </is>
      </c>
      <c r="F1141" s="0" t="n">
        <v>759</v>
      </c>
      <c r="G1141" s="0" t="n">
        <v>52.77</v>
      </c>
      <c r="H1141" s="0" t="n">
        <v>174.45</v>
      </c>
      <c r="I1141" s="0" t="n">
        <v>44.97</v>
      </c>
      <c r="J1141" s="0" t="n">
        <v>148.68</v>
      </c>
      <c r="K1141" s="0" t="n">
        <v>153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174</v>
      </c>
      <c r="X1141" s="0" t="n">
        <v>20</v>
      </c>
      <c r="Y1141" s="0" t="n">
        <v>12</v>
      </c>
      <c r="Z1141" s="0" t="inlineStr">
        <is>
          <t>https://new.land.naver.com/complexes/100420?tab=detail&amp;rf=Y</t>
        </is>
      </c>
      <c r="AA1141" s="0" t="inlineStr">
        <is>
          <t>경기도 용인시 기흥구 영덕동 1069</t>
        </is>
      </c>
      <c r="AB1141" s="0" t="inlineStr">
        <is>
          <t>경기도</t>
        </is>
      </c>
      <c r="AC1141" s="0" t="inlineStr">
        <is>
          <t>용인시</t>
        </is>
      </c>
      <c r="AD1141" s="0" t="inlineStr">
        <is>
          <t>기흥구</t>
        </is>
      </c>
      <c r="AE1141" s="0" t="inlineStr">
        <is>
          <t>영덕동</t>
        </is>
      </c>
      <c r="AG1141" s="0" t="inlineStr">
        <is>
          <t>경기도 용인시 기흥구 흥덕3로 20</t>
        </is>
      </c>
      <c r="AH1141" s="0" t="n">
        <v>0</v>
      </c>
      <c r="AI1141" s="0" t="n">
        <v>177</v>
      </c>
      <c r="AJ1141" s="0" t="n">
        <v>13</v>
      </c>
      <c r="AK1141" s="0" t="n">
        <v>1485</v>
      </c>
      <c r="AL1141" s="0" t="n">
        <v>1.96</v>
      </c>
    </row>
    <row r="1142">
      <c r="A1142" s="0" t="inlineStr">
        <is>
          <t>[영덕동]</t>
        </is>
      </c>
      <c r="B1142" s="0" t="n">
        <v>25832</v>
      </c>
      <c r="C1142" s="0" t="n">
        <v>1</v>
      </c>
      <c r="D1142" s="0" t="inlineStr">
        <is>
          <t>흥덕마을13단지경남아너스빌</t>
        </is>
      </c>
      <c r="E1142" s="0" t="inlineStr">
        <is>
          <t>2009.06.</t>
        </is>
      </c>
      <c r="F1142" s="0" t="n">
        <v>368</v>
      </c>
      <c r="G1142" s="0" t="n">
        <v>43.34</v>
      </c>
      <c r="H1142" s="0" t="n">
        <v>143.3</v>
      </c>
      <c r="I1142" s="0" t="n">
        <v>34.77</v>
      </c>
      <c r="J1142" s="0" t="n">
        <v>114.96</v>
      </c>
      <c r="K1142" s="0" t="n">
        <v>168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143A</t>
        </is>
      </c>
      <c r="X1142" s="0" t="n">
        <v>20</v>
      </c>
      <c r="Y1142" s="0" t="n">
        <v>14</v>
      </c>
      <c r="Z1142" s="0" t="inlineStr">
        <is>
          <t>https://new.land.naver.com/complexes/25832?tab=detail&amp;rf=Y</t>
        </is>
      </c>
      <c r="AA1142" s="0" t="inlineStr">
        <is>
          <t>경기도 용인시 기흥구 영덕동 1117</t>
        </is>
      </c>
      <c r="AB1142" s="0" t="inlineStr">
        <is>
          <t>경기도</t>
        </is>
      </c>
      <c r="AC1142" s="0" t="inlineStr">
        <is>
          <t>용인시</t>
        </is>
      </c>
      <c r="AD1142" s="0" t="inlineStr">
        <is>
          <t>기흥구</t>
        </is>
      </c>
      <c r="AE1142" s="0" t="inlineStr">
        <is>
          <t>영덕동</t>
        </is>
      </c>
      <c r="AG1142" s="0" t="inlineStr">
        <is>
          <t>경기도 용인시 기흥구 흥덕4로30번길 11</t>
        </is>
      </c>
      <c r="AH1142" s="0" t="n">
        <v>0</v>
      </c>
      <c r="AI1142" s="0" t="n">
        <v>177</v>
      </c>
      <c r="AJ1142" s="0" t="n">
        <v>11</v>
      </c>
      <c r="AK1142" s="0" t="n">
        <v>739</v>
      </c>
      <c r="AL1142" s="0" t="n">
        <v>2.01</v>
      </c>
    </row>
    <row r="1143">
      <c r="A1143" s="0" t="inlineStr">
        <is>
          <t>[영덕동]</t>
        </is>
      </c>
      <c r="B1143" s="0" t="n">
        <v>25832</v>
      </c>
      <c r="C1143" s="0" t="n">
        <v>2</v>
      </c>
      <c r="D1143" s="0" t="inlineStr">
        <is>
          <t>흥덕마을13단지경남아너스빌</t>
        </is>
      </c>
      <c r="E1143" s="0" t="inlineStr">
        <is>
          <t>2009.06.</t>
        </is>
      </c>
      <c r="F1143" s="0" t="n">
        <v>368</v>
      </c>
      <c r="G1143" s="0" t="n">
        <v>43.25</v>
      </c>
      <c r="H1143" s="0" t="n">
        <v>143</v>
      </c>
      <c r="I1143" s="0" t="n">
        <v>34.33</v>
      </c>
      <c r="J1143" s="0" t="n">
        <v>113.51</v>
      </c>
      <c r="K1143" s="0" t="n">
        <v>60</v>
      </c>
      <c r="T1143" s="0" t="n">
        <v>4</v>
      </c>
      <c r="U1143" s="0" t="n">
        <v>2</v>
      </c>
      <c r="V1143" s="0" t="inlineStr">
        <is>
          <t>계단식</t>
        </is>
      </c>
      <c r="W1143" s="0" t="inlineStr">
        <is>
          <t>143C</t>
        </is>
      </c>
      <c r="X1143" s="0" t="n">
        <v>20</v>
      </c>
      <c r="Y1143" s="0" t="n">
        <v>14</v>
      </c>
      <c r="Z1143" s="0" t="inlineStr">
        <is>
          <t>https://new.land.naver.com/complexes/25832?tab=detail&amp;rf=Y</t>
        </is>
      </c>
      <c r="AA1143" s="0" t="inlineStr">
        <is>
          <t>경기도 용인시 기흥구 영덕동 1117</t>
        </is>
      </c>
      <c r="AB1143" s="0" t="inlineStr">
        <is>
          <t>경기도</t>
        </is>
      </c>
      <c r="AC1143" s="0" t="inlineStr">
        <is>
          <t>용인시</t>
        </is>
      </c>
      <c r="AD1143" s="0" t="inlineStr">
        <is>
          <t>기흥구</t>
        </is>
      </c>
      <c r="AE1143" s="0" t="inlineStr">
        <is>
          <t>영덕동</t>
        </is>
      </c>
      <c r="AG1143" s="0" t="inlineStr">
        <is>
          <t>경기도 용인시 기흥구 흥덕4로30번길 11</t>
        </is>
      </c>
      <c r="AH1143" s="0" t="n">
        <v>0</v>
      </c>
      <c r="AI1143" s="0" t="n">
        <v>177</v>
      </c>
      <c r="AJ1143" s="0" t="n">
        <v>11</v>
      </c>
      <c r="AK1143" s="0" t="n">
        <v>739</v>
      </c>
      <c r="AL1143" s="0" t="n">
        <v>2.01</v>
      </c>
    </row>
    <row r="1144">
      <c r="A1144" s="0" t="inlineStr">
        <is>
          <t>[영덕동]</t>
        </is>
      </c>
      <c r="B1144" s="0" t="n">
        <v>25832</v>
      </c>
      <c r="C1144" s="0" t="n">
        <v>3</v>
      </c>
      <c r="D1144" s="0" t="inlineStr">
        <is>
          <t>흥덕마을13단지경남아너스빌</t>
        </is>
      </c>
      <c r="E1144" s="0" t="inlineStr">
        <is>
          <t>2009.06.</t>
        </is>
      </c>
      <c r="F1144" s="0" t="n">
        <v>368</v>
      </c>
      <c r="G1144" s="0" t="n">
        <v>58.16</v>
      </c>
      <c r="H1144" s="0" t="n">
        <v>192.29</v>
      </c>
      <c r="I1144" s="0" t="n">
        <v>47.98</v>
      </c>
      <c r="J1144" s="0" t="n">
        <v>158.64</v>
      </c>
      <c r="K1144" s="0" t="n">
        <v>140</v>
      </c>
      <c r="T1144" s="0" t="n">
        <v>5</v>
      </c>
      <c r="U1144" s="0" t="n">
        <v>2</v>
      </c>
      <c r="V1144" s="0" t="inlineStr">
        <is>
          <t>계단식</t>
        </is>
      </c>
      <c r="W1144" s="0" t="n">
        <v>192</v>
      </c>
      <c r="X1144" s="0" t="n">
        <v>20</v>
      </c>
      <c r="Y1144" s="0" t="n">
        <v>14</v>
      </c>
      <c r="Z1144" s="0" t="inlineStr">
        <is>
          <t>https://new.land.naver.com/complexes/25832?tab=detail&amp;rf=Y</t>
        </is>
      </c>
      <c r="AA1144" s="0" t="inlineStr">
        <is>
          <t>경기도 용인시 기흥구 영덕동 1117</t>
        </is>
      </c>
      <c r="AB1144" s="0" t="inlineStr">
        <is>
          <t>경기도</t>
        </is>
      </c>
      <c r="AC1144" s="0" t="inlineStr">
        <is>
          <t>용인시</t>
        </is>
      </c>
      <c r="AD1144" s="0" t="inlineStr">
        <is>
          <t>기흥구</t>
        </is>
      </c>
      <c r="AE1144" s="0" t="inlineStr">
        <is>
          <t>영덕동</t>
        </is>
      </c>
      <c r="AG1144" s="0" t="inlineStr">
        <is>
          <t>경기도 용인시 기흥구 흥덕4로30번길 11</t>
        </is>
      </c>
      <c r="AH1144" s="0" t="n">
        <v>0</v>
      </c>
      <c r="AI1144" s="0" t="n">
        <v>177</v>
      </c>
      <c r="AJ1144" s="0" t="n">
        <v>11</v>
      </c>
      <c r="AK1144" s="0" t="n">
        <v>739</v>
      </c>
      <c r="AL1144" s="0" t="n">
        <v>2.01</v>
      </c>
    </row>
    <row r="1145">
      <c r="A1145" s="0" t="inlineStr">
        <is>
          <t>[영덕동]</t>
        </is>
      </c>
      <c r="B1145" s="0" t="n">
        <v>25831</v>
      </c>
      <c r="C1145" s="0" t="n">
        <v>1</v>
      </c>
      <c r="D1145" s="0" t="inlineStr">
        <is>
          <t>흥덕마을11단지경남아너스빌</t>
        </is>
      </c>
      <c r="E1145" s="0" t="inlineStr">
        <is>
          <t>2009.04.</t>
        </is>
      </c>
      <c r="F1145" s="0" t="n">
        <v>545</v>
      </c>
      <c r="G1145" s="0" t="n">
        <v>43.22</v>
      </c>
      <c r="H1145" s="0" t="n">
        <v>142.88</v>
      </c>
      <c r="I1145" s="0" t="n">
        <v>34.71</v>
      </c>
      <c r="J1145" s="0" t="n">
        <v>114.77</v>
      </c>
      <c r="K1145" s="0" t="n">
        <v>45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142B</t>
        </is>
      </c>
      <c r="X1145" s="0" t="n">
        <v>15</v>
      </c>
      <c r="Y1145" s="0" t="n">
        <v>12</v>
      </c>
      <c r="Z1145" s="0" t="inlineStr">
        <is>
          <t>https://new.land.naver.com/complexes/25831?tab=detail&amp;rf=Y</t>
        </is>
      </c>
      <c r="AA1145" s="0" t="inlineStr">
        <is>
          <t>경기도 용인시 기흥구 영덕동 952</t>
        </is>
      </c>
      <c r="AB1145" s="0" t="inlineStr">
        <is>
          <t>경기도</t>
        </is>
      </c>
      <c r="AC1145" s="0" t="inlineStr">
        <is>
          <t>용인시</t>
        </is>
      </c>
      <c r="AD1145" s="0" t="inlineStr">
        <is>
          <t>기흥구</t>
        </is>
      </c>
      <c r="AE1145" s="0" t="inlineStr">
        <is>
          <t>영덕동</t>
        </is>
      </c>
      <c r="AG1145" s="0" t="inlineStr">
        <is>
          <t>경기도 용인시 기흥구 흥덕중앙로105번길 41</t>
        </is>
      </c>
      <c r="AH1145" s="0" t="n">
        <v>0</v>
      </c>
      <c r="AI1145" s="0" t="n">
        <v>179</v>
      </c>
      <c r="AJ1145" s="0" t="n">
        <v>15</v>
      </c>
      <c r="AK1145" s="0" t="n">
        <v>1075</v>
      </c>
      <c r="AL1145" s="0" t="n">
        <v>1.97</v>
      </c>
    </row>
    <row r="1146">
      <c r="A1146" s="0" t="inlineStr">
        <is>
          <t>[영덕동]</t>
        </is>
      </c>
      <c r="B1146" s="0" t="n">
        <v>25831</v>
      </c>
      <c r="C1146" s="0" t="n">
        <v>2</v>
      </c>
      <c r="D1146" s="0" t="inlineStr">
        <is>
          <t>흥덕마을11단지경남아너스빌</t>
        </is>
      </c>
      <c r="E1146" s="0" t="inlineStr">
        <is>
          <t>2009.04.</t>
        </is>
      </c>
      <c r="F1146" s="0" t="n">
        <v>545</v>
      </c>
      <c r="G1146" s="0" t="n">
        <v>43.22</v>
      </c>
      <c r="H1146" s="0" t="n">
        <v>142.9</v>
      </c>
      <c r="I1146" s="0" t="n">
        <v>34.33</v>
      </c>
      <c r="J1146" s="0" t="n">
        <v>113.51</v>
      </c>
      <c r="K1146" s="0" t="n">
        <v>30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142C</t>
        </is>
      </c>
      <c r="X1146" s="0" t="n">
        <v>15</v>
      </c>
      <c r="Y1146" s="0" t="n">
        <v>12</v>
      </c>
      <c r="Z1146" s="0" t="inlineStr">
        <is>
          <t>https://new.land.naver.com/complexes/25831?tab=detail&amp;rf=Y</t>
        </is>
      </c>
      <c r="AA1146" s="0" t="inlineStr">
        <is>
          <t>경기도 용인시 기흥구 영덕동 952</t>
        </is>
      </c>
      <c r="AB1146" s="0" t="inlineStr">
        <is>
          <t>경기도</t>
        </is>
      </c>
      <c r="AC1146" s="0" t="inlineStr">
        <is>
          <t>용인시</t>
        </is>
      </c>
      <c r="AD1146" s="0" t="inlineStr">
        <is>
          <t>기흥구</t>
        </is>
      </c>
      <c r="AE1146" s="0" t="inlineStr">
        <is>
          <t>영덕동</t>
        </is>
      </c>
      <c r="AG1146" s="0" t="inlineStr">
        <is>
          <t>경기도 용인시 기흥구 흥덕중앙로105번길 41</t>
        </is>
      </c>
      <c r="AH1146" s="0" t="n">
        <v>0</v>
      </c>
      <c r="AI1146" s="0" t="n">
        <v>179</v>
      </c>
      <c r="AJ1146" s="0" t="n">
        <v>15</v>
      </c>
      <c r="AK1146" s="0" t="n">
        <v>1075</v>
      </c>
      <c r="AL1146" s="0" t="n">
        <v>1.97</v>
      </c>
    </row>
    <row r="1147">
      <c r="A1147" s="0" t="inlineStr">
        <is>
          <t>[영덕동]</t>
        </is>
      </c>
      <c r="B1147" s="0" t="n">
        <v>25831</v>
      </c>
      <c r="C1147" s="0" t="n">
        <v>3</v>
      </c>
      <c r="D1147" s="0" t="inlineStr">
        <is>
          <t>흥덕마을11단지경남아너스빌</t>
        </is>
      </c>
      <c r="E1147" s="0" t="inlineStr">
        <is>
          <t>2009.04.</t>
        </is>
      </c>
      <c r="F1147" s="0" t="n">
        <v>545</v>
      </c>
      <c r="G1147" s="0" t="n">
        <v>43.31</v>
      </c>
      <c r="H1147" s="0" t="n">
        <v>143.2</v>
      </c>
      <c r="I1147" s="0" t="n">
        <v>34.77</v>
      </c>
      <c r="J1147" s="0" t="n">
        <v>114.96</v>
      </c>
      <c r="K1147" s="0" t="n">
        <v>234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143A</t>
        </is>
      </c>
      <c r="X1147" s="0" t="n">
        <v>15</v>
      </c>
      <c r="Y1147" s="0" t="n">
        <v>12</v>
      </c>
      <c r="Z1147" s="0" t="inlineStr">
        <is>
          <t>https://new.land.naver.com/complexes/25831?tab=detail&amp;rf=Y</t>
        </is>
      </c>
      <c r="AA1147" s="0" t="inlineStr">
        <is>
          <t>경기도 용인시 기흥구 영덕동 952</t>
        </is>
      </c>
      <c r="AB1147" s="0" t="inlineStr">
        <is>
          <t>경기도</t>
        </is>
      </c>
      <c r="AC1147" s="0" t="inlineStr">
        <is>
          <t>용인시</t>
        </is>
      </c>
      <c r="AD1147" s="0" t="inlineStr">
        <is>
          <t>기흥구</t>
        </is>
      </c>
      <c r="AE1147" s="0" t="inlineStr">
        <is>
          <t>영덕동</t>
        </is>
      </c>
      <c r="AG1147" s="0" t="inlineStr">
        <is>
          <t>경기도 용인시 기흥구 흥덕중앙로105번길 41</t>
        </is>
      </c>
      <c r="AH1147" s="0" t="n">
        <v>0</v>
      </c>
      <c r="AI1147" s="0" t="n">
        <v>179</v>
      </c>
      <c r="AJ1147" s="0" t="n">
        <v>15</v>
      </c>
      <c r="AK1147" s="0" t="n">
        <v>1075</v>
      </c>
      <c r="AL1147" s="0" t="n">
        <v>1.97</v>
      </c>
    </row>
    <row r="1148">
      <c r="A1148" s="0" t="inlineStr">
        <is>
          <t>[영덕동]</t>
        </is>
      </c>
      <c r="B1148" s="0" t="n">
        <v>25831</v>
      </c>
      <c r="C1148" s="0" t="n">
        <v>4</v>
      </c>
      <c r="D1148" s="0" t="inlineStr">
        <is>
          <t>흥덕마을11단지경남아너스빌</t>
        </is>
      </c>
      <c r="E1148" s="0" t="inlineStr">
        <is>
          <t>2009.04.</t>
        </is>
      </c>
      <c r="F1148" s="0" t="n">
        <v>545</v>
      </c>
      <c r="G1148" s="0" t="n">
        <v>58.1</v>
      </c>
      <c r="H1148" s="0" t="n">
        <v>192.08</v>
      </c>
      <c r="I1148" s="0" t="n">
        <v>47.98</v>
      </c>
      <c r="J1148" s="0" t="n">
        <v>158.64</v>
      </c>
      <c r="K1148" s="0" t="n">
        <v>195</v>
      </c>
      <c r="T1148" s="0" t="n">
        <v>5</v>
      </c>
      <c r="U1148" s="0" t="n">
        <v>2</v>
      </c>
      <c r="V1148" s="0" t="inlineStr">
        <is>
          <t>계단식</t>
        </is>
      </c>
      <c r="W1148" s="0" t="inlineStr">
        <is>
          <t>192A</t>
        </is>
      </c>
      <c r="X1148" s="0" t="n">
        <v>15</v>
      </c>
      <c r="Y1148" s="0" t="n">
        <v>12</v>
      </c>
      <c r="Z1148" s="0" t="inlineStr">
        <is>
          <t>https://new.land.naver.com/complexes/25831?tab=detail&amp;rf=Y</t>
        </is>
      </c>
      <c r="AA1148" s="0" t="inlineStr">
        <is>
          <t>경기도 용인시 기흥구 영덕동 952</t>
        </is>
      </c>
      <c r="AB1148" s="0" t="inlineStr">
        <is>
          <t>경기도</t>
        </is>
      </c>
      <c r="AC1148" s="0" t="inlineStr">
        <is>
          <t>용인시</t>
        </is>
      </c>
      <c r="AD1148" s="0" t="inlineStr">
        <is>
          <t>기흥구</t>
        </is>
      </c>
      <c r="AE1148" s="0" t="inlineStr">
        <is>
          <t>영덕동</t>
        </is>
      </c>
      <c r="AG1148" s="0" t="inlineStr">
        <is>
          <t>경기도 용인시 기흥구 흥덕중앙로105번길 41</t>
        </is>
      </c>
      <c r="AH1148" s="0" t="n">
        <v>0</v>
      </c>
      <c r="AI1148" s="0" t="n">
        <v>179</v>
      </c>
      <c r="AJ1148" s="0" t="n">
        <v>15</v>
      </c>
      <c r="AK1148" s="0" t="n">
        <v>1075</v>
      </c>
      <c r="AL1148" s="0" t="n">
        <v>1.97</v>
      </c>
    </row>
    <row r="1149">
      <c r="A1149" s="0" t="inlineStr">
        <is>
          <t>[영덕동]</t>
        </is>
      </c>
      <c r="B1149" s="0" t="n">
        <v>25831</v>
      </c>
      <c r="C1149" s="0" t="n">
        <v>5</v>
      </c>
      <c r="D1149" s="0" t="inlineStr">
        <is>
          <t>흥덕마을11단지경남아너스빌</t>
        </is>
      </c>
      <c r="E1149" s="0" t="inlineStr">
        <is>
          <t>2009.04.</t>
        </is>
      </c>
      <c r="F1149" s="0" t="n">
        <v>545</v>
      </c>
      <c r="G1149" s="0" t="n">
        <v>58.39</v>
      </c>
      <c r="H1149" s="0" t="n">
        <v>193.03</v>
      </c>
      <c r="I1149" s="0" t="n">
        <v>48.11</v>
      </c>
      <c r="J1149" s="0" t="n">
        <v>159.06</v>
      </c>
      <c r="K1149" s="0" t="n">
        <v>41</v>
      </c>
      <c r="T1149" s="0" t="n">
        <v>5</v>
      </c>
      <c r="U1149" s="0" t="n">
        <v>2</v>
      </c>
      <c r="V1149" s="0" t="inlineStr">
        <is>
          <t>계단식</t>
        </is>
      </c>
      <c r="W1149" s="0" t="inlineStr">
        <is>
          <t>193B</t>
        </is>
      </c>
      <c r="X1149" s="0" t="n">
        <v>15</v>
      </c>
      <c r="Y1149" s="0" t="n">
        <v>12</v>
      </c>
      <c r="Z1149" s="0" t="inlineStr">
        <is>
          <t>https://new.land.naver.com/complexes/25831?tab=detail&amp;rf=Y</t>
        </is>
      </c>
      <c r="AA1149" s="0" t="inlineStr">
        <is>
          <t>경기도 용인시 기흥구 영덕동 952</t>
        </is>
      </c>
      <c r="AB1149" s="0" t="inlineStr">
        <is>
          <t>경기도</t>
        </is>
      </c>
      <c r="AC1149" s="0" t="inlineStr">
        <is>
          <t>용인시</t>
        </is>
      </c>
      <c r="AD1149" s="0" t="inlineStr">
        <is>
          <t>기흥구</t>
        </is>
      </c>
      <c r="AE1149" s="0" t="inlineStr">
        <is>
          <t>영덕동</t>
        </is>
      </c>
      <c r="AG1149" s="0" t="inlineStr">
        <is>
          <t>경기도 용인시 기흥구 흥덕중앙로105번길 41</t>
        </is>
      </c>
      <c r="AH1149" s="0" t="n">
        <v>0</v>
      </c>
      <c r="AI1149" s="0" t="n">
        <v>179</v>
      </c>
      <c r="AJ1149" s="0" t="n">
        <v>15</v>
      </c>
      <c r="AK1149" s="0" t="n">
        <v>1075</v>
      </c>
      <c r="AL1149" s="0" t="n">
        <v>1.97</v>
      </c>
    </row>
    <row r="1150">
      <c r="A1150" s="0" t="inlineStr">
        <is>
          <t>[영덕동]</t>
        </is>
      </c>
      <c r="B1150" s="0" t="n">
        <v>27584</v>
      </c>
      <c r="C1150" s="0" t="n">
        <v>1</v>
      </c>
      <c r="D1150" s="0" t="inlineStr">
        <is>
          <t>흥덕마을7단지힐스테이트</t>
        </is>
      </c>
      <c r="E1150" s="0" t="inlineStr">
        <is>
          <t>2010.08.</t>
        </is>
      </c>
      <c r="F1150" s="0" t="n">
        <v>570</v>
      </c>
      <c r="G1150" s="0" t="n">
        <v>34.68</v>
      </c>
      <c r="H1150" s="0" t="n">
        <v>114.66</v>
      </c>
      <c r="I1150" s="0" t="n">
        <v>25.7</v>
      </c>
      <c r="J1150" s="0" t="n">
        <v>84.98</v>
      </c>
      <c r="K1150" s="0" t="n">
        <v>207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114A</t>
        </is>
      </c>
      <c r="X1150" s="0" t="n">
        <v>20</v>
      </c>
      <c r="Y1150" s="0" t="n">
        <v>14</v>
      </c>
      <c r="Z1150" s="0" t="inlineStr">
        <is>
          <t>https://new.land.naver.com/complexes/27584?tab=detail&amp;rf=Y</t>
        </is>
      </c>
      <c r="AA1150" s="0" t="inlineStr">
        <is>
          <t>경기도 용인시 기흥구 영덕동 969</t>
        </is>
      </c>
      <c r="AB1150" s="0" t="inlineStr">
        <is>
          <t>경기도</t>
        </is>
      </c>
      <c r="AC1150" s="0" t="inlineStr">
        <is>
          <t>용인시</t>
        </is>
      </c>
      <c r="AD1150" s="0" t="inlineStr">
        <is>
          <t>기흥구</t>
        </is>
      </c>
      <c r="AE1150" s="0" t="inlineStr">
        <is>
          <t>영덕동</t>
        </is>
      </c>
      <c r="AG1150" s="0" t="inlineStr">
        <is>
          <t>경기도 용인시 기흥구 흥덕2로 126</t>
        </is>
      </c>
      <c r="AH1150" s="0" t="n">
        <v>0</v>
      </c>
      <c r="AI1150" s="0" t="n">
        <v>189</v>
      </c>
      <c r="AJ1150" s="0" t="n">
        <v>16</v>
      </c>
      <c r="AK1150" s="0" t="n">
        <v>629</v>
      </c>
      <c r="AL1150" s="0" t="n">
        <v>1.1</v>
      </c>
    </row>
    <row r="1151">
      <c r="A1151" s="0" t="inlineStr">
        <is>
          <t>[영덕동]</t>
        </is>
      </c>
      <c r="B1151" s="0" t="n">
        <v>27584</v>
      </c>
      <c r="C1151" s="0" t="n">
        <v>2</v>
      </c>
      <c r="D1151" s="0" t="inlineStr">
        <is>
          <t>흥덕마을7단지힐스테이트</t>
        </is>
      </c>
      <c r="E1151" s="0" t="inlineStr">
        <is>
          <t>2010.08.</t>
        </is>
      </c>
      <c r="F1151" s="0" t="n">
        <v>570</v>
      </c>
      <c r="G1151" s="0" t="n">
        <v>34.51</v>
      </c>
      <c r="H1151" s="0" t="n">
        <v>114.1</v>
      </c>
      <c r="I1151" s="0" t="n">
        <v>25.7</v>
      </c>
      <c r="J1151" s="0" t="n">
        <v>84.97</v>
      </c>
      <c r="K1151" s="0" t="n">
        <v>38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114B</t>
        </is>
      </c>
      <c r="X1151" s="0" t="n">
        <v>20</v>
      </c>
      <c r="Y1151" s="0" t="n">
        <v>14</v>
      </c>
      <c r="Z1151" s="0" t="inlineStr">
        <is>
          <t>https://new.land.naver.com/complexes/27584?tab=detail&amp;rf=Y</t>
        </is>
      </c>
      <c r="AA1151" s="0" t="inlineStr">
        <is>
          <t>경기도 용인시 기흥구 영덕동 969</t>
        </is>
      </c>
      <c r="AB1151" s="0" t="inlineStr">
        <is>
          <t>경기도</t>
        </is>
      </c>
      <c r="AC1151" s="0" t="inlineStr">
        <is>
          <t>용인시</t>
        </is>
      </c>
      <c r="AD1151" s="0" t="inlineStr">
        <is>
          <t>기흥구</t>
        </is>
      </c>
      <c r="AE1151" s="0" t="inlineStr">
        <is>
          <t>영덕동</t>
        </is>
      </c>
      <c r="AG1151" s="0" t="inlineStr">
        <is>
          <t>경기도 용인시 기흥구 흥덕2로 126</t>
        </is>
      </c>
      <c r="AH1151" s="0" t="n">
        <v>0</v>
      </c>
      <c r="AI1151" s="0" t="n">
        <v>189</v>
      </c>
      <c r="AJ1151" s="0" t="n">
        <v>16</v>
      </c>
      <c r="AK1151" s="0" t="n">
        <v>629</v>
      </c>
      <c r="AL1151" s="0" t="n">
        <v>1.1</v>
      </c>
    </row>
    <row r="1152">
      <c r="A1152" s="0" t="inlineStr">
        <is>
          <t>[영덕동]</t>
        </is>
      </c>
      <c r="B1152" s="0" t="n">
        <v>27584</v>
      </c>
      <c r="C1152" s="0" t="n">
        <v>3</v>
      </c>
      <c r="D1152" s="0" t="inlineStr">
        <is>
          <t>흥덕마을7단지힐스테이트</t>
        </is>
      </c>
      <c r="E1152" s="0" t="inlineStr">
        <is>
          <t>2010.08.</t>
        </is>
      </c>
      <c r="F1152" s="0" t="n">
        <v>570</v>
      </c>
      <c r="G1152" s="0" t="n">
        <v>35.01</v>
      </c>
      <c r="H1152" s="0" t="n">
        <v>115.75</v>
      </c>
      <c r="I1152" s="0" t="n">
        <v>25.7</v>
      </c>
      <c r="J1152" s="0" t="n">
        <v>84.98</v>
      </c>
      <c r="K1152" s="0" t="n">
        <v>224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115A1</t>
        </is>
      </c>
      <c r="X1152" s="0" t="n">
        <v>20</v>
      </c>
      <c r="Y1152" s="0" t="n">
        <v>14</v>
      </c>
      <c r="Z1152" s="0" t="inlineStr">
        <is>
          <t>https://new.land.naver.com/complexes/27584?tab=detail&amp;rf=Y</t>
        </is>
      </c>
      <c r="AA1152" s="0" t="inlineStr">
        <is>
          <t>경기도 용인시 기흥구 영덕동 969</t>
        </is>
      </c>
      <c r="AB1152" s="0" t="inlineStr">
        <is>
          <t>경기도</t>
        </is>
      </c>
      <c r="AC1152" s="0" t="inlineStr">
        <is>
          <t>용인시</t>
        </is>
      </c>
      <c r="AD1152" s="0" t="inlineStr">
        <is>
          <t>기흥구</t>
        </is>
      </c>
      <c r="AE1152" s="0" t="inlineStr">
        <is>
          <t>영덕동</t>
        </is>
      </c>
      <c r="AG1152" s="0" t="inlineStr">
        <is>
          <t>경기도 용인시 기흥구 흥덕2로 126</t>
        </is>
      </c>
      <c r="AH1152" s="0" t="n">
        <v>0</v>
      </c>
      <c r="AI1152" s="0" t="n">
        <v>189</v>
      </c>
      <c r="AJ1152" s="0" t="n">
        <v>16</v>
      </c>
      <c r="AK1152" s="0" t="n">
        <v>629</v>
      </c>
      <c r="AL1152" s="0" t="n">
        <v>1.1</v>
      </c>
    </row>
    <row r="1153">
      <c r="A1153" s="0" t="inlineStr">
        <is>
          <t>[영덕동]</t>
        </is>
      </c>
      <c r="B1153" s="0" t="n">
        <v>27584</v>
      </c>
      <c r="C1153" s="0" t="n">
        <v>4</v>
      </c>
      <c r="D1153" s="0" t="inlineStr">
        <is>
          <t>흥덕마을7단지힐스테이트</t>
        </is>
      </c>
      <c r="E1153" s="0" t="inlineStr">
        <is>
          <t>2010.08.</t>
        </is>
      </c>
      <c r="F1153" s="0" t="n">
        <v>570</v>
      </c>
      <c r="G1153" s="0" t="n">
        <v>35.22</v>
      </c>
      <c r="H1153" s="0" t="n">
        <v>116.45</v>
      </c>
      <c r="I1153" s="0" t="n">
        <v>25.7</v>
      </c>
      <c r="J1153" s="0" t="n">
        <v>84.97</v>
      </c>
      <c r="K1153" s="0" t="n">
        <v>101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116B1</t>
        </is>
      </c>
      <c r="X1153" s="0" t="n">
        <v>20</v>
      </c>
      <c r="Y1153" s="0" t="n">
        <v>14</v>
      </c>
      <c r="Z1153" s="0" t="inlineStr">
        <is>
          <t>https://new.land.naver.com/complexes/27584?tab=detail&amp;rf=Y</t>
        </is>
      </c>
      <c r="AA1153" s="0" t="inlineStr">
        <is>
          <t>경기도 용인시 기흥구 영덕동 969</t>
        </is>
      </c>
      <c r="AB1153" s="0" t="inlineStr">
        <is>
          <t>경기도</t>
        </is>
      </c>
      <c r="AC1153" s="0" t="inlineStr">
        <is>
          <t>용인시</t>
        </is>
      </c>
      <c r="AD1153" s="0" t="inlineStr">
        <is>
          <t>기흥구</t>
        </is>
      </c>
      <c r="AE1153" s="0" t="inlineStr">
        <is>
          <t>영덕동</t>
        </is>
      </c>
      <c r="AG1153" s="0" t="inlineStr">
        <is>
          <t>경기도 용인시 기흥구 흥덕2로 126</t>
        </is>
      </c>
      <c r="AH1153" s="0" t="n">
        <v>0</v>
      </c>
      <c r="AI1153" s="0" t="n">
        <v>189</v>
      </c>
      <c r="AJ1153" s="0" t="n">
        <v>16</v>
      </c>
      <c r="AK1153" s="0" t="n">
        <v>629</v>
      </c>
      <c r="AL1153" s="0" t="n">
        <v>1.1</v>
      </c>
    </row>
    <row r="1154">
      <c r="A1154" s="0" t="inlineStr">
        <is>
          <t>[영덕동]</t>
        </is>
      </c>
      <c r="B1154" s="0" t="n">
        <v>116697</v>
      </c>
      <c r="C1154" s="0" t="n">
        <v>1</v>
      </c>
      <c r="D1154" s="0" t="inlineStr">
        <is>
          <t>힉스유타워</t>
        </is>
      </c>
      <c r="E1154" s="0" t="inlineStr">
        <is>
          <t>2019.11.</t>
        </is>
      </c>
      <c r="F1154" s="0" t="n">
        <v>230</v>
      </c>
      <c r="G1154" s="0" t="n">
        <v>25.97</v>
      </c>
      <c r="H1154" s="0" t="n">
        <v>85.87</v>
      </c>
      <c r="I1154" s="0" t="n">
        <v>18.08</v>
      </c>
      <c r="J1154" s="0" t="n">
        <v>59.79</v>
      </c>
      <c r="K1154" s="0" t="n">
        <v>92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85A</t>
        </is>
      </c>
      <c r="X1154" s="0" t="n">
        <v>24</v>
      </c>
      <c r="Y1154" s="0" t="n">
        <v>24</v>
      </c>
      <c r="Z1154" s="0" t="inlineStr">
        <is>
          <t>https://new.land.naver.com/complexes/116697?tab=detail&amp;rf=Y</t>
        </is>
      </c>
      <c r="AA1154" s="0" t="inlineStr">
        <is>
          <t>경기도 용인시 기흥구 영덕동 1315</t>
        </is>
      </c>
      <c r="AB1154" s="0" t="inlineStr">
        <is>
          <t>경기도</t>
        </is>
      </c>
      <c r="AC1154" s="0" t="inlineStr">
        <is>
          <t>용인시</t>
        </is>
      </c>
      <c r="AD1154" s="0" t="inlineStr">
        <is>
          <t>기흥구</t>
        </is>
      </c>
      <c r="AE1154" s="0" t="inlineStr">
        <is>
          <t>영덕동</t>
        </is>
      </c>
      <c r="AG1154" s="0" t="inlineStr">
        <is>
          <t>경기도 용인시 기흥구 중부대로 184</t>
        </is>
      </c>
      <c r="AH1154" s="0" t="n">
        <v>0</v>
      </c>
      <c r="AI1154" s="0" t="n">
        <v>84</v>
      </c>
      <c r="AJ1154" s="0" t="n">
        <v>5</v>
      </c>
      <c r="AK1154" s="0" t="n">
        <v>265</v>
      </c>
      <c r="AL1154" s="0" t="n">
        <v>1.15</v>
      </c>
    </row>
    <row r="1155">
      <c r="A1155" s="0" t="inlineStr">
        <is>
          <t>[영덕동]</t>
        </is>
      </c>
      <c r="B1155" s="0" t="n">
        <v>116697</v>
      </c>
      <c r="C1155" s="0" t="n">
        <v>2</v>
      </c>
      <c r="D1155" s="0" t="inlineStr">
        <is>
          <t>힉스유타워</t>
        </is>
      </c>
      <c r="E1155" s="0" t="inlineStr">
        <is>
          <t>2019.11.</t>
        </is>
      </c>
      <c r="F1155" s="0" t="n">
        <v>230</v>
      </c>
      <c r="G1155" s="0" t="n">
        <v>25.87</v>
      </c>
      <c r="H1155" s="0" t="n">
        <v>85.55</v>
      </c>
      <c r="I1155" s="0" t="n">
        <v>18.06</v>
      </c>
      <c r="J1155" s="0" t="n">
        <v>59.72</v>
      </c>
      <c r="K1155" s="0" t="n">
        <v>92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85B</t>
        </is>
      </c>
      <c r="X1155" s="0" t="n">
        <v>24</v>
      </c>
      <c r="Y1155" s="0" t="n">
        <v>24</v>
      </c>
      <c r="Z1155" s="0" t="inlineStr">
        <is>
          <t>https://new.land.naver.com/complexes/116697?tab=detail&amp;rf=Y</t>
        </is>
      </c>
      <c r="AA1155" s="0" t="inlineStr">
        <is>
          <t>경기도 용인시 기흥구 영덕동 1315</t>
        </is>
      </c>
      <c r="AB1155" s="0" t="inlineStr">
        <is>
          <t>경기도</t>
        </is>
      </c>
      <c r="AC1155" s="0" t="inlineStr">
        <is>
          <t>용인시</t>
        </is>
      </c>
      <c r="AD1155" s="0" t="inlineStr">
        <is>
          <t>기흥구</t>
        </is>
      </c>
      <c r="AE1155" s="0" t="inlineStr">
        <is>
          <t>영덕동</t>
        </is>
      </c>
      <c r="AG1155" s="0" t="inlineStr">
        <is>
          <t>경기도 용인시 기흥구 중부대로 184</t>
        </is>
      </c>
      <c r="AH1155" s="0" t="n">
        <v>0</v>
      </c>
      <c r="AI1155" s="0" t="n">
        <v>84</v>
      </c>
      <c r="AJ1155" s="0" t="n">
        <v>5</v>
      </c>
      <c r="AK1155" s="0" t="n">
        <v>265</v>
      </c>
      <c r="AL1155" s="0" t="n">
        <v>1.15</v>
      </c>
    </row>
    <row r="1156">
      <c r="A1156" s="0" t="inlineStr">
        <is>
          <t>[영덕동]</t>
        </is>
      </c>
      <c r="B1156" s="0" t="n">
        <v>116697</v>
      </c>
      <c r="C1156" s="0" t="n">
        <v>3</v>
      </c>
      <c r="D1156" s="0" t="inlineStr">
        <is>
          <t>힉스유타워</t>
        </is>
      </c>
      <c r="E1156" s="0" t="inlineStr">
        <is>
          <t>2019.11.</t>
        </is>
      </c>
      <c r="F1156" s="0" t="n">
        <v>230</v>
      </c>
      <c r="G1156" s="0" t="n">
        <v>25.72</v>
      </c>
      <c r="H1156" s="0" t="n">
        <v>85.04000000000001</v>
      </c>
      <c r="I1156" s="0" t="n">
        <v>18.11</v>
      </c>
      <c r="J1156" s="0" t="n">
        <v>59.9</v>
      </c>
      <c r="K1156" s="0" t="n">
        <v>46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85C</t>
        </is>
      </c>
      <c r="X1156" s="0" t="n">
        <v>24</v>
      </c>
      <c r="Y1156" s="0" t="n">
        <v>24</v>
      </c>
      <c r="Z1156" s="0" t="inlineStr">
        <is>
          <t>https://new.land.naver.com/complexes/116697?tab=detail&amp;rf=Y</t>
        </is>
      </c>
      <c r="AA1156" s="0" t="inlineStr">
        <is>
          <t>경기도 용인시 기흥구 영덕동 1315</t>
        </is>
      </c>
      <c r="AB1156" s="0" t="inlineStr">
        <is>
          <t>경기도</t>
        </is>
      </c>
      <c r="AC1156" s="0" t="inlineStr">
        <is>
          <t>용인시</t>
        </is>
      </c>
      <c r="AD1156" s="0" t="inlineStr">
        <is>
          <t>기흥구</t>
        </is>
      </c>
      <c r="AE1156" s="0" t="inlineStr">
        <is>
          <t>영덕동</t>
        </is>
      </c>
      <c r="AG1156" s="0" t="inlineStr">
        <is>
          <t>경기도 용인시 기흥구 중부대로 184</t>
        </is>
      </c>
      <c r="AH1156" s="0" t="n">
        <v>0</v>
      </c>
      <c r="AI1156" s="0" t="n">
        <v>84</v>
      </c>
      <c r="AJ1156" s="0" t="n">
        <v>5</v>
      </c>
      <c r="AK1156" s="0" t="n">
        <v>265</v>
      </c>
      <c r="AL1156" s="0" t="n">
        <v>1.15</v>
      </c>
    </row>
    <row r="1157">
      <c r="A1157" s="0" t="inlineStr">
        <is>
          <t>[영덕동]</t>
        </is>
      </c>
      <c r="B1157" s="0" t="n">
        <v>101600</v>
      </c>
      <c r="C1157" s="0" t="n">
        <v>1</v>
      </c>
      <c r="D1157" s="0" t="inlineStr">
        <is>
          <t>흥덕마을5단지호반베르디움</t>
        </is>
      </c>
      <c r="E1157" s="0" t="inlineStr">
        <is>
          <t>2009.11.</t>
        </is>
      </c>
      <c r="F1157" s="0" t="n">
        <v>527</v>
      </c>
      <c r="G1157" s="0" t="n">
        <v>33.97</v>
      </c>
      <c r="H1157" s="0" t="n">
        <v>112.32</v>
      </c>
      <c r="I1157" s="0" t="n">
        <v>25.69</v>
      </c>
      <c r="J1157" s="0" t="n">
        <v>84.95</v>
      </c>
      <c r="K1157" s="0" t="n">
        <v>448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112A</t>
        </is>
      </c>
      <c r="X1157" s="0" t="n">
        <v>20</v>
      </c>
      <c r="Y1157" s="0" t="n">
        <v>13</v>
      </c>
      <c r="Z1157" s="0" t="inlineStr">
        <is>
          <t>https://new.land.naver.com/complexes/101600?tab=detail&amp;rf=Y</t>
        </is>
      </c>
      <c r="AA1157" s="0" t="inlineStr">
        <is>
          <t>경기도 용인시 기흥구 영덕동 976</t>
        </is>
      </c>
      <c r="AB1157" s="0" t="inlineStr">
        <is>
          <t>경기도</t>
        </is>
      </c>
      <c r="AC1157" s="0" t="inlineStr">
        <is>
          <t>용인시</t>
        </is>
      </c>
      <c r="AD1157" s="0" t="inlineStr">
        <is>
          <t>기흥구</t>
        </is>
      </c>
      <c r="AE1157" s="0" t="inlineStr">
        <is>
          <t>영덕동</t>
        </is>
      </c>
      <c r="AG1157" s="0" t="inlineStr">
        <is>
          <t>경기도 용인시 기흥구 흥덕1로79번길 37</t>
        </is>
      </c>
      <c r="AH1157" s="0" t="n">
        <v>0</v>
      </c>
      <c r="AI1157" s="0" t="n">
        <v>179</v>
      </c>
      <c r="AJ1157" s="0" t="n">
        <v>16</v>
      </c>
      <c r="AK1157" s="0" t="n">
        <v>587</v>
      </c>
      <c r="AL1157" s="0" t="n">
        <v>1.11</v>
      </c>
    </row>
    <row r="1158">
      <c r="A1158" s="0" t="inlineStr">
        <is>
          <t>[영덕동]</t>
        </is>
      </c>
      <c r="B1158" s="0" t="n">
        <v>101600</v>
      </c>
      <c r="C1158" s="0" t="n">
        <v>2</v>
      </c>
      <c r="D1158" s="0" t="inlineStr">
        <is>
          <t>흥덕마을5단지호반베르디움</t>
        </is>
      </c>
      <c r="E1158" s="0" t="inlineStr">
        <is>
          <t>2009.11.</t>
        </is>
      </c>
      <c r="F1158" s="0" t="n">
        <v>527</v>
      </c>
      <c r="G1158" s="0" t="n">
        <v>34.12</v>
      </c>
      <c r="H1158" s="0" t="n">
        <v>112.82</v>
      </c>
      <c r="I1158" s="0" t="n">
        <v>25.7</v>
      </c>
      <c r="J1158" s="0" t="n">
        <v>84.98999999999999</v>
      </c>
      <c r="K1158" s="0" t="n">
        <v>79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112B</t>
        </is>
      </c>
      <c r="X1158" s="0" t="n">
        <v>20</v>
      </c>
      <c r="Y1158" s="0" t="n">
        <v>13</v>
      </c>
      <c r="Z1158" s="0" t="inlineStr">
        <is>
          <t>https://new.land.naver.com/complexes/101600?tab=detail&amp;rf=Y</t>
        </is>
      </c>
      <c r="AA1158" s="0" t="inlineStr">
        <is>
          <t>경기도 용인시 기흥구 영덕동 976</t>
        </is>
      </c>
      <c r="AB1158" s="0" t="inlineStr">
        <is>
          <t>경기도</t>
        </is>
      </c>
      <c r="AC1158" s="0" t="inlineStr">
        <is>
          <t>용인시</t>
        </is>
      </c>
      <c r="AD1158" s="0" t="inlineStr">
        <is>
          <t>기흥구</t>
        </is>
      </c>
      <c r="AE1158" s="0" t="inlineStr">
        <is>
          <t>영덕동</t>
        </is>
      </c>
      <c r="AG1158" s="0" t="inlineStr">
        <is>
          <t>경기도 용인시 기흥구 흥덕1로79번길 37</t>
        </is>
      </c>
      <c r="AH1158" s="0" t="n">
        <v>0</v>
      </c>
      <c r="AI1158" s="0" t="n">
        <v>179</v>
      </c>
      <c r="AJ1158" s="0" t="n">
        <v>16</v>
      </c>
      <c r="AK1158" s="0" t="n">
        <v>587</v>
      </c>
      <c r="AL1158" s="0" t="n">
        <v>1.11</v>
      </c>
    </row>
    <row r="1159">
      <c r="A1159" s="0" t="inlineStr">
        <is>
          <t>[중동]</t>
        </is>
      </c>
      <c r="B1159" s="0" t="n">
        <v>14048</v>
      </c>
      <c r="C1159" s="0" t="n">
        <v>1</v>
      </c>
      <c r="D1159" s="0" t="inlineStr">
        <is>
          <t>성산마을신영지웰</t>
        </is>
      </c>
      <c r="E1159" s="0" t="inlineStr">
        <is>
          <t>2006.08.</t>
        </is>
      </c>
      <c r="F1159" s="0" t="n">
        <v>590</v>
      </c>
      <c r="G1159" s="0" t="n">
        <v>38.51</v>
      </c>
      <c r="H1159" s="0" t="n">
        <v>127.33</v>
      </c>
      <c r="I1159" s="0" t="n">
        <v>30.83</v>
      </c>
      <c r="J1159" s="0" t="n">
        <v>101.95</v>
      </c>
      <c r="K1159" s="0" t="n">
        <v>114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127</v>
      </c>
      <c r="X1159" s="0" t="n">
        <v>27</v>
      </c>
      <c r="Y1159" s="0" t="n">
        <v>10</v>
      </c>
      <c r="Z1159" s="0" t="inlineStr">
        <is>
          <t>https://new.land.naver.com/complexes/14048?tab=detail&amp;rf=Y</t>
        </is>
      </c>
      <c r="AA1159" s="0" t="inlineStr">
        <is>
          <t>경기도 용인시 기흥구 중동 870</t>
        </is>
      </c>
      <c r="AB1159" s="0" t="inlineStr">
        <is>
          <t>경기도</t>
        </is>
      </c>
      <c r="AC1159" s="0" t="inlineStr">
        <is>
          <t>용인시</t>
        </is>
      </c>
      <c r="AD1159" s="0" t="inlineStr">
        <is>
          <t>기흥구</t>
        </is>
      </c>
      <c r="AE1159" s="0" t="inlineStr">
        <is>
          <t>중동</t>
        </is>
      </c>
      <c r="AG1159" s="0" t="inlineStr">
        <is>
          <t>경기도 용인시 기흥구 동백5로 41</t>
        </is>
      </c>
      <c r="AH1159" s="0" t="n">
        <v>0</v>
      </c>
      <c r="AI1159" s="0" t="n">
        <v>178</v>
      </c>
      <c r="AJ1159" s="0" t="n">
        <v>12</v>
      </c>
      <c r="AK1159" s="0" t="n">
        <v>979</v>
      </c>
      <c r="AL1159" s="0" t="n">
        <v>1.66</v>
      </c>
    </row>
    <row r="1160">
      <c r="A1160" s="0" t="inlineStr">
        <is>
          <t>[중동]</t>
        </is>
      </c>
      <c r="B1160" s="0" t="n">
        <v>14048</v>
      </c>
      <c r="C1160" s="0" t="n">
        <v>2</v>
      </c>
      <c r="D1160" s="0" t="inlineStr">
        <is>
          <t>성산마을신영지웰</t>
        </is>
      </c>
      <c r="E1160" s="0" t="inlineStr">
        <is>
          <t>2006.08.</t>
        </is>
      </c>
      <c r="F1160" s="0" t="n">
        <v>590</v>
      </c>
      <c r="G1160" s="0" t="n">
        <v>39.01</v>
      </c>
      <c r="H1160" s="0" t="n">
        <v>128.96</v>
      </c>
      <c r="I1160" s="0" t="n">
        <v>30.83</v>
      </c>
      <c r="J1160" s="0" t="n">
        <v>101.94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128B</t>
        </is>
      </c>
      <c r="X1160" s="0" t="n">
        <v>27</v>
      </c>
      <c r="Y1160" s="0" t="n">
        <v>10</v>
      </c>
      <c r="Z1160" s="0" t="inlineStr">
        <is>
          <t>https://new.land.naver.com/complexes/14048?tab=detail&amp;rf=Y</t>
        </is>
      </c>
      <c r="AA1160" s="0" t="inlineStr">
        <is>
          <t>경기도 용인시 기흥구 중동 870</t>
        </is>
      </c>
      <c r="AB1160" s="0" t="inlineStr">
        <is>
          <t>경기도</t>
        </is>
      </c>
      <c r="AC1160" s="0" t="inlineStr">
        <is>
          <t>용인시</t>
        </is>
      </c>
      <c r="AD1160" s="0" t="inlineStr">
        <is>
          <t>기흥구</t>
        </is>
      </c>
      <c r="AE1160" s="0" t="inlineStr">
        <is>
          <t>중동</t>
        </is>
      </c>
      <c r="AG1160" s="0" t="inlineStr">
        <is>
          <t>경기도 용인시 기흥구 동백5로 41</t>
        </is>
      </c>
      <c r="AH1160" s="0" t="n">
        <v>0</v>
      </c>
      <c r="AI1160" s="0" t="n">
        <v>178</v>
      </c>
      <c r="AJ1160" s="0" t="n">
        <v>12</v>
      </c>
      <c r="AK1160" s="0" t="n">
        <v>979</v>
      </c>
      <c r="AL1160" s="0" t="n">
        <v>1.66</v>
      </c>
    </row>
    <row r="1161">
      <c r="A1161" s="0" t="inlineStr">
        <is>
          <t>[중동]</t>
        </is>
      </c>
      <c r="B1161" s="0" t="n">
        <v>14048</v>
      </c>
      <c r="C1161" s="0" t="n">
        <v>3</v>
      </c>
      <c r="D1161" s="0" t="inlineStr">
        <is>
          <t>성산마을신영지웰</t>
        </is>
      </c>
      <c r="E1161" s="0" t="inlineStr">
        <is>
          <t>2006.08.</t>
        </is>
      </c>
      <c r="F1161" s="0" t="n">
        <v>590</v>
      </c>
      <c r="G1161" s="0" t="n">
        <v>39.1</v>
      </c>
      <c r="H1161" s="0" t="n">
        <v>129.26</v>
      </c>
      <c r="I1161" s="0" t="n">
        <v>30.84</v>
      </c>
      <c r="J1161" s="0" t="n">
        <v>101.96</v>
      </c>
      <c r="K1161" s="0" t="n">
        <v>40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129A</t>
        </is>
      </c>
      <c r="X1161" s="0" t="n">
        <v>27</v>
      </c>
      <c r="Y1161" s="0" t="n">
        <v>10</v>
      </c>
      <c r="Z1161" s="0" t="inlineStr">
        <is>
          <t>https://new.land.naver.com/complexes/14048?tab=detail&amp;rf=Y</t>
        </is>
      </c>
      <c r="AA1161" s="0" t="inlineStr">
        <is>
          <t>경기도 용인시 기흥구 중동 870</t>
        </is>
      </c>
      <c r="AB1161" s="0" t="inlineStr">
        <is>
          <t>경기도</t>
        </is>
      </c>
      <c r="AC1161" s="0" t="inlineStr">
        <is>
          <t>용인시</t>
        </is>
      </c>
      <c r="AD1161" s="0" t="inlineStr">
        <is>
          <t>기흥구</t>
        </is>
      </c>
      <c r="AE1161" s="0" t="inlineStr">
        <is>
          <t>중동</t>
        </is>
      </c>
      <c r="AG1161" s="0" t="inlineStr">
        <is>
          <t>경기도 용인시 기흥구 동백5로 41</t>
        </is>
      </c>
      <c r="AH1161" s="0" t="n">
        <v>0</v>
      </c>
      <c r="AI1161" s="0" t="n">
        <v>178</v>
      </c>
      <c r="AJ1161" s="0" t="n">
        <v>12</v>
      </c>
      <c r="AK1161" s="0" t="n">
        <v>979</v>
      </c>
      <c r="AL1161" s="0" t="n">
        <v>1.66</v>
      </c>
    </row>
    <row r="1162">
      <c r="A1162" s="0" t="inlineStr">
        <is>
          <t>[중동]</t>
        </is>
      </c>
      <c r="B1162" s="0" t="n">
        <v>14048</v>
      </c>
      <c r="C1162" s="0" t="n">
        <v>4</v>
      </c>
      <c r="D1162" s="0" t="inlineStr">
        <is>
          <t>성산마을신영지웰</t>
        </is>
      </c>
      <c r="E1162" s="0" t="inlineStr">
        <is>
          <t>2006.08.</t>
        </is>
      </c>
      <c r="F1162" s="0" t="n">
        <v>590</v>
      </c>
      <c r="G1162" s="0" t="n">
        <v>46.21</v>
      </c>
      <c r="H1162" s="0" t="n">
        <v>152.78</v>
      </c>
      <c r="I1162" s="0" t="n">
        <v>37.2</v>
      </c>
      <c r="J1162" s="0" t="n">
        <v>122.99</v>
      </c>
      <c r="K1162" s="0" t="n">
        <v>69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152B</t>
        </is>
      </c>
      <c r="X1162" s="0" t="n">
        <v>27</v>
      </c>
      <c r="Y1162" s="0" t="n">
        <v>10</v>
      </c>
      <c r="Z1162" s="0" t="inlineStr">
        <is>
          <t>https://new.land.naver.com/complexes/14048?tab=detail&amp;rf=Y</t>
        </is>
      </c>
      <c r="AA1162" s="0" t="inlineStr">
        <is>
          <t>경기도 용인시 기흥구 중동 870</t>
        </is>
      </c>
      <c r="AB1162" s="0" t="inlineStr">
        <is>
          <t>경기도</t>
        </is>
      </c>
      <c r="AC1162" s="0" t="inlineStr">
        <is>
          <t>용인시</t>
        </is>
      </c>
      <c r="AD1162" s="0" t="inlineStr">
        <is>
          <t>기흥구</t>
        </is>
      </c>
      <c r="AE1162" s="0" t="inlineStr">
        <is>
          <t>중동</t>
        </is>
      </c>
      <c r="AG1162" s="0" t="inlineStr">
        <is>
          <t>경기도 용인시 기흥구 동백5로 41</t>
        </is>
      </c>
      <c r="AH1162" s="0" t="n">
        <v>0</v>
      </c>
      <c r="AI1162" s="0" t="n">
        <v>178</v>
      </c>
      <c r="AJ1162" s="0" t="n">
        <v>12</v>
      </c>
      <c r="AK1162" s="0" t="n">
        <v>979</v>
      </c>
      <c r="AL1162" s="0" t="n">
        <v>1.66</v>
      </c>
    </row>
    <row r="1163">
      <c r="A1163" s="0" t="inlineStr">
        <is>
          <t>[중동]</t>
        </is>
      </c>
      <c r="B1163" s="0" t="n">
        <v>14048</v>
      </c>
      <c r="C1163" s="0" t="n">
        <v>5</v>
      </c>
      <c r="D1163" s="0" t="inlineStr">
        <is>
          <t>성산마을신영지웰</t>
        </is>
      </c>
      <c r="E1163" s="0" t="inlineStr">
        <is>
          <t>2006.08.</t>
        </is>
      </c>
      <c r="F1163" s="0" t="n">
        <v>590</v>
      </c>
      <c r="G1163" s="0" t="n">
        <v>46.57</v>
      </c>
      <c r="H1163" s="0" t="n">
        <v>153.98</v>
      </c>
      <c r="I1163" s="0" t="n">
        <v>37.2</v>
      </c>
      <c r="J1163" s="0" t="n">
        <v>122.99</v>
      </c>
      <c r="K1163" s="0" t="n">
        <v>72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153A</t>
        </is>
      </c>
      <c r="X1163" s="0" t="n">
        <v>27</v>
      </c>
      <c r="Y1163" s="0" t="n">
        <v>10</v>
      </c>
      <c r="Z1163" s="0" t="inlineStr">
        <is>
          <t>https://new.land.naver.com/complexes/14048?tab=detail&amp;rf=Y</t>
        </is>
      </c>
      <c r="AA1163" s="0" t="inlineStr">
        <is>
          <t>경기도 용인시 기흥구 중동 870</t>
        </is>
      </c>
      <c r="AB1163" s="0" t="inlineStr">
        <is>
          <t>경기도</t>
        </is>
      </c>
      <c r="AC1163" s="0" t="inlineStr">
        <is>
          <t>용인시</t>
        </is>
      </c>
      <c r="AD1163" s="0" t="inlineStr">
        <is>
          <t>기흥구</t>
        </is>
      </c>
      <c r="AE1163" s="0" t="inlineStr">
        <is>
          <t>중동</t>
        </is>
      </c>
      <c r="AG1163" s="0" t="inlineStr">
        <is>
          <t>경기도 용인시 기흥구 동백5로 41</t>
        </is>
      </c>
      <c r="AH1163" s="0" t="n">
        <v>0</v>
      </c>
      <c r="AI1163" s="0" t="n">
        <v>178</v>
      </c>
      <c r="AJ1163" s="0" t="n">
        <v>12</v>
      </c>
      <c r="AK1163" s="0" t="n">
        <v>979</v>
      </c>
      <c r="AL1163" s="0" t="n">
        <v>1.66</v>
      </c>
    </row>
    <row r="1164">
      <c r="A1164" s="0" t="inlineStr">
        <is>
          <t>[중동]</t>
        </is>
      </c>
      <c r="B1164" s="0" t="n">
        <v>14048</v>
      </c>
      <c r="C1164" s="0" t="n">
        <v>6</v>
      </c>
      <c r="D1164" s="0" t="inlineStr">
        <is>
          <t>성산마을신영지웰</t>
        </is>
      </c>
      <c r="E1164" s="0" t="inlineStr">
        <is>
          <t>2006.08.</t>
        </is>
      </c>
      <c r="F1164" s="0" t="n">
        <v>590</v>
      </c>
      <c r="G1164" s="0" t="n">
        <v>49.87</v>
      </c>
      <c r="H1164" s="0" t="n">
        <v>164.89</v>
      </c>
      <c r="I1164" s="0" t="n">
        <v>38.3</v>
      </c>
      <c r="J1164" s="0" t="n">
        <v>126.63</v>
      </c>
      <c r="K1164" s="0" t="n">
        <v>160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164</v>
      </c>
      <c r="X1164" s="0" t="n">
        <v>27</v>
      </c>
      <c r="Y1164" s="0" t="n">
        <v>10</v>
      </c>
      <c r="Z1164" s="0" t="inlineStr">
        <is>
          <t>https://new.land.naver.com/complexes/14048?tab=detail&amp;rf=Y</t>
        </is>
      </c>
      <c r="AA1164" s="0" t="inlineStr">
        <is>
          <t>경기도 용인시 기흥구 중동 870</t>
        </is>
      </c>
      <c r="AB1164" s="0" t="inlineStr">
        <is>
          <t>경기도</t>
        </is>
      </c>
      <c r="AC1164" s="0" t="inlineStr">
        <is>
          <t>용인시</t>
        </is>
      </c>
      <c r="AD1164" s="0" t="inlineStr">
        <is>
          <t>기흥구</t>
        </is>
      </c>
      <c r="AE1164" s="0" t="inlineStr">
        <is>
          <t>중동</t>
        </is>
      </c>
      <c r="AG1164" s="0" t="inlineStr">
        <is>
          <t>경기도 용인시 기흥구 동백5로 41</t>
        </is>
      </c>
      <c r="AH1164" s="0" t="n">
        <v>0</v>
      </c>
      <c r="AI1164" s="0" t="n">
        <v>178</v>
      </c>
      <c r="AJ1164" s="0" t="n">
        <v>12</v>
      </c>
      <c r="AK1164" s="0" t="n">
        <v>979</v>
      </c>
      <c r="AL1164" s="0" t="n">
        <v>1.66</v>
      </c>
    </row>
    <row r="1165">
      <c r="A1165" s="0" t="inlineStr">
        <is>
          <t>[중동]</t>
        </is>
      </c>
      <c r="B1165" s="0" t="n">
        <v>14048</v>
      </c>
      <c r="C1165" s="0" t="n">
        <v>7</v>
      </c>
      <c r="D1165" s="0" t="inlineStr">
        <is>
          <t>성산마을신영지웰</t>
        </is>
      </c>
      <c r="E1165" s="0" t="inlineStr">
        <is>
          <t>2006.08.</t>
        </is>
      </c>
      <c r="F1165" s="0" t="n">
        <v>590</v>
      </c>
      <c r="G1165" s="0" t="n">
        <v>59.49</v>
      </c>
      <c r="H1165" s="0" t="n">
        <v>196.69</v>
      </c>
      <c r="I1165" s="0" t="n">
        <v>45.22</v>
      </c>
      <c r="J1165" s="0" t="n">
        <v>149.5</v>
      </c>
      <c r="K1165" s="0" t="n">
        <v>15</v>
      </c>
      <c r="T1165" s="0" t="n">
        <v>4</v>
      </c>
      <c r="U1165" s="0" t="n">
        <v>3</v>
      </c>
      <c r="V1165" s="0" t="inlineStr">
        <is>
          <t>계단식</t>
        </is>
      </c>
      <c r="W1165" s="0" t="n">
        <v>196</v>
      </c>
      <c r="X1165" s="0" t="n">
        <v>27</v>
      </c>
      <c r="Y1165" s="0" t="n">
        <v>10</v>
      </c>
      <c r="Z1165" s="0" t="inlineStr">
        <is>
          <t>https://new.land.naver.com/complexes/14048?tab=detail&amp;rf=Y</t>
        </is>
      </c>
      <c r="AA1165" s="0" t="inlineStr">
        <is>
          <t>경기도 용인시 기흥구 중동 870</t>
        </is>
      </c>
      <c r="AB1165" s="0" t="inlineStr">
        <is>
          <t>경기도</t>
        </is>
      </c>
      <c r="AC1165" s="0" t="inlineStr">
        <is>
          <t>용인시</t>
        </is>
      </c>
      <c r="AD1165" s="0" t="inlineStr">
        <is>
          <t>기흥구</t>
        </is>
      </c>
      <c r="AE1165" s="0" t="inlineStr">
        <is>
          <t>중동</t>
        </is>
      </c>
      <c r="AG1165" s="0" t="inlineStr">
        <is>
          <t>경기도 용인시 기흥구 동백5로 41</t>
        </is>
      </c>
      <c r="AH1165" s="0" t="n">
        <v>0</v>
      </c>
      <c r="AI1165" s="0" t="n">
        <v>178</v>
      </c>
      <c r="AJ1165" s="0" t="n">
        <v>12</v>
      </c>
      <c r="AK1165" s="0" t="n">
        <v>979</v>
      </c>
      <c r="AL1165" s="0" t="n">
        <v>1.66</v>
      </c>
    </row>
    <row r="1166">
      <c r="A1166" s="0" t="inlineStr">
        <is>
          <t>[중동]</t>
        </is>
      </c>
      <c r="B1166" s="0" t="n">
        <v>13484</v>
      </c>
      <c r="C1166" s="0" t="n">
        <v>1</v>
      </c>
      <c r="D1166" s="0" t="inlineStr">
        <is>
          <t>신영</t>
        </is>
      </c>
      <c r="E1166" s="0" t="inlineStr">
        <is>
          <t>1996.06.</t>
        </is>
      </c>
      <c r="F1166" s="0" t="n">
        <v>49</v>
      </c>
      <c r="G1166" s="0" t="n">
        <v>19.63</v>
      </c>
      <c r="H1166" s="0" t="n">
        <v>64.92</v>
      </c>
      <c r="I1166" s="0" t="n">
        <v>17.98</v>
      </c>
      <c r="J1166" s="0" t="n">
        <v>59.46</v>
      </c>
      <c r="K1166" s="0" t="n">
        <v>19</v>
      </c>
      <c r="T1166" s="0" t="n">
        <v>3</v>
      </c>
      <c r="U1166" s="0" t="n">
        <v>1</v>
      </c>
      <c r="V1166" s="0" t="inlineStr">
        <is>
          <t>계단식</t>
        </is>
      </c>
      <c r="W1166" s="0" t="n">
        <v>64</v>
      </c>
      <c r="X1166" s="0" t="n">
        <v>5</v>
      </c>
      <c r="Y1166" s="0" t="n">
        <v>5</v>
      </c>
      <c r="Z1166" s="0" t="inlineStr">
        <is>
          <t>https://new.land.naver.com/complexes/13484?tab=detail&amp;rf=Y</t>
        </is>
      </c>
      <c r="AA1166" s="0" t="inlineStr">
        <is>
          <t>경기도 용인시 기흥구 중동 678</t>
        </is>
      </c>
      <c r="AB1166" s="0" t="inlineStr">
        <is>
          <t>경기도</t>
        </is>
      </c>
      <c r="AC1166" s="0" t="inlineStr">
        <is>
          <t>용인시</t>
        </is>
      </c>
      <c r="AD1166" s="0" t="inlineStr">
        <is>
          <t>기흥구</t>
        </is>
      </c>
      <c r="AE1166" s="0" t="inlineStr">
        <is>
          <t>중동</t>
        </is>
      </c>
      <c r="AG1166" s="0" t="inlineStr">
        <is>
          <t>경기도 용인시 기흥구 어정로 155-1</t>
        </is>
      </c>
      <c r="AH1166" s="0" t="n">
        <v>0</v>
      </c>
      <c r="AI1166" s="0" t="n">
        <v>0</v>
      </c>
      <c r="AJ1166" s="0" t="n">
        <v>0</v>
      </c>
      <c r="AK1166" s="0" t="n">
        <v>0</v>
      </c>
      <c r="AL1166" s="0" t="n">
        <v>0</v>
      </c>
    </row>
    <row r="1167">
      <c r="A1167" s="0" t="inlineStr">
        <is>
          <t>[중동]</t>
        </is>
      </c>
      <c r="B1167" s="0" t="n">
        <v>13484</v>
      </c>
      <c r="C1167" s="0" t="n">
        <v>2</v>
      </c>
      <c r="D1167" s="0" t="inlineStr">
        <is>
          <t>신영</t>
        </is>
      </c>
      <c r="E1167" s="0" t="inlineStr">
        <is>
          <t>1996.06.</t>
        </is>
      </c>
      <c r="F1167" s="0" t="n">
        <v>49</v>
      </c>
      <c r="G1167" s="0" t="n">
        <v>23.47</v>
      </c>
      <c r="H1167" s="0" t="n">
        <v>77.61</v>
      </c>
      <c r="I1167" s="0" t="n">
        <v>21.82</v>
      </c>
      <c r="J1167" s="0" t="n">
        <v>72.15000000000001</v>
      </c>
      <c r="K1167" s="0" t="n">
        <v>20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77</v>
      </c>
      <c r="X1167" s="0" t="n">
        <v>5</v>
      </c>
      <c r="Y1167" s="0" t="n">
        <v>5</v>
      </c>
      <c r="Z1167" s="0" t="inlineStr">
        <is>
          <t>https://new.land.naver.com/complexes/13484?tab=detail&amp;rf=Y</t>
        </is>
      </c>
      <c r="AA1167" s="0" t="inlineStr">
        <is>
          <t>경기도 용인시 기흥구 중동 678</t>
        </is>
      </c>
      <c r="AB1167" s="0" t="inlineStr">
        <is>
          <t>경기도</t>
        </is>
      </c>
      <c r="AC1167" s="0" t="inlineStr">
        <is>
          <t>용인시</t>
        </is>
      </c>
      <c r="AD1167" s="0" t="inlineStr">
        <is>
          <t>기흥구</t>
        </is>
      </c>
      <c r="AE1167" s="0" t="inlineStr">
        <is>
          <t>중동</t>
        </is>
      </c>
      <c r="AG1167" s="0" t="inlineStr">
        <is>
          <t>경기도 용인시 기흥구 어정로 155-1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[중동]</t>
        </is>
      </c>
      <c r="B1168" s="0" t="n">
        <v>13484</v>
      </c>
      <c r="C1168" s="0" t="n">
        <v>3</v>
      </c>
      <c r="D1168" s="0" t="inlineStr">
        <is>
          <t>신영</t>
        </is>
      </c>
      <c r="E1168" s="0" t="inlineStr">
        <is>
          <t>1996.06.</t>
        </is>
      </c>
      <c r="F1168" s="0" t="n">
        <v>49</v>
      </c>
      <c r="G1168" s="0" t="n">
        <v>27.21</v>
      </c>
      <c r="H1168" s="0" t="n">
        <v>89.97</v>
      </c>
      <c r="I1168" s="0" t="n">
        <v>23.91</v>
      </c>
      <c r="J1168" s="0" t="n">
        <v>79.05</v>
      </c>
      <c r="K1168" s="0" t="n">
        <v>10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5</v>
      </c>
      <c r="Y1168" s="0" t="n">
        <v>5</v>
      </c>
      <c r="Z1168" s="0" t="inlineStr">
        <is>
          <t>https://new.land.naver.com/complexes/13484?tab=detail&amp;rf=Y</t>
        </is>
      </c>
      <c r="AA1168" s="0" t="inlineStr">
        <is>
          <t>경기도 용인시 기흥구 중동 678</t>
        </is>
      </c>
      <c r="AB1168" s="0" t="inlineStr">
        <is>
          <t>경기도</t>
        </is>
      </c>
      <c r="AC1168" s="0" t="inlineStr">
        <is>
          <t>용인시</t>
        </is>
      </c>
      <c r="AD1168" s="0" t="inlineStr">
        <is>
          <t>기흥구</t>
        </is>
      </c>
      <c r="AE1168" s="0" t="inlineStr">
        <is>
          <t>중동</t>
        </is>
      </c>
      <c r="AG1168" s="0" t="inlineStr">
        <is>
          <t>경기도 용인시 기흥구 어정로 155-1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[중동]</t>
        </is>
      </c>
      <c r="B1169" s="0" t="n">
        <v>112224</v>
      </c>
      <c r="C1169" s="0" t="n">
        <v>1</v>
      </c>
      <c r="D1169" s="0" t="inlineStr">
        <is>
          <t>신동백동도센트리움(도시형)</t>
        </is>
      </c>
      <c r="E1169" s="0" t="inlineStr">
        <is>
          <t>2016.12.</t>
        </is>
      </c>
      <c r="F1169" s="0" t="n">
        <v>254</v>
      </c>
      <c r="G1169" s="0" t="n">
        <v>10.08</v>
      </c>
      <c r="H1169" s="0" t="n">
        <v>33.33</v>
      </c>
      <c r="I1169" s="0" t="n">
        <v>6.68</v>
      </c>
      <c r="J1169" s="0" t="n">
        <v>22.1</v>
      </c>
      <c r="K1169" s="0" t="n">
        <v>48</v>
      </c>
      <c r="T1169" s="0" t="n">
        <v>1</v>
      </c>
      <c r="U1169" s="0" t="n">
        <v>1</v>
      </c>
      <c r="V1169" s="0" t="inlineStr">
        <is>
          <t>계단식</t>
        </is>
      </c>
      <c r="W1169" s="0" t="n">
        <v>33</v>
      </c>
      <c r="X1169" s="0" t="n">
        <v>15</v>
      </c>
      <c r="Y1169" s="0" t="n">
        <v>9</v>
      </c>
      <c r="Z1169" s="0" t="inlineStr">
        <is>
          <t>https://new.land.naver.com/complexes/112224?tab=detail&amp;rf=Y</t>
        </is>
      </c>
      <c r="AA1169" s="0" t="inlineStr">
        <is>
          <t>경기도 용인시 기흥구 중동 1146</t>
        </is>
      </c>
      <c r="AB1169" s="0" t="inlineStr">
        <is>
          <t>경기도</t>
        </is>
      </c>
      <c r="AC1169" s="0" t="inlineStr">
        <is>
          <t>용인시</t>
        </is>
      </c>
      <c r="AD1169" s="0" t="inlineStr">
        <is>
          <t>기흥구</t>
        </is>
      </c>
      <c r="AE1169" s="0" t="inlineStr">
        <is>
          <t>중동</t>
        </is>
      </c>
      <c r="AG1169" s="0" t="inlineStr">
        <is>
          <t>경기도 용인시 기흥구 언동로 207</t>
        </is>
      </c>
      <c r="AH1169" s="0" t="n">
        <v>0</v>
      </c>
      <c r="AI1169" s="0" t="n">
        <v>225</v>
      </c>
      <c r="AJ1169" s="0" t="n">
        <v>26</v>
      </c>
      <c r="AK1169" s="0" t="n">
        <v>181</v>
      </c>
      <c r="AL1169" s="0" t="n">
        <v>0.71</v>
      </c>
    </row>
    <row r="1170">
      <c r="A1170" s="0" t="inlineStr">
        <is>
          <t>[중동]</t>
        </is>
      </c>
      <c r="B1170" s="0" t="n">
        <v>112224</v>
      </c>
      <c r="C1170" s="0" t="n">
        <v>2</v>
      </c>
      <c r="D1170" s="0" t="inlineStr">
        <is>
          <t>신동백동도센트리움(도시형)</t>
        </is>
      </c>
      <c r="E1170" s="0" t="inlineStr">
        <is>
          <t>2016.12.</t>
        </is>
      </c>
      <c r="F1170" s="0" t="n">
        <v>254</v>
      </c>
      <c r="G1170" s="0" t="n">
        <v>14.88</v>
      </c>
      <c r="H1170" s="0" t="n">
        <v>49.2</v>
      </c>
      <c r="I1170" s="0" t="n">
        <v>10.03</v>
      </c>
      <c r="J1170" s="0" t="n">
        <v>33.16</v>
      </c>
      <c r="K1170" s="0" t="n">
        <v>105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49</v>
      </c>
      <c r="X1170" s="0" t="n">
        <v>15</v>
      </c>
      <c r="Y1170" s="0" t="n">
        <v>9</v>
      </c>
      <c r="Z1170" s="0" t="inlineStr">
        <is>
          <t>https://new.land.naver.com/complexes/112224?tab=detail&amp;rf=Y</t>
        </is>
      </c>
      <c r="AA1170" s="0" t="inlineStr">
        <is>
          <t>경기도 용인시 기흥구 중동 1146</t>
        </is>
      </c>
      <c r="AB1170" s="0" t="inlineStr">
        <is>
          <t>경기도</t>
        </is>
      </c>
      <c r="AC1170" s="0" t="inlineStr">
        <is>
          <t>용인시</t>
        </is>
      </c>
      <c r="AD1170" s="0" t="inlineStr">
        <is>
          <t>기흥구</t>
        </is>
      </c>
      <c r="AE1170" s="0" t="inlineStr">
        <is>
          <t>중동</t>
        </is>
      </c>
      <c r="AG1170" s="0" t="inlineStr">
        <is>
          <t>경기도 용인시 기흥구 언동로 207</t>
        </is>
      </c>
      <c r="AH1170" s="0" t="n">
        <v>0</v>
      </c>
      <c r="AI1170" s="0" t="n">
        <v>225</v>
      </c>
      <c r="AJ1170" s="0" t="n">
        <v>26</v>
      </c>
      <c r="AK1170" s="0" t="n">
        <v>181</v>
      </c>
      <c r="AL1170" s="0" t="n">
        <v>0.71</v>
      </c>
    </row>
    <row r="1171">
      <c r="A1171" s="0" t="inlineStr">
        <is>
          <t>[중동]</t>
        </is>
      </c>
      <c r="B1171" s="0" t="n">
        <v>112224</v>
      </c>
      <c r="C1171" s="0" t="n">
        <v>3</v>
      </c>
      <c r="D1171" s="0" t="inlineStr">
        <is>
          <t>신동백동도센트리움(도시형)</t>
        </is>
      </c>
      <c r="E1171" s="0" t="inlineStr">
        <is>
          <t>2016.12.</t>
        </is>
      </c>
      <c r="F1171" s="0" t="n">
        <v>254</v>
      </c>
      <c r="G1171" s="0" t="n">
        <v>15.77</v>
      </c>
      <c r="H1171" s="0" t="n">
        <v>52.14</v>
      </c>
      <c r="I1171" s="0" t="n">
        <v>10.63</v>
      </c>
      <c r="J1171" s="0" t="n">
        <v>35.16</v>
      </c>
      <c r="K1171" s="0" t="n">
        <v>25</v>
      </c>
      <c r="T1171" s="0" t="n">
        <v>1</v>
      </c>
      <c r="U1171" s="0" t="n">
        <v>1</v>
      </c>
      <c r="V1171" s="0" t="inlineStr">
        <is>
          <t>계단식</t>
        </is>
      </c>
      <c r="W1171" s="0" t="n">
        <v>52</v>
      </c>
      <c r="X1171" s="0" t="n">
        <v>15</v>
      </c>
      <c r="Y1171" s="0" t="n">
        <v>9</v>
      </c>
      <c r="Z1171" s="0" t="inlineStr">
        <is>
          <t>https://new.land.naver.com/complexes/112224?tab=detail&amp;rf=Y</t>
        </is>
      </c>
      <c r="AA1171" s="0" t="inlineStr">
        <is>
          <t>경기도 용인시 기흥구 중동 1146</t>
        </is>
      </c>
      <c r="AB1171" s="0" t="inlineStr">
        <is>
          <t>경기도</t>
        </is>
      </c>
      <c r="AC1171" s="0" t="inlineStr">
        <is>
          <t>용인시</t>
        </is>
      </c>
      <c r="AD1171" s="0" t="inlineStr">
        <is>
          <t>기흥구</t>
        </is>
      </c>
      <c r="AE1171" s="0" t="inlineStr">
        <is>
          <t>중동</t>
        </is>
      </c>
      <c r="AG1171" s="0" t="inlineStr">
        <is>
          <t>경기도 용인시 기흥구 언동로 207</t>
        </is>
      </c>
      <c r="AH1171" s="0" t="n">
        <v>0</v>
      </c>
      <c r="AI1171" s="0" t="n">
        <v>225</v>
      </c>
      <c r="AJ1171" s="0" t="n">
        <v>26</v>
      </c>
      <c r="AK1171" s="0" t="n">
        <v>181</v>
      </c>
      <c r="AL1171" s="0" t="n">
        <v>0.71</v>
      </c>
    </row>
    <row r="1172">
      <c r="A1172" s="0" t="inlineStr">
        <is>
          <t>[중동]</t>
        </is>
      </c>
      <c r="B1172" s="0" t="n">
        <v>112224</v>
      </c>
      <c r="C1172" s="0" t="n">
        <v>4</v>
      </c>
      <c r="D1172" s="0" t="inlineStr">
        <is>
          <t>신동백동도센트리움(도시형)</t>
        </is>
      </c>
      <c r="E1172" s="0" t="inlineStr">
        <is>
          <t>2016.12.</t>
        </is>
      </c>
      <c r="F1172" s="0" t="n">
        <v>254</v>
      </c>
      <c r="G1172" s="0" t="n">
        <v>16.34</v>
      </c>
      <c r="H1172" s="0" t="n">
        <v>54.03</v>
      </c>
      <c r="I1172" s="0" t="n">
        <v>10.95</v>
      </c>
      <c r="J1172" s="0" t="n">
        <v>36.21</v>
      </c>
      <c r="K1172" s="0" t="n">
        <v>58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54A</t>
        </is>
      </c>
      <c r="X1172" s="0" t="n">
        <v>15</v>
      </c>
      <c r="Y1172" s="0" t="n">
        <v>9</v>
      </c>
      <c r="Z1172" s="0" t="inlineStr">
        <is>
          <t>https://new.land.naver.com/complexes/112224?tab=detail&amp;rf=Y</t>
        </is>
      </c>
      <c r="AA1172" s="0" t="inlineStr">
        <is>
          <t>경기도 용인시 기흥구 중동 1146</t>
        </is>
      </c>
      <c r="AB1172" s="0" t="inlineStr">
        <is>
          <t>경기도</t>
        </is>
      </c>
      <c r="AC1172" s="0" t="inlineStr">
        <is>
          <t>용인시</t>
        </is>
      </c>
      <c r="AD1172" s="0" t="inlineStr">
        <is>
          <t>기흥구</t>
        </is>
      </c>
      <c r="AE1172" s="0" t="inlineStr">
        <is>
          <t>중동</t>
        </is>
      </c>
      <c r="AG1172" s="0" t="inlineStr">
        <is>
          <t>경기도 용인시 기흥구 언동로 207</t>
        </is>
      </c>
      <c r="AH1172" s="0" t="n">
        <v>0</v>
      </c>
      <c r="AI1172" s="0" t="n">
        <v>225</v>
      </c>
      <c r="AJ1172" s="0" t="n">
        <v>26</v>
      </c>
      <c r="AK1172" s="0" t="n">
        <v>181</v>
      </c>
      <c r="AL1172" s="0" t="n">
        <v>0.71</v>
      </c>
    </row>
    <row r="1173">
      <c r="A1173" s="0" t="inlineStr">
        <is>
          <t>[중동]</t>
        </is>
      </c>
      <c r="B1173" s="0" t="n">
        <v>112224</v>
      </c>
      <c r="C1173" s="0" t="n">
        <v>5</v>
      </c>
      <c r="D1173" s="0" t="inlineStr">
        <is>
          <t>신동백동도센트리움(도시형)</t>
        </is>
      </c>
      <c r="E1173" s="0" t="inlineStr">
        <is>
          <t>2016.12.</t>
        </is>
      </c>
      <c r="F1173" s="0" t="n">
        <v>254</v>
      </c>
      <c r="G1173" s="0" t="n">
        <v>16.38</v>
      </c>
      <c r="H1173" s="0" t="n">
        <v>54.18</v>
      </c>
      <c r="I1173" s="0" t="n">
        <v>10.95</v>
      </c>
      <c r="J1173" s="0" t="n">
        <v>36.21</v>
      </c>
      <c r="K1173" s="0" t="n">
        <v>10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54C</t>
        </is>
      </c>
      <c r="X1173" s="0" t="n">
        <v>15</v>
      </c>
      <c r="Y1173" s="0" t="n">
        <v>9</v>
      </c>
      <c r="Z1173" s="0" t="inlineStr">
        <is>
          <t>https://new.land.naver.com/complexes/112224?tab=detail&amp;rf=Y</t>
        </is>
      </c>
      <c r="AA1173" s="0" t="inlineStr">
        <is>
          <t>경기도 용인시 기흥구 중동 1146</t>
        </is>
      </c>
      <c r="AB1173" s="0" t="inlineStr">
        <is>
          <t>경기도</t>
        </is>
      </c>
      <c r="AC1173" s="0" t="inlineStr">
        <is>
          <t>용인시</t>
        </is>
      </c>
      <c r="AD1173" s="0" t="inlineStr">
        <is>
          <t>기흥구</t>
        </is>
      </c>
      <c r="AE1173" s="0" t="inlineStr">
        <is>
          <t>중동</t>
        </is>
      </c>
      <c r="AG1173" s="0" t="inlineStr">
        <is>
          <t>경기도 용인시 기흥구 언동로 207</t>
        </is>
      </c>
      <c r="AH1173" s="0" t="n">
        <v>0</v>
      </c>
      <c r="AI1173" s="0" t="n">
        <v>225</v>
      </c>
      <c r="AJ1173" s="0" t="n">
        <v>26</v>
      </c>
      <c r="AK1173" s="0" t="n">
        <v>181</v>
      </c>
      <c r="AL1173" s="0" t="n">
        <v>0.71</v>
      </c>
    </row>
    <row r="1174">
      <c r="A1174" s="0" t="inlineStr">
        <is>
          <t>[중동]</t>
        </is>
      </c>
      <c r="B1174" s="0" t="n">
        <v>112224</v>
      </c>
      <c r="C1174" s="0" t="n">
        <v>6</v>
      </c>
      <c r="D1174" s="0" t="inlineStr">
        <is>
          <t>신동백동도센트리움(도시형)</t>
        </is>
      </c>
      <c r="E1174" s="0" t="inlineStr">
        <is>
          <t>2016.12.</t>
        </is>
      </c>
      <c r="F1174" s="0" t="n">
        <v>254</v>
      </c>
      <c r="G1174" s="0" t="n">
        <v>16.46</v>
      </c>
      <c r="H1174" s="0" t="n">
        <v>54.43</v>
      </c>
      <c r="I1174" s="0" t="n">
        <v>11.07</v>
      </c>
      <c r="J1174" s="0" t="n">
        <v>36.62</v>
      </c>
      <c r="K1174" s="0" t="n">
        <v>8</v>
      </c>
      <c r="T1174" s="0" t="n">
        <v>2</v>
      </c>
      <c r="U1174" s="0" t="n">
        <v>1</v>
      </c>
      <c r="V1174" s="0" t="inlineStr">
        <is>
          <t>계단식</t>
        </is>
      </c>
      <c r="W1174" s="0" t="inlineStr">
        <is>
          <t>54B</t>
        </is>
      </c>
      <c r="X1174" s="0" t="n">
        <v>15</v>
      </c>
      <c r="Y1174" s="0" t="n">
        <v>9</v>
      </c>
      <c r="Z1174" s="0" t="inlineStr">
        <is>
          <t>https://new.land.naver.com/complexes/112224?tab=detail&amp;rf=Y</t>
        </is>
      </c>
      <c r="AA1174" s="0" t="inlineStr">
        <is>
          <t>경기도 용인시 기흥구 중동 1146</t>
        </is>
      </c>
      <c r="AB1174" s="0" t="inlineStr">
        <is>
          <t>경기도</t>
        </is>
      </c>
      <c r="AC1174" s="0" t="inlineStr">
        <is>
          <t>용인시</t>
        </is>
      </c>
      <c r="AD1174" s="0" t="inlineStr">
        <is>
          <t>기흥구</t>
        </is>
      </c>
      <c r="AE1174" s="0" t="inlineStr">
        <is>
          <t>중동</t>
        </is>
      </c>
      <c r="AG1174" s="0" t="inlineStr">
        <is>
          <t>경기도 용인시 기흥구 언동로 207</t>
        </is>
      </c>
      <c r="AH1174" s="0" t="n">
        <v>0</v>
      </c>
      <c r="AI1174" s="0" t="n">
        <v>225</v>
      </c>
      <c r="AJ1174" s="0" t="n">
        <v>26</v>
      </c>
      <c r="AK1174" s="0" t="n">
        <v>181</v>
      </c>
      <c r="AL1174" s="0" t="n">
        <v>0.71</v>
      </c>
    </row>
    <row r="1175">
      <c r="A1175" s="0" t="inlineStr">
        <is>
          <t>[중동]</t>
        </is>
      </c>
      <c r="B1175" s="0" t="n">
        <v>101375</v>
      </c>
      <c r="C1175" s="0" t="n">
        <v>1</v>
      </c>
      <c r="D1175" s="0" t="inlineStr">
        <is>
          <t>신동백롯데캐슬에코1단지</t>
        </is>
      </c>
      <c r="E1175" s="0" t="inlineStr">
        <is>
          <t>2013.06.</t>
        </is>
      </c>
      <c r="F1175" s="0" t="n">
        <v>1902</v>
      </c>
      <c r="G1175" s="0" t="n">
        <v>34.15</v>
      </c>
      <c r="H1175" s="0" t="n">
        <v>112.9</v>
      </c>
      <c r="I1175" s="0" t="n">
        <v>25.66</v>
      </c>
      <c r="J1175" s="0" t="n">
        <v>84.84999999999999</v>
      </c>
      <c r="K1175" s="0" t="n">
        <v>338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112A</t>
        </is>
      </c>
      <c r="X1175" s="0" t="n">
        <v>40</v>
      </c>
      <c r="Y1175" s="0" t="n">
        <v>20</v>
      </c>
      <c r="Z1175" s="0" t="inlineStr">
        <is>
          <t>https://new.land.naver.com/complexes/101375?tab=detail&amp;rf=Y</t>
        </is>
      </c>
      <c r="AA1175" s="0" t="inlineStr">
        <is>
          <t>경기도 용인시 기흥구 중동 1096</t>
        </is>
      </c>
      <c r="AB1175" s="0" t="inlineStr">
        <is>
          <t>경기도</t>
        </is>
      </c>
      <c r="AC1175" s="0" t="inlineStr">
        <is>
          <t>용인시</t>
        </is>
      </c>
      <c r="AD1175" s="0" t="inlineStr">
        <is>
          <t>기흥구</t>
        </is>
      </c>
      <c r="AE1175" s="0" t="inlineStr">
        <is>
          <t>중동</t>
        </is>
      </c>
      <c r="AG1175" s="0" t="inlineStr">
        <is>
          <t>경기도 용인시 기흥구 동백죽전대로527번길 80</t>
        </is>
      </c>
      <c r="AH1175" s="0" t="n">
        <v>0</v>
      </c>
      <c r="AI1175" s="0" t="n">
        <v>199</v>
      </c>
      <c r="AJ1175" s="0" t="n">
        <v>11</v>
      </c>
      <c r="AK1175" s="0" t="n">
        <v>2769</v>
      </c>
      <c r="AL1175" s="0" t="n">
        <v>1.46</v>
      </c>
    </row>
    <row r="1176">
      <c r="A1176" s="0" t="inlineStr">
        <is>
          <t>[중동]</t>
        </is>
      </c>
      <c r="B1176" s="0" t="n">
        <v>101375</v>
      </c>
      <c r="C1176" s="0" t="n">
        <v>2</v>
      </c>
      <c r="D1176" s="0" t="inlineStr">
        <is>
          <t>신동백롯데캐슬에코1단지</t>
        </is>
      </c>
      <c r="E1176" s="0" t="inlineStr">
        <is>
          <t>2013.06.</t>
        </is>
      </c>
      <c r="F1176" s="0" t="n">
        <v>1902</v>
      </c>
      <c r="G1176" s="0" t="n">
        <v>34.16</v>
      </c>
      <c r="H1176" s="0" t="n">
        <v>112.93</v>
      </c>
      <c r="I1176" s="0" t="n">
        <v>25.66</v>
      </c>
      <c r="J1176" s="0" t="n">
        <v>84.84999999999999</v>
      </c>
      <c r="K1176" s="0" t="n">
        <v>297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112C</t>
        </is>
      </c>
      <c r="X1176" s="0" t="n">
        <v>40</v>
      </c>
      <c r="Y1176" s="0" t="n">
        <v>20</v>
      </c>
      <c r="Z1176" s="0" t="inlineStr">
        <is>
          <t>https://new.land.naver.com/complexes/101375?tab=detail&amp;rf=Y</t>
        </is>
      </c>
      <c r="AA1176" s="0" t="inlineStr">
        <is>
          <t>경기도 용인시 기흥구 중동 1096</t>
        </is>
      </c>
      <c r="AB1176" s="0" t="inlineStr">
        <is>
          <t>경기도</t>
        </is>
      </c>
      <c r="AC1176" s="0" t="inlineStr">
        <is>
          <t>용인시</t>
        </is>
      </c>
      <c r="AD1176" s="0" t="inlineStr">
        <is>
          <t>기흥구</t>
        </is>
      </c>
      <c r="AE1176" s="0" t="inlineStr">
        <is>
          <t>중동</t>
        </is>
      </c>
      <c r="AG1176" s="0" t="inlineStr">
        <is>
          <t>경기도 용인시 기흥구 동백죽전대로527번길 80</t>
        </is>
      </c>
      <c r="AH1176" s="0" t="n">
        <v>0</v>
      </c>
      <c r="AI1176" s="0" t="n">
        <v>199</v>
      </c>
      <c r="AJ1176" s="0" t="n">
        <v>11</v>
      </c>
      <c r="AK1176" s="0" t="n">
        <v>2769</v>
      </c>
      <c r="AL1176" s="0" t="n">
        <v>1.46</v>
      </c>
    </row>
    <row r="1177">
      <c r="A1177" s="0" t="inlineStr">
        <is>
          <t>[중동]</t>
        </is>
      </c>
      <c r="B1177" s="0" t="n">
        <v>101375</v>
      </c>
      <c r="C1177" s="0" t="n">
        <v>3</v>
      </c>
      <c r="D1177" s="0" t="inlineStr">
        <is>
          <t>신동백롯데캐슬에코1단지</t>
        </is>
      </c>
      <c r="E1177" s="0" t="inlineStr">
        <is>
          <t>2013.06.</t>
        </is>
      </c>
      <c r="F1177" s="0" t="n">
        <v>1902</v>
      </c>
      <c r="G1177" s="0" t="n">
        <v>34.24</v>
      </c>
      <c r="H1177" s="0" t="n">
        <v>113.22</v>
      </c>
      <c r="I1177" s="0" t="n">
        <v>25.68</v>
      </c>
      <c r="J1177" s="0" t="n">
        <v>84.91</v>
      </c>
      <c r="K1177" s="0" t="n">
        <v>338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113B</t>
        </is>
      </c>
      <c r="X1177" s="0" t="n">
        <v>40</v>
      </c>
      <c r="Y1177" s="0" t="n">
        <v>20</v>
      </c>
      <c r="Z1177" s="0" t="inlineStr">
        <is>
          <t>https://new.land.naver.com/complexes/101375?tab=detail&amp;rf=Y</t>
        </is>
      </c>
      <c r="AA1177" s="0" t="inlineStr">
        <is>
          <t>경기도 용인시 기흥구 중동 1096</t>
        </is>
      </c>
      <c r="AB1177" s="0" t="inlineStr">
        <is>
          <t>경기도</t>
        </is>
      </c>
      <c r="AC1177" s="0" t="inlineStr">
        <is>
          <t>용인시</t>
        </is>
      </c>
      <c r="AD1177" s="0" t="inlineStr">
        <is>
          <t>기흥구</t>
        </is>
      </c>
      <c r="AE1177" s="0" t="inlineStr">
        <is>
          <t>중동</t>
        </is>
      </c>
      <c r="AG1177" s="0" t="inlineStr">
        <is>
          <t>경기도 용인시 기흥구 동백죽전대로527번길 80</t>
        </is>
      </c>
      <c r="AH1177" s="0" t="n">
        <v>0</v>
      </c>
      <c r="AI1177" s="0" t="n">
        <v>199</v>
      </c>
      <c r="AJ1177" s="0" t="n">
        <v>11</v>
      </c>
      <c r="AK1177" s="0" t="n">
        <v>2769</v>
      </c>
      <c r="AL1177" s="0" t="n">
        <v>1.46</v>
      </c>
    </row>
    <row r="1178">
      <c r="A1178" s="0" t="inlineStr">
        <is>
          <t>[중동]</t>
        </is>
      </c>
      <c r="B1178" s="0" t="n">
        <v>101375</v>
      </c>
      <c r="C1178" s="0" t="n">
        <v>4</v>
      </c>
      <c r="D1178" s="0" t="inlineStr">
        <is>
          <t>신동백롯데캐슬에코1단지</t>
        </is>
      </c>
      <c r="E1178" s="0" t="inlineStr">
        <is>
          <t>2013.06.</t>
        </is>
      </c>
      <c r="F1178" s="0" t="n">
        <v>1902</v>
      </c>
      <c r="G1178" s="0" t="n">
        <v>39.76</v>
      </c>
      <c r="H1178" s="0" t="n">
        <v>131.47</v>
      </c>
      <c r="I1178" s="0" t="n">
        <v>30.07</v>
      </c>
      <c r="J1178" s="0" t="n">
        <v>99.42</v>
      </c>
      <c r="K1178" s="0" t="n">
        <v>297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131A</t>
        </is>
      </c>
      <c r="X1178" s="0" t="n">
        <v>40</v>
      </c>
      <c r="Y1178" s="0" t="n">
        <v>20</v>
      </c>
      <c r="Z1178" s="0" t="inlineStr">
        <is>
          <t>https://new.land.naver.com/complexes/101375?tab=detail&amp;rf=Y</t>
        </is>
      </c>
      <c r="AA1178" s="0" t="inlineStr">
        <is>
          <t>경기도 용인시 기흥구 중동 1096</t>
        </is>
      </c>
      <c r="AB1178" s="0" t="inlineStr">
        <is>
          <t>경기도</t>
        </is>
      </c>
      <c r="AC1178" s="0" t="inlineStr">
        <is>
          <t>용인시</t>
        </is>
      </c>
      <c r="AD1178" s="0" t="inlineStr">
        <is>
          <t>기흥구</t>
        </is>
      </c>
      <c r="AE1178" s="0" t="inlineStr">
        <is>
          <t>중동</t>
        </is>
      </c>
      <c r="AG1178" s="0" t="inlineStr">
        <is>
          <t>경기도 용인시 기흥구 동백죽전대로527번길 80</t>
        </is>
      </c>
      <c r="AH1178" s="0" t="n">
        <v>0</v>
      </c>
      <c r="AI1178" s="0" t="n">
        <v>199</v>
      </c>
      <c r="AJ1178" s="0" t="n">
        <v>11</v>
      </c>
      <c r="AK1178" s="0" t="n">
        <v>2769</v>
      </c>
      <c r="AL1178" s="0" t="n">
        <v>1.46</v>
      </c>
    </row>
    <row r="1179">
      <c r="A1179" s="0" t="inlineStr">
        <is>
          <t>[중동]</t>
        </is>
      </c>
      <c r="B1179" s="0" t="n">
        <v>101375</v>
      </c>
      <c r="C1179" s="0" t="n">
        <v>5</v>
      </c>
      <c r="D1179" s="0" t="inlineStr">
        <is>
          <t>신동백롯데캐슬에코1단지</t>
        </is>
      </c>
      <c r="E1179" s="0" t="inlineStr">
        <is>
          <t>2013.06.</t>
        </is>
      </c>
      <c r="F1179" s="0" t="n">
        <v>1902</v>
      </c>
      <c r="G1179" s="0" t="n">
        <v>42.77</v>
      </c>
      <c r="H1179" s="0" t="n">
        <v>141.41</v>
      </c>
      <c r="I1179" s="0" t="n">
        <v>32.13</v>
      </c>
      <c r="J1179" s="0" t="n">
        <v>106.23</v>
      </c>
      <c r="K1179" s="0" t="n">
        <v>299</v>
      </c>
      <c r="T1179" s="0" t="n">
        <v>4</v>
      </c>
      <c r="U1179" s="0" t="n">
        <v>2</v>
      </c>
      <c r="V1179" s="0" t="inlineStr">
        <is>
          <t>계단식</t>
        </is>
      </c>
      <c r="W1179" s="0" t="n">
        <v>141</v>
      </c>
      <c r="X1179" s="0" t="n">
        <v>40</v>
      </c>
      <c r="Y1179" s="0" t="n">
        <v>20</v>
      </c>
      <c r="Z1179" s="0" t="inlineStr">
        <is>
          <t>https://new.land.naver.com/complexes/101375?tab=detail&amp;rf=Y</t>
        </is>
      </c>
      <c r="AA1179" s="0" t="inlineStr">
        <is>
          <t>경기도 용인시 기흥구 중동 1096</t>
        </is>
      </c>
      <c r="AB1179" s="0" t="inlineStr">
        <is>
          <t>경기도</t>
        </is>
      </c>
      <c r="AC1179" s="0" t="inlineStr">
        <is>
          <t>용인시</t>
        </is>
      </c>
      <c r="AD1179" s="0" t="inlineStr">
        <is>
          <t>기흥구</t>
        </is>
      </c>
      <c r="AE1179" s="0" t="inlineStr">
        <is>
          <t>중동</t>
        </is>
      </c>
      <c r="AG1179" s="0" t="inlineStr">
        <is>
          <t>경기도 용인시 기흥구 동백죽전대로527번길 80</t>
        </is>
      </c>
      <c r="AH1179" s="0" t="n">
        <v>0</v>
      </c>
      <c r="AI1179" s="0" t="n">
        <v>199</v>
      </c>
      <c r="AJ1179" s="0" t="n">
        <v>11</v>
      </c>
      <c r="AK1179" s="0" t="n">
        <v>2769</v>
      </c>
      <c r="AL1179" s="0" t="n">
        <v>1.46</v>
      </c>
    </row>
    <row r="1180">
      <c r="A1180" s="0" t="inlineStr">
        <is>
          <t>[중동]</t>
        </is>
      </c>
      <c r="B1180" s="0" t="n">
        <v>101375</v>
      </c>
      <c r="C1180" s="0" t="n">
        <v>6</v>
      </c>
      <c r="D1180" s="0" t="inlineStr">
        <is>
          <t>신동백롯데캐슬에코1단지</t>
        </is>
      </c>
      <c r="E1180" s="0" t="inlineStr">
        <is>
          <t>2013.06.</t>
        </is>
      </c>
      <c r="F1180" s="0" t="n">
        <v>1902</v>
      </c>
      <c r="G1180" s="0" t="n">
        <v>51.83</v>
      </c>
      <c r="H1180" s="0" t="n">
        <v>171.36</v>
      </c>
      <c r="I1180" s="0" t="n">
        <v>39.22</v>
      </c>
      <c r="J1180" s="0" t="n">
        <v>129.67</v>
      </c>
      <c r="K1180" s="0" t="n">
        <v>100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171A</t>
        </is>
      </c>
      <c r="X1180" s="0" t="n">
        <v>40</v>
      </c>
      <c r="Y1180" s="0" t="n">
        <v>20</v>
      </c>
      <c r="Z1180" s="0" t="inlineStr">
        <is>
          <t>https://new.land.naver.com/complexes/101375?tab=detail&amp;rf=Y</t>
        </is>
      </c>
      <c r="AA1180" s="0" t="inlineStr">
        <is>
          <t>경기도 용인시 기흥구 중동 1096</t>
        </is>
      </c>
      <c r="AB1180" s="0" t="inlineStr">
        <is>
          <t>경기도</t>
        </is>
      </c>
      <c r="AC1180" s="0" t="inlineStr">
        <is>
          <t>용인시</t>
        </is>
      </c>
      <c r="AD1180" s="0" t="inlineStr">
        <is>
          <t>기흥구</t>
        </is>
      </c>
      <c r="AE1180" s="0" t="inlineStr">
        <is>
          <t>중동</t>
        </is>
      </c>
      <c r="AG1180" s="0" t="inlineStr">
        <is>
          <t>경기도 용인시 기흥구 동백죽전대로527번길 80</t>
        </is>
      </c>
      <c r="AH1180" s="0" t="n">
        <v>0</v>
      </c>
      <c r="AI1180" s="0" t="n">
        <v>199</v>
      </c>
      <c r="AJ1180" s="0" t="n">
        <v>11</v>
      </c>
      <c r="AK1180" s="0" t="n">
        <v>2769</v>
      </c>
      <c r="AL1180" s="0" t="n">
        <v>1.46</v>
      </c>
    </row>
    <row r="1181">
      <c r="A1181" s="0" t="inlineStr">
        <is>
          <t>[중동]</t>
        </is>
      </c>
      <c r="B1181" s="0" t="n">
        <v>101375</v>
      </c>
      <c r="C1181" s="0" t="n">
        <v>7</v>
      </c>
      <c r="D1181" s="0" t="inlineStr">
        <is>
          <t>신동백롯데캐슬에코1단지</t>
        </is>
      </c>
      <c r="E1181" s="0" t="inlineStr">
        <is>
          <t>2013.06.</t>
        </is>
      </c>
      <c r="F1181" s="0" t="n">
        <v>1902</v>
      </c>
      <c r="G1181" s="0" t="n">
        <v>51.97</v>
      </c>
      <c r="H1181" s="0" t="n">
        <v>171.83</v>
      </c>
      <c r="I1181" s="0" t="n">
        <v>39.32</v>
      </c>
      <c r="J1181" s="0" t="n">
        <v>129.99</v>
      </c>
      <c r="K1181" s="0" t="n">
        <v>100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171B</t>
        </is>
      </c>
      <c r="X1181" s="0" t="n">
        <v>40</v>
      </c>
      <c r="Y1181" s="0" t="n">
        <v>20</v>
      </c>
      <c r="Z1181" s="0" t="inlineStr">
        <is>
          <t>https://new.land.naver.com/complexes/101375?tab=detail&amp;rf=Y</t>
        </is>
      </c>
      <c r="AA1181" s="0" t="inlineStr">
        <is>
          <t>경기도 용인시 기흥구 중동 1096</t>
        </is>
      </c>
      <c r="AB1181" s="0" t="inlineStr">
        <is>
          <t>경기도</t>
        </is>
      </c>
      <c r="AC1181" s="0" t="inlineStr">
        <is>
          <t>용인시</t>
        </is>
      </c>
      <c r="AD1181" s="0" t="inlineStr">
        <is>
          <t>기흥구</t>
        </is>
      </c>
      <c r="AE1181" s="0" t="inlineStr">
        <is>
          <t>중동</t>
        </is>
      </c>
      <c r="AG1181" s="0" t="inlineStr">
        <is>
          <t>경기도 용인시 기흥구 동백죽전대로527번길 80</t>
        </is>
      </c>
      <c r="AH1181" s="0" t="n">
        <v>0</v>
      </c>
      <c r="AI1181" s="0" t="n">
        <v>199</v>
      </c>
      <c r="AJ1181" s="0" t="n">
        <v>11</v>
      </c>
      <c r="AK1181" s="0" t="n">
        <v>2769</v>
      </c>
      <c r="AL1181" s="0" t="n">
        <v>1.46</v>
      </c>
    </row>
    <row r="1182">
      <c r="A1182" s="0" t="inlineStr">
        <is>
          <t>[중동]</t>
        </is>
      </c>
      <c r="B1182" s="0" t="n">
        <v>101375</v>
      </c>
      <c r="C1182" s="0" t="n">
        <v>8</v>
      </c>
      <c r="D1182" s="0" t="inlineStr">
        <is>
          <t>신동백롯데캐슬에코1단지</t>
        </is>
      </c>
      <c r="E1182" s="0" t="inlineStr">
        <is>
          <t>2013.06.</t>
        </is>
      </c>
      <c r="F1182" s="0" t="n">
        <v>1902</v>
      </c>
      <c r="G1182" s="0" t="n">
        <v>53.67</v>
      </c>
      <c r="H1182" s="0" t="n">
        <v>177.45</v>
      </c>
      <c r="I1182" s="0" t="n">
        <v>40.71</v>
      </c>
      <c r="J1182" s="0" t="n">
        <v>134.61</v>
      </c>
      <c r="K1182" s="0" t="n">
        <v>99</v>
      </c>
      <c r="T1182" s="0" t="n">
        <v>4</v>
      </c>
      <c r="U1182" s="0" t="n">
        <v>2</v>
      </c>
      <c r="V1182" s="0" t="inlineStr">
        <is>
          <t>계단식</t>
        </is>
      </c>
      <c r="W1182" s="0" t="n">
        <v>177</v>
      </c>
      <c r="X1182" s="0" t="n">
        <v>40</v>
      </c>
      <c r="Y1182" s="0" t="n">
        <v>20</v>
      </c>
      <c r="Z1182" s="0" t="inlineStr">
        <is>
          <t>https://new.land.naver.com/complexes/101375?tab=detail&amp;rf=Y</t>
        </is>
      </c>
      <c r="AA1182" s="0" t="inlineStr">
        <is>
          <t>경기도 용인시 기흥구 중동 1096</t>
        </is>
      </c>
      <c r="AB1182" s="0" t="inlineStr">
        <is>
          <t>경기도</t>
        </is>
      </c>
      <c r="AC1182" s="0" t="inlineStr">
        <is>
          <t>용인시</t>
        </is>
      </c>
      <c r="AD1182" s="0" t="inlineStr">
        <is>
          <t>기흥구</t>
        </is>
      </c>
      <c r="AE1182" s="0" t="inlineStr">
        <is>
          <t>중동</t>
        </is>
      </c>
      <c r="AG1182" s="0" t="inlineStr">
        <is>
          <t>경기도 용인시 기흥구 동백죽전대로527번길 80</t>
        </is>
      </c>
      <c r="AH1182" s="0" t="n">
        <v>0</v>
      </c>
      <c r="AI1182" s="0" t="n">
        <v>199</v>
      </c>
      <c r="AJ1182" s="0" t="n">
        <v>11</v>
      </c>
      <c r="AK1182" s="0" t="n">
        <v>2769</v>
      </c>
      <c r="AL1182" s="0" t="n">
        <v>1.46</v>
      </c>
    </row>
    <row r="1183">
      <c r="A1183" s="0" t="inlineStr">
        <is>
          <t>[중동]</t>
        </is>
      </c>
      <c r="B1183" s="0" t="n">
        <v>101375</v>
      </c>
      <c r="C1183" s="0" t="n">
        <v>9</v>
      </c>
      <c r="D1183" s="0" t="inlineStr">
        <is>
          <t>신동백롯데캐슬에코1단지</t>
        </is>
      </c>
      <c r="E1183" s="0" t="inlineStr">
        <is>
          <t>2013.06.</t>
        </is>
      </c>
      <c r="F1183" s="0" t="n">
        <v>1902</v>
      </c>
      <c r="G1183" s="0" t="n">
        <v>61.17</v>
      </c>
      <c r="H1183" s="0" t="n">
        <v>202.24</v>
      </c>
      <c r="I1183" s="0" t="n">
        <v>45.68</v>
      </c>
      <c r="J1183" s="0" t="n">
        <v>151.02</v>
      </c>
      <c r="K1183" s="0" t="n">
        <v>13</v>
      </c>
      <c r="T1183" s="0" t="n">
        <v>5</v>
      </c>
      <c r="U1183" s="0" t="n">
        <v>3</v>
      </c>
      <c r="V1183" s="0" t="inlineStr">
        <is>
          <t>계단식</t>
        </is>
      </c>
      <c r="W1183" s="0" t="n">
        <v>202</v>
      </c>
      <c r="X1183" s="0" t="n">
        <v>40</v>
      </c>
      <c r="Y1183" s="0" t="n">
        <v>20</v>
      </c>
      <c r="Z1183" s="0" t="inlineStr">
        <is>
          <t>https://new.land.naver.com/complexes/101375?tab=detail&amp;rf=Y</t>
        </is>
      </c>
      <c r="AA1183" s="0" t="inlineStr">
        <is>
          <t>경기도 용인시 기흥구 중동 1096</t>
        </is>
      </c>
      <c r="AB1183" s="0" t="inlineStr">
        <is>
          <t>경기도</t>
        </is>
      </c>
      <c r="AC1183" s="0" t="inlineStr">
        <is>
          <t>용인시</t>
        </is>
      </c>
      <c r="AD1183" s="0" t="inlineStr">
        <is>
          <t>기흥구</t>
        </is>
      </c>
      <c r="AE1183" s="0" t="inlineStr">
        <is>
          <t>중동</t>
        </is>
      </c>
      <c r="AG1183" s="0" t="inlineStr">
        <is>
          <t>경기도 용인시 기흥구 동백죽전대로527번길 80</t>
        </is>
      </c>
      <c r="AH1183" s="0" t="n">
        <v>0</v>
      </c>
      <c r="AI1183" s="0" t="n">
        <v>199</v>
      </c>
      <c r="AJ1183" s="0" t="n">
        <v>11</v>
      </c>
      <c r="AK1183" s="0" t="n">
        <v>2769</v>
      </c>
      <c r="AL1183" s="0" t="n">
        <v>1.46</v>
      </c>
    </row>
    <row r="1184">
      <c r="A1184" s="0" t="inlineStr">
        <is>
          <t>[중동]</t>
        </is>
      </c>
      <c r="B1184" s="0" t="n">
        <v>101375</v>
      </c>
      <c r="C1184" s="0" t="n">
        <v>10</v>
      </c>
      <c r="D1184" s="0" t="inlineStr">
        <is>
          <t>신동백롯데캐슬에코1단지</t>
        </is>
      </c>
      <c r="E1184" s="0" t="inlineStr">
        <is>
          <t>2013.06.</t>
        </is>
      </c>
      <c r="F1184" s="0" t="n">
        <v>1902</v>
      </c>
      <c r="G1184" s="0" t="n">
        <v>63.53</v>
      </c>
      <c r="H1184" s="0" t="n">
        <v>210.04</v>
      </c>
      <c r="I1184" s="0" t="n">
        <v>47.55</v>
      </c>
      <c r="J1184" s="0" t="n">
        <v>157.21</v>
      </c>
      <c r="K1184" s="0" t="n">
        <v>13</v>
      </c>
      <c r="T1184" s="0" t="n">
        <v>4</v>
      </c>
      <c r="U1184" s="0" t="n">
        <v>3</v>
      </c>
      <c r="V1184" s="0" t="inlineStr">
        <is>
          <t>계단식</t>
        </is>
      </c>
      <c r="W1184" s="0" t="inlineStr">
        <is>
          <t>210B</t>
        </is>
      </c>
      <c r="X1184" s="0" t="n">
        <v>40</v>
      </c>
      <c r="Y1184" s="0" t="n">
        <v>20</v>
      </c>
      <c r="Z1184" s="0" t="inlineStr">
        <is>
          <t>https://new.land.naver.com/complexes/101375?tab=detail&amp;rf=Y</t>
        </is>
      </c>
      <c r="AA1184" s="0" t="inlineStr">
        <is>
          <t>경기도 용인시 기흥구 중동 1096</t>
        </is>
      </c>
      <c r="AB1184" s="0" t="inlineStr">
        <is>
          <t>경기도</t>
        </is>
      </c>
      <c r="AC1184" s="0" t="inlineStr">
        <is>
          <t>용인시</t>
        </is>
      </c>
      <c r="AD1184" s="0" t="inlineStr">
        <is>
          <t>기흥구</t>
        </is>
      </c>
      <c r="AE1184" s="0" t="inlineStr">
        <is>
          <t>중동</t>
        </is>
      </c>
      <c r="AG1184" s="0" t="inlineStr">
        <is>
          <t>경기도 용인시 기흥구 동백죽전대로527번길 80</t>
        </is>
      </c>
      <c r="AH1184" s="0" t="n">
        <v>0</v>
      </c>
      <c r="AI1184" s="0" t="n">
        <v>199</v>
      </c>
      <c r="AJ1184" s="0" t="n">
        <v>11</v>
      </c>
      <c r="AK1184" s="0" t="n">
        <v>2769</v>
      </c>
      <c r="AL1184" s="0" t="n">
        <v>1.46</v>
      </c>
    </row>
    <row r="1185">
      <c r="A1185" s="0" t="inlineStr">
        <is>
          <t>[중동]</t>
        </is>
      </c>
      <c r="B1185" s="0" t="n">
        <v>101375</v>
      </c>
      <c r="C1185" s="0" t="n">
        <v>11</v>
      </c>
      <c r="D1185" s="0" t="inlineStr">
        <is>
          <t>신동백롯데캐슬에코1단지</t>
        </is>
      </c>
      <c r="E1185" s="0" t="inlineStr">
        <is>
          <t>2013.06.</t>
        </is>
      </c>
      <c r="F1185" s="0" t="n">
        <v>1902</v>
      </c>
      <c r="G1185" s="0" t="n">
        <v>80.27</v>
      </c>
      <c r="H1185" s="0" t="n">
        <v>265.36</v>
      </c>
      <c r="I1185" s="0" t="n">
        <v>60.28</v>
      </c>
      <c r="J1185" s="0" t="n">
        <v>199.3</v>
      </c>
      <c r="K1185" s="0" t="n">
        <v>4</v>
      </c>
      <c r="T1185" s="0" t="n">
        <v>4</v>
      </c>
      <c r="U1185" s="0" t="n">
        <v>2</v>
      </c>
      <c r="V1185" s="0" t="inlineStr">
        <is>
          <t>계단식</t>
        </is>
      </c>
      <c r="W1185" s="0" t="inlineStr">
        <is>
          <t>265A</t>
        </is>
      </c>
      <c r="X1185" s="0" t="n">
        <v>40</v>
      </c>
      <c r="Y1185" s="0" t="n">
        <v>20</v>
      </c>
      <c r="Z1185" s="0" t="inlineStr">
        <is>
          <t>https://new.land.naver.com/complexes/101375?tab=detail&amp;rf=Y</t>
        </is>
      </c>
      <c r="AA1185" s="0" t="inlineStr">
        <is>
          <t>경기도 용인시 기흥구 중동 1096</t>
        </is>
      </c>
      <c r="AB1185" s="0" t="inlineStr">
        <is>
          <t>경기도</t>
        </is>
      </c>
      <c r="AC1185" s="0" t="inlineStr">
        <is>
          <t>용인시</t>
        </is>
      </c>
      <c r="AD1185" s="0" t="inlineStr">
        <is>
          <t>기흥구</t>
        </is>
      </c>
      <c r="AE1185" s="0" t="inlineStr">
        <is>
          <t>중동</t>
        </is>
      </c>
      <c r="AG1185" s="0" t="inlineStr">
        <is>
          <t>경기도 용인시 기흥구 동백죽전대로527번길 80</t>
        </is>
      </c>
      <c r="AH1185" s="0" t="n">
        <v>0</v>
      </c>
      <c r="AI1185" s="0" t="n">
        <v>199</v>
      </c>
      <c r="AJ1185" s="0" t="n">
        <v>11</v>
      </c>
      <c r="AK1185" s="0" t="n">
        <v>2769</v>
      </c>
      <c r="AL1185" s="0" t="n">
        <v>1.46</v>
      </c>
    </row>
    <row r="1186">
      <c r="A1186" s="0" t="inlineStr">
        <is>
          <t>[중동]</t>
        </is>
      </c>
      <c r="B1186" s="0" t="n">
        <v>101375</v>
      </c>
      <c r="C1186" s="0" t="n">
        <v>12</v>
      </c>
      <c r="D1186" s="0" t="inlineStr">
        <is>
          <t>신동백롯데캐슬에코1단지</t>
        </is>
      </c>
      <c r="E1186" s="0" t="inlineStr">
        <is>
          <t>2013.06.</t>
        </is>
      </c>
      <c r="F1186" s="0" t="n">
        <v>1902</v>
      </c>
      <c r="G1186" s="0" t="n">
        <v>80.27</v>
      </c>
      <c r="H1186" s="0" t="n">
        <v>265.36</v>
      </c>
      <c r="I1186" s="0" t="n">
        <v>60.28</v>
      </c>
      <c r="J1186" s="0" t="n">
        <v>199.3</v>
      </c>
      <c r="K1186" s="0" t="n">
        <v>3</v>
      </c>
      <c r="T1186" s="0" t="n">
        <v>4</v>
      </c>
      <c r="U1186" s="0" t="n">
        <v>2</v>
      </c>
      <c r="V1186" s="0" t="inlineStr">
        <is>
          <t>계단식</t>
        </is>
      </c>
      <c r="W1186" s="0" t="inlineStr">
        <is>
          <t>265B</t>
        </is>
      </c>
      <c r="X1186" s="0" t="n">
        <v>40</v>
      </c>
      <c r="Y1186" s="0" t="n">
        <v>20</v>
      </c>
      <c r="Z1186" s="0" t="inlineStr">
        <is>
          <t>https://new.land.naver.com/complexes/101375?tab=detail&amp;rf=Y</t>
        </is>
      </c>
      <c r="AA1186" s="0" t="inlineStr">
        <is>
          <t>경기도 용인시 기흥구 중동 1096</t>
        </is>
      </c>
      <c r="AB1186" s="0" t="inlineStr">
        <is>
          <t>경기도</t>
        </is>
      </c>
      <c r="AC1186" s="0" t="inlineStr">
        <is>
          <t>용인시</t>
        </is>
      </c>
      <c r="AD1186" s="0" t="inlineStr">
        <is>
          <t>기흥구</t>
        </is>
      </c>
      <c r="AE1186" s="0" t="inlineStr">
        <is>
          <t>중동</t>
        </is>
      </c>
      <c r="AG1186" s="0" t="inlineStr">
        <is>
          <t>경기도 용인시 기흥구 동백죽전대로527번길 80</t>
        </is>
      </c>
      <c r="AH1186" s="0" t="n">
        <v>0</v>
      </c>
      <c r="AI1186" s="0" t="n">
        <v>199</v>
      </c>
      <c r="AJ1186" s="0" t="n">
        <v>11</v>
      </c>
      <c r="AK1186" s="0" t="n">
        <v>2769</v>
      </c>
      <c r="AL1186" s="0" t="n">
        <v>1.46</v>
      </c>
    </row>
    <row r="1187">
      <c r="A1187" s="0" t="inlineStr">
        <is>
          <t>[중동]</t>
        </is>
      </c>
      <c r="B1187" s="0" t="n">
        <v>101375</v>
      </c>
      <c r="C1187" s="0" t="n">
        <v>13</v>
      </c>
      <c r="D1187" s="0" t="inlineStr">
        <is>
          <t>신동백롯데캐슬에코1단지</t>
        </is>
      </c>
      <c r="E1187" s="0" t="inlineStr">
        <is>
          <t>2013.06.</t>
        </is>
      </c>
      <c r="F1187" s="0" t="n">
        <v>1902</v>
      </c>
      <c r="G1187" s="0" t="n">
        <v>80.27</v>
      </c>
      <c r="H1187" s="0" t="n">
        <v>265.36</v>
      </c>
      <c r="I1187" s="0" t="n">
        <v>60.28</v>
      </c>
      <c r="J1187" s="0" t="n">
        <v>199.3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inlineStr">
        <is>
          <t>265C</t>
        </is>
      </c>
      <c r="X1187" s="0" t="n">
        <v>40</v>
      </c>
      <c r="Y1187" s="0" t="n">
        <v>20</v>
      </c>
      <c r="Z1187" s="0" t="inlineStr">
        <is>
          <t>https://new.land.naver.com/complexes/101375?tab=detail&amp;rf=Y</t>
        </is>
      </c>
      <c r="AA1187" s="0" t="inlineStr">
        <is>
          <t>경기도 용인시 기흥구 중동 1096</t>
        </is>
      </c>
      <c r="AB1187" s="0" t="inlineStr">
        <is>
          <t>경기도</t>
        </is>
      </c>
      <c r="AC1187" s="0" t="inlineStr">
        <is>
          <t>용인시</t>
        </is>
      </c>
      <c r="AD1187" s="0" t="inlineStr">
        <is>
          <t>기흥구</t>
        </is>
      </c>
      <c r="AE1187" s="0" t="inlineStr">
        <is>
          <t>중동</t>
        </is>
      </c>
      <c r="AG1187" s="0" t="inlineStr">
        <is>
          <t>경기도 용인시 기흥구 동백죽전대로527번길 80</t>
        </is>
      </c>
      <c r="AH1187" s="0" t="n">
        <v>0</v>
      </c>
      <c r="AI1187" s="0" t="n">
        <v>199</v>
      </c>
      <c r="AJ1187" s="0" t="n">
        <v>11</v>
      </c>
      <c r="AK1187" s="0" t="n">
        <v>2769</v>
      </c>
      <c r="AL1187" s="0" t="n">
        <v>1.46</v>
      </c>
    </row>
    <row r="1188">
      <c r="A1188" s="0" t="inlineStr">
        <is>
          <t>[중동]</t>
        </is>
      </c>
      <c r="B1188" s="0" t="n">
        <v>115242</v>
      </c>
      <c r="C1188" s="0" t="n">
        <v>1</v>
      </c>
      <c r="D1188" s="0" t="inlineStr">
        <is>
          <t>스프링카운티자이(실버주택)</t>
        </is>
      </c>
      <c r="E1188" s="0" t="inlineStr">
        <is>
          <t>2019.10.</t>
        </is>
      </c>
      <c r="F1188" s="0" t="n">
        <v>1345</v>
      </c>
      <c r="G1188" s="0" t="n">
        <v>23.75</v>
      </c>
      <c r="H1188" s="0" t="n">
        <v>78.52</v>
      </c>
      <c r="I1188" s="0" t="n">
        <v>14.42</v>
      </c>
      <c r="J1188" s="0" t="n">
        <v>47.67</v>
      </c>
      <c r="K1188" s="0" t="n">
        <v>53</v>
      </c>
      <c r="T1188" s="0" t="n">
        <v>1</v>
      </c>
      <c r="U1188" s="0" t="n">
        <v>1</v>
      </c>
      <c r="V1188" s="0" t="inlineStr">
        <is>
          <t>계단식</t>
        </is>
      </c>
      <c r="W1188" s="0" t="n">
        <v>78</v>
      </c>
      <c r="X1188" s="0" t="n">
        <v>25</v>
      </c>
      <c r="Y1188" s="0" t="n">
        <v>10</v>
      </c>
      <c r="Z1188" s="0" t="inlineStr">
        <is>
          <t>https://new.land.naver.com/complexes/115242?tab=detail&amp;rf=Y</t>
        </is>
      </c>
      <c r="AA1188" s="0" t="inlineStr">
        <is>
          <t>경기도 용인시 기흥구 중동 1147</t>
        </is>
      </c>
      <c r="AB1188" s="0" t="inlineStr">
        <is>
          <t>경기도</t>
        </is>
      </c>
      <c r="AC1188" s="0" t="inlineStr">
        <is>
          <t>용인시</t>
        </is>
      </c>
      <c r="AD1188" s="0" t="inlineStr">
        <is>
          <t>기흥구</t>
        </is>
      </c>
      <c r="AE1188" s="0" t="inlineStr">
        <is>
          <t>중동</t>
        </is>
      </c>
      <c r="AG1188" s="0" t="inlineStr">
        <is>
          <t>경기도 용인시 기흥구 동백죽전대로 333</t>
        </is>
      </c>
      <c r="AH1188" s="0" t="n">
        <v>0</v>
      </c>
      <c r="AI1188" s="0" t="n">
        <v>0</v>
      </c>
      <c r="AJ1188" s="0" t="n">
        <v>0</v>
      </c>
      <c r="AK1188" s="0" t="n">
        <v>1119</v>
      </c>
      <c r="AL1188" s="0" t="n">
        <v>0.83</v>
      </c>
    </row>
    <row r="1189">
      <c r="A1189" s="0" t="inlineStr">
        <is>
          <t>[중동]</t>
        </is>
      </c>
      <c r="B1189" s="0" t="n">
        <v>115242</v>
      </c>
      <c r="C1189" s="0" t="n">
        <v>2</v>
      </c>
      <c r="D1189" s="0" t="inlineStr">
        <is>
          <t>스프링카운티자이(실버주택)</t>
        </is>
      </c>
      <c r="E1189" s="0" t="inlineStr">
        <is>
          <t>2019.10.</t>
        </is>
      </c>
      <c r="F1189" s="0" t="n">
        <v>1345</v>
      </c>
      <c r="G1189" s="0" t="n">
        <v>24.89</v>
      </c>
      <c r="H1189" s="0" t="n">
        <v>82.3</v>
      </c>
      <c r="I1189" s="0" t="n">
        <v>18.14</v>
      </c>
      <c r="J1189" s="0" t="n">
        <v>59.99</v>
      </c>
      <c r="K1189" s="0" t="n">
        <v>151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82A</t>
        </is>
      </c>
      <c r="X1189" s="0" t="n">
        <v>25</v>
      </c>
      <c r="Y1189" s="0" t="n">
        <v>10</v>
      </c>
      <c r="Z1189" s="0" t="inlineStr">
        <is>
          <t>https://new.land.naver.com/complexes/115242?tab=detail&amp;rf=Y</t>
        </is>
      </c>
      <c r="AA1189" s="0" t="inlineStr">
        <is>
          <t>경기도 용인시 기흥구 중동 1147</t>
        </is>
      </c>
      <c r="AB1189" s="0" t="inlineStr">
        <is>
          <t>경기도</t>
        </is>
      </c>
      <c r="AC1189" s="0" t="inlineStr">
        <is>
          <t>용인시</t>
        </is>
      </c>
      <c r="AD1189" s="0" t="inlineStr">
        <is>
          <t>기흥구</t>
        </is>
      </c>
      <c r="AE1189" s="0" t="inlineStr">
        <is>
          <t>중동</t>
        </is>
      </c>
      <c r="AG1189" s="0" t="inlineStr">
        <is>
          <t>경기도 용인시 기흥구 동백죽전대로 333</t>
        </is>
      </c>
      <c r="AH1189" s="0" t="n">
        <v>0</v>
      </c>
      <c r="AI1189" s="0" t="n">
        <v>0</v>
      </c>
      <c r="AJ1189" s="0" t="n">
        <v>0</v>
      </c>
      <c r="AK1189" s="0" t="n">
        <v>1119</v>
      </c>
      <c r="AL1189" s="0" t="n">
        <v>0.83</v>
      </c>
    </row>
    <row r="1190">
      <c r="A1190" s="0" t="inlineStr">
        <is>
          <t>[중동]</t>
        </is>
      </c>
      <c r="B1190" s="0" t="n">
        <v>115242</v>
      </c>
      <c r="C1190" s="0" t="n">
        <v>3</v>
      </c>
      <c r="D1190" s="0" t="inlineStr">
        <is>
          <t>스프링카운티자이(실버주택)</t>
        </is>
      </c>
      <c r="E1190" s="0" t="inlineStr">
        <is>
          <t>2019.10.</t>
        </is>
      </c>
      <c r="F1190" s="0" t="n">
        <v>1345</v>
      </c>
      <c r="G1190" s="0" t="n">
        <v>24.89</v>
      </c>
      <c r="H1190" s="0" t="n">
        <v>82.3</v>
      </c>
      <c r="I1190" s="0" t="n">
        <v>18.14</v>
      </c>
      <c r="J1190" s="0" t="n">
        <v>59.99</v>
      </c>
      <c r="K1190" s="0" t="n">
        <v>88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82B</t>
        </is>
      </c>
      <c r="X1190" s="0" t="n">
        <v>25</v>
      </c>
      <c r="Y1190" s="0" t="n">
        <v>10</v>
      </c>
      <c r="Z1190" s="0" t="inlineStr">
        <is>
          <t>https://new.land.naver.com/complexes/115242?tab=detail&amp;rf=Y</t>
        </is>
      </c>
      <c r="AA1190" s="0" t="inlineStr">
        <is>
          <t>경기도 용인시 기흥구 중동 1147</t>
        </is>
      </c>
      <c r="AB1190" s="0" t="inlineStr">
        <is>
          <t>경기도</t>
        </is>
      </c>
      <c r="AC1190" s="0" t="inlineStr">
        <is>
          <t>용인시</t>
        </is>
      </c>
      <c r="AD1190" s="0" t="inlineStr">
        <is>
          <t>기흥구</t>
        </is>
      </c>
      <c r="AE1190" s="0" t="inlineStr">
        <is>
          <t>중동</t>
        </is>
      </c>
      <c r="AG1190" s="0" t="inlineStr">
        <is>
          <t>경기도 용인시 기흥구 동백죽전대로 333</t>
        </is>
      </c>
      <c r="AH1190" s="0" t="n">
        <v>0</v>
      </c>
      <c r="AI1190" s="0" t="n">
        <v>0</v>
      </c>
      <c r="AJ1190" s="0" t="n">
        <v>0</v>
      </c>
      <c r="AK1190" s="0" t="n">
        <v>1119</v>
      </c>
      <c r="AL1190" s="0" t="n">
        <v>0.83</v>
      </c>
    </row>
    <row r="1191">
      <c r="A1191" s="0" t="inlineStr">
        <is>
          <t>[중동]</t>
        </is>
      </c>
      <c r="B1191" s="0" t="n">
        <v>115242</v>
      </c>
      <c r="C1191" s="0" t="n">
        <v>4</v>
      </c>
      <c r="D1191" s="0" t="inlineStr">
        <is>
          <t>스프링카운티자이(실버주택)</t>
        </is>
      </c>
      <c r="E1191" s="0" t="inlineStr">
        <is>
          <t>2019.10.</t>
        </is>
      </c>
      <c r="F1191" s="0" t="n">
        <v>1345</v>
      </c>
      <c r="G1191" s="0" t="n">
        <v>25.12</v>
      </c>
      <c r="H1191" s="0" t="n">
        <v>83.05</v>
      </c>
      <c r="I1191" s="0" t="n">
        <v>18.1</v>
      </c>
      <c r="J1191" s="0" t="n">
        <v>59.86</v>
      </c>
      <c r="K1191" s="0" t="n">
        <v>280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83C</t>
        </is>
      </c>
      <c r="X1191" s="0" t="n">
        <v>25</v>
      </c>
      <c r="Y1191" s="0" t="n">
        <v>10</v>
      </c>
      <c r="Z1191" s="0" t="inlineStr">
        <is>
          <t>https://new.land.naver.com/complexes/115242?tab=detail&amp;rf=Y</t>
        </is>
      </c>
      <c r="AA1191" s="0" t="inlineStr">
        <is>
          <t>경기도 용인시 기흥구 중동 1147</t>
        </is>
      </c>
      <c r="AB1191" s="0" t="inlineStr">
        <is>
          <t>경기도</t>
        </is>
      </c>
      <c r="AC1191" s="0" t="inlineStr">
        <is>
          <t>용인시</t>
        </is>
      </c>
      <c r="AD1191" s="0" t="inlineStr">
        <is>
          <t>기흥구</t>
        </is>
      </c>
      <c r="AE1191" s="0" t="inlineStr">
        <is>
          <t>중동</t>
        </is>
      </c>
      <c r="AG1191" s="0" t="inlineStr">
        <is>
          <t>경기도 용인시 기흥구 동백죽전대로 333</t>
        </is>
      </c>
      <c r="AH1191" s="0" t="n">
        <v>0</v>
      </c>
      <c r="AI1191" s="0" t="n">
        <v>0</v>
      </c>
      <c r="AJ1191" s="0" t="n">
        <v>0</v>
      </c>
      <c r="AK1191" s="0" t="n">
        <v>1119</v>
      </c>
      <c r="AL1191" s="0" t="n">
        <v>0.83</v>
      </c>
    </row>
    <row r="1192">
      <c r="A1192" s="0" t="inlineStr">
        <is>
          <t>[중동]</t>
        </is>
      </c>
      <c r="B1192" s="0" t="n">
        <v>115242</v>
      </c>
      <c r="C1192" s="0" t="n">
        <v>5</v>
      </c>
      <c r="D1192" s="0" t="inlineStr">
        <is>
          <t>스프링카운티자이(실버주택)</t>
        </is>
      </c>
      <c r="E1192" s="0" t="inlineStr">
        <is>
          <t>2019.10.</t>
        </is>
      </c>
      <c r="F1192" s="0" t="n">
        <v>1345</v>
      </c>
      <c r="G1192" s="0" t="n">
        <v>29.67</v>
      </c>
      <c r="H1192" s="0" t="n">
        <v>98.09</v>
      </c>
      <c r="I1192" s="0" t="n">
        <v>18.1</v>
      </c>
      <c r="J1192" s="0" t="n">
        <v>59.85</v>
      </c>
      <c r="K1192" s="0" t="n">
        <v>298</v>
      </c>
      <c r="T1192" s="0" t="n">
        <v>2</v>
      </c>
      <c r="U1192" s="0" t="n">
        <v>2</v>
      </c>
      <c r="V1192" s="0" t="inlineStr">
        <is>
          <t>계단식</t>
        </is>
      </c>
      <c r="W1192" s="0" t="inlineStr">
        <is>
          <t>98D</t>
        </is>
      </c>
      <c r="X1192" s="0" t="n">
        <v>25</v>
      </c>
      <c r="Y1192" s="0" t="n">
        <v>10</v>
      </c>
      <c r="Z1192" s="0" t="inlineStr">
        <is>
          <t>https://new.land.naver.com/complexes/115242?tab=detail&amp;rf=Y</t>
        </is>
      </c>
      <c r="AA1192" s="0" t="inlineStr">
        <is>
          <t>경기도 용인시 기흥구 중동 1147</t>
        </is>
      </c>
      <c r="AB1192" s="0" t="inlineStr">
        <is>
          <t>경기도</t>
        </is>
      </c>
      <c r="AC1192" s="0" t="inlineStr">
        <is>
          <t>용인시</t>
        </is>
      </c>
      <c r="AD1192" s="0" t="inlineStr">
        <is>
          <t>기흥구</t>
        </is>
      </c>
      <c r="AE1192" s="0" t="inlineStr">
        <is>
          <t>중동</t>
        </is>
      </c>
      <c r="AG1192" s="0" t="inlineStr">
        <is>
          <t>경기도 용인시 기흥구 동백죽전대로 333</t>
        </is>
      </c>
      <c r="AH1192" s="0" t="n">
        <v>0</v>
      </c>
      <c r="AI1192" s="0" t="n">
        <v>0</v>
      </c>
      <c r="AJ1192" s="0" t="n">
        <v>0</v>
      </c>
      <c r="AK1192" s="0" t="n">
        <v>1119</v>
      </c>
      <c r="AL1192" s="0" t="n">
        <v>0.83</v>
      </c>
    </row>
    <row r="1193">
      <c r="A1193" s="0" t="inlineStr">
        <is>
          <t>[중동]</t>
        </is>
      </c>
      <c r="B1193" s="0" t="n">
        <v>115242</v>
      </c>
      <c r="C1193" s="0" t="n">
        <v>6</v>
      </c>
      <c r="D1193" s="0" t="inlineStr">
        <is>
          <t>스프링카운티자이(실버주택)</t>
        </is>
      </c>
      <c r="E1193" s="0" t="inlineStr">
        <is>
          <t>2019.10.</t>
        </is>
      </c>
      <c r="F1193" s="0" t="n">
        <v>1345</v>
      </c>
      <c r="G1193" s="0" t="n">
        <v>30.51</v>
      </c>
      <c r="H1193" s="0" t="n">
        <v>100.89</v>
      </c>
      <c r="I1193" s="0" t="n">
        <v>22.48</v>
      </c>
      <c r="J1193" s="0" t="n">
        <v>74.31999999999999</v>
      </c>
      <c r="K1193" s="0" t="n">
        <v>341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100A</t>
        </is>
      </c>
      <c r="X1193" s="0" t="n">
        <v>25</v>
      </c>
      <c r="Y1193" s="0" t="n">
        <v>10</v>
      </c>
      <c r="Z1193" s="0" t="inlineStr">
        <is>
          <t>https://new.land.naver.com/complexes/115242?tab=detail&amp;rf=Y</t>
        </is>
      </c>
      <c r="AA1193" s="0" t="inlineStr">
        <is>
          <t>경기도 용인시 기흥구 중동 1147</t>
        </is>
      </c>
      <c r="AB1193" s="0" t="inlineStr">
        <is>
          <t>경기도</t>
        </is>
      </c>
      <c r="AC1193" s="0" t="inlineStr">
        <is>
          <t>용인시</t>
        </is>
      </c>
      <c r="AD1193" s="0" t="inlineStr">
        <is>
          <t>기흥구</t>
        </is>
      </c>
      <c r="AE1193" s="0" t="inlineStr">
        <is>
          <t>중동</t>
        </is>
      </c>
      <c r="AG1193" s="0" t="inlineStr">
        <is>
          <t>경기도 용인시 기흥구 동백죽전대로 333</t>
        </is>
      </c>
      <c r="AH1193" s="0" t="n">
        <v>0</v>
      </c>
      <c r="AI1193" s="0" t="n">
        <v>0</v>
      </c>
      <c r="AJ1193" s="0" t="n">
        <v>0</v>
      </c>
      <c r="AK1193" s="0" t="n">
        <v>1119</v>
      </c>
      <c r="AL1193" s="0" t="n">
        <v>0.83</v>
      </c>
    </row>
    <row r="1194">
      <c r="A1194" s="0" t="inlineStr">
        <is>
          <t>[중동]</t>
        </is>
      </c>
      <c r="B1194" s="0" t="n">
        <v>115242</v>
      </c>
      <c r="C1194" s="0" t="n">
        <v>7</v>
      </c>
      <c r="D1194" s="0" t="inlineStr">
        <is>
          <t>스프링카운티자이(실버주택)</t>
        </is>
      </c>
      <c r="E1194" s="0" t="inlineStr">
        <is>
          <t>2019.10.</t>
        </is>
      </c>
      <c r="F1194" s="0" t="n">
        <v>1345</v>
      </c>
      <c r="G1194" s="0" t="n">
        <v>30.51</v>
      </c>
      <c r="H1194" s="0" t="n">
        <v>100.89</v>
      </c>
      <c r="I1194" s="0" t="n">
        <v>22.48</v>
      </c>
      <c r="J1194" s="0" t="n">
        <v>74.31999999999999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100B</t>
        </is>
      </c>
      <c r="X1194" s="0" t="n">
        <v>25</v>
      </c>
      <c r="Y1194" s="0" t="n">
        <v>10</v>
      </c>
      <c r="Z1194" s="0" t="inlineStr">
        <is>
          <t>https://new.land.naver.com/complexes/115242?tab=detail&amp;rf=Y</t>
        </is>
      </c>
      <c r="AA1194" s="0" t="inlineStr">
        <is>
          <t>경기도 용인시 기흥구 중동 1147</t>
        </is>
      </c>
      <c r="AB1194" s="0" t="inlineStr">
        <is>
          <t>경기도</t>
        </is>
      </c>
      <c r="AC1194" s="0" t="inlineStr">
        <is>
          <t>용인시</t>
        </is>
      </c>
      <c r="AD1194" s="0" t="inlineStr">
        <is>
          <t>기흥구</t>
        </is>
      </c>
      <c r="AE1194" s="0" t="inlineStr">
        <is>
          <t>중동</t>
        </is>
      </c>
      <c r="AG1194" s="0" t="inlineStr">
        <is>
          <t>경기도 용인시 기흥구 동백죽전대로 333</t>
        </is>
      </c>
      <c r="AH1194" s="0" t="n">
        <v>0</v>
      </c>
      <c r="AI1194" s="0" t="n">
        <v>0</v>
      </c>
      <c r="AJ1194" s="0" t="n">
        <v>0</v>
      </c>
      <c r="AK1194" s="0" t="n">
        <v>1119</v>
      </c>
      <c r="AL1194" s="0" t="n">
        <v>0.83</v>
      </c>
    </row>
    <row r="1195">
      <c r="A1195" s="0" t="inlineStr">
        <is>
          <t>[중동]</t>
        </is>
      </c>
      <c r="B1195" s="0" t="n">
        <v>115242</v>
      </c>
      <c r="C1195" s="0" t="n">
        <v>8</v>
      </c>
      <c r="D1195" s="0" t="inlineStr">
        <is>
          <t>스프링카운티자이(실버주택)</t>
        </is>
      </c>
      <c r="E1195" s="0" t="inlineStr">
        <is>
          <t>2019.10.</t>
        </is>
      </c>
      <c r="F1195" s="0" t="n">
        <v>1345</v>
      </c>
      <c r="G1195" s="0" t="n">
        <v>36.46</v>
      </c>
      <c r="H1195" s="0" t="n">
        <v>120.56</v>
      </c>
      <c r="I1195" s="0" t="n">
        <v>22.22</v>
      </c>
      <c r="J1195" s="0" t="n">
        <v>73.45999999999999</v>
      </c>
      <c r="K1195" s="0" t="n">
        <v>90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120</v>
      </c>
      <c r="X1195" s="0" t="n">
        <v>25</v>
      </c>
      <c r="Y1195" s="0" t="n">
        <v>10</v>
      </c>
      <c r="Z1195" s="0" t="inlineStr">
        <is>
          <t>https://new.land.naver.com/complexes/115242?tab=detail&amp;rf=Y</t>
        </is>
      </c>
      <c r="AA1195" s="0" t="inlineStr">
        <is>
          <t>경기도 용인시 기흥구 중동 1147</t>
        </is>
      </c>
      <c r="AB1195" s="0" t="inlineStr">
        <is>
          <t>경기도</t>
        </is>
      </c>
      <c r="AC1195" s="0" t="inlineStr">
        <is>
          <t>용인시</t>
        </is>
      </c>
      <c r="AD1195" s="0" t="inlineStr">
        <is>
          <t>기흥구</t>
        </is>
      </c>
      <c r="AE1195" s="0" t="inlineStr">
        <is>
          <t>중동</t>
        </is>
      </c>
      <c r="AG1195" s="0" t="inlineStr">
        <is>
          <t>경기도 용인시 기흥구 동백죽전대로 333</t>
        </is>
      </c>
      <c r="AH1195" s="0" t="n">
        <v>0</v>
      </c>
      <c r="AI1195" s="0" t="n">
        <v>0</v>
      </c>
      <c r="AJ1195" s="0" t="n">
        <v>0</v>
      </c>
      <c r="AK1195" s="0" t="n">
        <v>1119</v>
      </c>
      <c r="AL1195" s="0" t="n">
        <v>0.83</v>
      </c>
    </row>
    <row r="1196">
      <c r="A1196" s="0" t="inlineStr">
        <is>
          <t>[중동]</t>
        </is>
      </c>
      <c r="B1196" s="0" t="n">
        <v>115242</v>
      </c>
      <c r="C1196" s="0" t="n">
        <v>9</v>
      </c>
      <c r="D1196" s="0" t="inlineStr">
        <is>
          <t>스프링카운티자이(실버주택)</t>
        </is>
      </c>
      <c r="E1196" s="0" t="inlineStr">
        <is>
          <t>2019.10.</t>
        </is>
      </c>
      <c r="F1196" s="0" t="n">
        <v>1345</v>
      </c>
      <c r="G1196" s="0" t="n">
        <v>36.89</v>
      </c>
      <c r="H1196" s="0" t="n">
        <v>121.97</v>
      </c>
      <c r="I1196" s="0" t="n">
        <v>22.48</v>
      </c>
      <c r="J1196" s="0" t="n">
        <v>74.31999999999999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121C</t>
        </is>
      </c>
      <c r="X1196" s="0" t="n">
        <v>25</v>
      </c>
      <c r="Y1196" s="0" t="n">
        <v>10</v>
      </c>
      <c r="Z1196" s="0" t="inlineStr">
        <is>
          <t>https://new.land.naver.com/complexes/115242?tab=detail&amp;rf=Y</t>
        </is>
      </c>
      <c r="AA1196" s="0" t="inlineStr">
        <is>
          <t>경기도 용인시 기흥구 중동 1147</t>
        </is>
      </c>
      <c r="AB1196" s="0" t="inlineStr">
        <is>
          <t>경기도</t>
        </is>
      </c>
      <c r="AC1196" s="0" t="inlineStr">
        <is>
          <t>용인시</t>
        </is>
      </c>
      <c r="AD1196" s="0" t="inlineStr">
        <is>
          <t>기흥구</t>
        </is>
      </c>
      <c r="AE1196" s="0" t="inlineStr">
        <is>
          <t>중동</t>
        </is>
      </c>
      <c r="AG1196" s="0" t="inlineStr">
        <is>
          <t>경기도 용인시 기흥구 동백죽전대로 333</t>
        </is>
      </c>
      <c r="AH1196" s="0" t="n">
        <v>0</v>
      </c>
      <c r="AI1196" s="0" t="n">
        <v>0</v>
      </c>
      <c r="AJ1196" s="0" t="n">
        <v>0</v>
      </c>
      <c r="AK1196" s="0" t="n">
        <v>1119</v>
      </c>
      <c r="AL1196" s="0" t="n">
        <v>0.83</v>
      </c>
    </row>
    <row r="1197">
      <c r="A1197" s="0" t="inlineStr">
        <is>
          <t>[중동]</t>
        </is>
      </c>
      <c r="B1197" s="0" t="n">
        <v>26761</v>
      </c>
      <c r="C1197" s="0" t="n">
        <v>1</v>
      </c>
      <c r="D1197" s="0" t="inlineStr">
        <is>
          <t>백현마을상록롯데캐슬</t>
        </is>
      </c>
      <c r="E1197" s="0" t="inlineStr">
        <is>
          <t>2007.02.</t>
        </is>
      </c>
      <c r="F1197" s="0" t="n">
        <v>295</v>
      </c>
      <c r="G1197" s="0" t="n">
        <v>32.92</v>
      </c>
      <c r="H1197" s="0" t="n">
        <v>108.85</v>
      </c>
      <c r="I1197" s="0" t="n">
        <v>25.67</v>
      </c>
      <c r="J1197" s="0" t="n">
        <v>84.89</v>
      </c>
      <c r="K1197" s="0" t="n">
        <v>170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108B</t>
        </is>
      </c>
      <c r="X1197" s="0" t="n">
        <v>25</v>
      </c>
      <c r="Y1197" s="0" t="n">
        <v>18</v>
      </c>
      <c r="Z1197" s="0" t="inlineStr">
        <is>
          <t>https://new.land.naver.com/complexes/26761?tab=detail&amp;rf=Y</t>
        </is>
      </c>
      <c r="AA1197" s="0" t="inlineStr">
        <is>
          <t>경기도 용인시 기흥구 중동 878</t>
        </is>
      </c>
      <c r="AB1197" s="0" t="inlineStr">
        <is>
          <t>경기도</t>
        </is>
      </c>
      <c r="AC1197" s="0" t="inlineStr">
        <is>
          <t>용인시</t>
        </is>
      </c>
      <c r="AD1197" s="0" t="inlineStr">
        <is>
          <t>기흥구</t>
        </is>
      </c>
      <c r="AE1197" s="0" t="inlineStr">
        <is>
          <t>중동</t>
        </is>
      </c>
      <c r="AG1197" s="0" t="inlineStr">
        <is>
          <t>경기도 용인시 기흥구 동백5로 79</t>
        </is>
      </c>
      <c r="AH1197" s="0" t="n">
        <v>0</v>
      </c>
      <c r="AI1197" s="0" t="n">
        <v>168</v>
      </c>
      <c r="AJ1197" s="0" t="n">
        <v>12</v>
      </c>
      <c r="AK1197" s="0" t="n">
        <v>427</v>
      </c>
      <c r="AL1197" s="0" t="n">
        <v>1.45</v>
      </c>
    </row>
    <row r="1198">
      <c r="A1198" s="0" t="inlineStr">
        <is>
          <t>[중동]</t>
        </is>
      </c>
      <c r="B1198" s="0" t="n">
        <v>26761</v>
      </c>
      <c r="C1198" s="0" t="n">
        <v>2</v>
      </c>
      <c r="D1198" s="0" t="inlineStr">
        <is>
          <t>백현마을상록롯데캐슬</t>
        </is>
      </c>
      <c r="E1198" s="0" t="inlineStr">
        <is>
          <t>2007.02.</t>
        </is>
      </c>
      <c r="F1198" s="0" t="n">
        <v>295</v>
      </c>
      <c r="G1198" s="0" t="n">
        <v>43.84</v>
      </c>
      <c r="H1198" s="0" t="n">
        <v>144.93</v>
      </c>
      <c r="I1198" s="0" t="n">
        <v>34.62</v>
      </c>
      <c r="J1198" s="0" t="n">
        <v>114.45</v>
      </c>
      <c r="K1198" s="0" t="n">
        <v>125</v>
      </c>
      <c r="T1198" s="0" t="n">
        <v>4</v>
      </c>
      <c r="U1198" s="0" t="n">
        <v>2</v>
      </c>
      <c r="V1198" s="0" t="inlineStr">
        <is>
          <t>계단식</t>
        </is>
      </c>
      <c r="W1198" s="0" t="n">
        <v>144</v>
      </c>
      <c r="X1198" s="0" t="n">
        <v>25</v>
      </c>
      <c r="Y1198" s="0" t="n">
        <v>18</v>
      </c>
      <c r="Z1198" s="0" t="inlineStr">
        <is>
          <t>https://new.land.naver.com/complexes/26761?tab=detail&amp;rf=Y</t>
        </is>
      </c>
      <c r="AA1198" s="0" t="inlineStr">
        <is>
          <t>경기도 용인시 기흥구 중동 878</t>
        </is>
      </c>
      <c r="AB1198" s="0" t="inlineStr">
        <is>
          <t>경기도</t>
        </is>
      </c>
      <c r="AC1198" s="0" t="inlineStr">
        <is>
          <t>용인시</t>
        </is>
      </c>
      <c r="AD1198" s="0" t="inlineStr">
        <is>
          <t>기흥구</t>
        </is>
      </c>
      <c r="AE1198" s="0" t="inlineStr">
        <is>
          <t>중동</t>
        </is>
      </c>
      <c r="AG1198" s="0" t="inlineStr">
        <is>
          <t>경기도 용인시 기흥구 동백5로 79</t>
        </is>
      </c>
      <c r="AH1198" s="0" t="n">
        <v>0</v>
      </c>
      <c r="AI1198" s="0" t="n">
        <v>168</v>
      </c>
      <c r="AJ1198" s="0" t="n">
        <v>12</v>
      </c>
      <c r="AK1198" s="0" t="n">
        <v>427</v>
      </c>
      <c r="AL1198" s="0" t="n">
        <v>1.45</v>
      </c>
    </row>
    <row r="1199">
      <c r="A1199" s="0" t="inlineStr">
        <is>
          <t>[중동]</t>
        </is>
      </c>
      <c r="B1199" s="0" t="n">
        <v>107813</v>
      </c>
      <c r="C1199" s="0" t="n">
        <v>1</v>
      </c>
      <c r="D1199" s="0" t="inlineStr">
        <is>
          <t>동백광명샤인빌(도시형)</t>
        </is>
      </c>
      <c r="E1199" s="0" t="inlineStr">
        <is>
          <t>2014.02.</t>
        </is>
      </c>
      <c r="F1199" s="0" t="n">
        <v>138</v>
      </c>
      <c r="G1199" s="0" t="n">
        <v>7.07</v>
      </c>
      <c r="H1199" s="0" t="n">
        <v>23.4</v>
      </c>
      <c r="I1199" s="0" t="n">
        <v>4.31</v>
      </c>
      <c r="J1199" s="0" t="n">
        <v>14.28</v>
      </c>
      <c r="K1199" s="0" t="n">
        <v>4</v>
      </c>
      <c r="T1199" s="0" t="n">
        <v>1</v>
      </c>
      <c r="U1199" s="0" t="n">
        <v>1</v>
      </c>
      <c r="V1199" s="0" t="inlineStr">
        <is>
          <t>복도식</t>
        </is>
      </c>
      <c r="W1199" s="0" t="inlineStr">
        <is>
          <t>23F</t>
        </is>
      </c>
      <c r="X1199" s="0" t="n">
        <v>10</v>
      </c>
      <c r="Y1199" s="0" t="n">
        <v>6</v>
      </c>
      <c r="Z1199" s="0" t="inlineStr">
        <is>
          <t>https://new.land.naver.com/complexes/107813?tab=detail&amp;rf=Y</t>
        </is>
      </c>
      <c r="AA1199" s="0" t="inlineStr">
        <is>
          <t>경기도 용인시 기흥구 중동 1126</t>
        </is>
      </c>
      <c r="AB1199" s="0" t="inlineStr">
        <is>
          <t>경기도</t>
        </is>
      </c>
      <c r="AC1199" s="0" t="inlineStr">
        <is>
          <t>용인시</t>
        </is>
      </c>
      <c r="AD1199" s="0" t="inlineStr">
        <is>
          <t>기흥구</t>
        </is>
      </c>
      <c r="AE1199" s="0" t="inlineStr">
        <is>
          <t>중동</t>
        </is>
      </c>
      <c r="AG1199" s="0" t="inlineStr">
        <is>
          <t>경기도 용인시 기흥구 언동로 193-12</t>
        </is>
      </c>
      <c r="AH1199" s="0" t="n">
        <v>0</v>
      </c>
      <c r="AI1199" s="0" t="n">
        <v>201</v>
      </c>
      <c r="AJ1199" s="0" t="n">
        <v>28</v>
      </c>
      <c r="AK1199" s="0" t="n">
        <v>52</v>
      </c>
      <c r="AL1199" s="0" t="n">
        <v>0.38</v>
      </c>
    </row>
    <row r="1200">
      <c r="A1200" s="0" t="inlineStr">
        <is>
          <t>[중동]</t>
        </is>
      </c>
      <c r="B1200" s="0" t="n">
        <v>107813</v>
      </c>
      <c r="C1200" s="0" t="n">
        <v>2</v>
      </c>
      <c r="D1200" s="0" t="inlineStr">
        <is>
          <t>동백광명샤인빌(도시형)</t>
        </is>
      </c>
      <c r="E1200" s="0" t="inlineStr">
        <is>
          <t>2014.02.</t>
        </is>
      </c>
      <c r="F1200" s="0" t="n">
        <v>138</v>
      </c>
      <c r="G1200" s="0" t="n">
        <v>7.22</v>
      </c>
      <c r="H1200" s="0" t="n">
        <v>23.88</v>
      </c>
      <c r="I1200" s="0" t="n">
        <v>4.4</v>
      </c>
      <c r="J1200" s="0" t="n">
        <v>14.56</v>
      </c>
      <c r="K1200" s="0" t="n">
        <v>2</v>
      </c>
      <c r="T1200" s="0" t="n">
        <v>1</v>
      </c>
      <c r="U1200" s="0" t="n">
        <v>1</v>
      </c>
      <c r="V1200" s="0" t="inlineStr">
        <is>
          <t>복도식</t>
        </is>
      </c>
      <c r="W1200" s="0" t="inlineStr">
        <is>
          <t>23E</t>
        </is>
      </c>
      <c r="X1200" s="0" t="n">
        <v>10</v>
      </c>
      <c r="Y1200" s="0" t="n">
        <v>6</v>
      </c>
      <c r="Z1200" s="0" t="inlineStr">
        <is>
          <t>https://new.land.naver.com/complexes/107813?tab=detail&amp;rf=Y</t>
        </is>
      </c>
      <c r="AA1200" s="0" t="inlineStr">
        <is>
          <t>경기도 용인시 기흥구 중동 1126</t>
        </is>
      </c>
      <c r="AB1200" s="0" t="inlineStr">
        <is>
          <t>경기도</t>
        </is>
      </c>
      <c r="AC1200" s="0" t="inlineStr">
        <is>
          <t>용인시</t>
        </is>
      </c>
      <c r="AD1200" s="0" t="inlineStr">
        <is>
          <t>기흥구</t>
        </is>
      </c>
      <c r="AE1200" s="0" t="inlineStr">
        <is>
          <t>중동</t>
        </is>
      </c>
      <c r="AG1200" s="0" t="inlineStr">
        <is>
          <t>경기도 용인시 기흥구 언동로 193-12</t>
        </is>
      </c>
      <c r="AH1200" s="0" t="n">
        <v>0</v>
      </c>
      <c r="AI1200" s="0" t="n">
        <v>201</v>
      </c>
      <c r="AJ1200" s="0" t="n">
        <v>28</v>
      </c>
      <c r="AK1200" s="0" t="n">
        <v>52</v>
      </c>
      <c r="AL1200" s="0" t="n">
        <v>0.38</v>
      </c>
    </row>
    <row r="1201">
      <c r="A1201" s="0" t="inlineStr">
        <is>
          <t>[중동]</t>
        </is>
      </c>
      <c r="B1201" s="0" t="n">
        <v>107813</v>
      </c>
      <c r="C1201" s="0" t="n">
        <v>3</v>
      </c>
      <c r="D1201" s="0" t="inlineStr">
        <is>
          <t>동백광명샤인빌(도시형)</t>
        </is>
      </c>
      <c r="E1201" s="0" t="inlineStr">
        <is>
          <t>2014.02.</t>
        </is>
      </c>
      <c r="F1201" s="0" t="n">
        <v>138</v>
      </c>
      <c r="G1201" s="0" t="n">
        <v>7.22</v>
      </c>
      <c r="H1201" s="0" t="n">
        <v>23.88</v>
      </c>
      <c r="I1201" s="0" t="n">
        <v>4.4</v>
      </c>
      <c r="J1201" s="0" t="n">
        <v>14.56</v>
      </c>
      <c r="K1201" s="0" t="n">
        <v>1</v>
      </c>
      <c r="T1201" s="0" t="n">
        <v>1</v>
      </c>
      <c r="U1201" s="0" t="n">
        <v>1</v>
      </c>
      <c r="V1201" s="0" t="inlineStr">
        <is>
          <t>복도식</t>
        </is>
      </c>
      <c r="W1201" s="73" t="n">
        <v>230</v>
      </c>
      <c r="X1201" s="0" t="n">
        <v>10</v>
      </c>
      <c r="Y1201" s="0" t="n">
        <v>6</v>
      </c>
      <c r="Z1201" s="0" t="inlineStr">
        <is>
          <t>https://new.land.naver.com/complexes/107813?tab=detail&amp;rf=Y</t>
        </is>
      </c>
      <c r="AA1201" s="0" t="inlineStr">
        <is>
          <t>경기도 용인시 기흥구 중동 1126</t>
        </is>
      </c>
      <c r="AB1201" s="0" t="inlineStr">
        <is>
          <t>경기도</t>
        </is>
      </c>
      <c r="AC1201" s="0" t="inlineStr">
        <is>
          <t>용인시</t>
        </is>
      </c>
      <c r="AD1201" s="0" t="inlineStr">
        <is>
          <t>기흥구</t>
        </is>
      </c>
      <c r="AE1201" s="0" t="inlineStr">
        <is>
          <t>중동</t>
        </is>
      </c>
      <c r="AG1201" s="0" t="inlineStr">
        <is>
          <t>경기도 용인시 기흥구 언동로 193-12</t>
        </is>
      </c>
      <c r="AH1201" s="0" t="n">
        <v>0</v>
      </c>
      <c r="AI1201" s="0" t="n">
        <v>201</v>
      </c>
      <c r="AJ1201" s="0" t="n">
        <v>28</v>
      </c>
      <c r="AK1201" s="0" t="n">
        <v>52</v>
      </c>
      <c r="AL1201" s="0" t="n">
        <v>0.38</v>
      </c>
    </row>
    <row r="1202">
      <c r="A1202" s="0" t="inlineStr">
        <is>
          <t>[중동]</t>
        </is>
      </c>
      <c r="B1202" s="0" t="n">
        <v>107813</v>
      </c>
      <c r="C1202" s="0" t="n">
        <v>4</v>
      </c>
      <c r="D1202" s="0" t="inlineStr">
        <is>
          <t>동백광명샤인빌(도시형)</t>
        </is>
      </c>
      <c r="E1202" s="0" t="inlineStr">
        <is>
          <t>2014.02.</t>
        </is>
      </c>
      <c r="F1202" s="0" t="n">
        <v>138</v>
      </c>
      <c r="G1202" s="0" t="n">
        <v>8.109999999999999</v>
      </c>
      <c r="H1202" s="0" t="n">
        <v>26.83</v>
      </c>
      <c r="I1202" s="0" t="n">
        <v>4.95</v>
      </c>
      <c r="J1202" s="0" t="n">
        <v>16.38</v>
      </c>
      <c r="K1202" s="0" t="n">
        <v>4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26D</t>
        </is>
      </c>
      <c r="X1202" s="0" t="n">
        <v>10</v>
      </c>
      <c r="Y1202" s="0" t="n">
        <v>6</v>
      </c>
      <c r="Z1202" s="0" t="inlineStr">
        <is>
          <t>https://new.land.naver.com/complexes/107813?tab=detail&amp;rf=Y</t>
        </is>
      </c>
      <c r="AA1202" s="0" t="inlineStr">
        <is>
          <t>경기도 용인시 기흥구 중동 1126</t>
        </is>
      </c>
      <c r="AB1202" s="0" t="inlineStr">
        <is>
          <t>경기도</t>
        </is>
      </c>
      <c r="AC1202" s="0" t="inlineStr">
        <is>
          <t>용인시</t>
        </is>
      </c>
      <c r="AD1202" s="0" t="inlineStr">
        <is>
          <t>기흥구</t>
        </is>
      </c>
      <c r="AE1202" s="0" t="inlineStr">
        <is>
          <t>중동</t>
        </is>
      </c>
      <c r="AG1202" s="0" t="inlineStr">
        <is>
          <t>경기도 용인시 기흥구 언동로 193-12</t>
        </is>
      </c>
      <c r="AH1202" s="0" t="n">
        <v>0</v>
      </c>
      <c r="AI1202" s="0" t="n">
        <v>201</v>
      </c>
      <c r="AJ1202" s="0" t="n">
        <v>28</v>
      </c>
      <c r="AK1202" s="0" t="n">
        <v>52</v>
      </c>
      <c r="AL1202" s="0" t="n">
        <v>0.38</v>
      </c>
    </row>
    <row r="1203">
      <c r="A1203" s="0" t="inlineStr">
        <is>
          <t>[중동]</t>
        </is>
      </c>
      <c r="B1203" s="0" t="n">
        <v>107813</v>
      </c>
      <c r="C1203" s="0" t="n">
        <v>5</v>
      </c>
      <c r="D1203" s="0" t="inlineStr">
        <is>
          <t>동백광명샤인빌(도시형)</t>
        </is>
      </c>
      <c r="E1203" s="0" t="inlineStr">
        <is>
          <t>2014.02.</t>
        </is>
      </c>
      <c r="F1203" s="0" t="n">
        <v>138</v>
      </c>
      <c r="G1203" s="0" t="n">
        <v>8.109999999999999</v>
      </c>
      <c r="H1203" s="0" t="n">
        <v>26.83</v>
      </c>
      <c r="I1203" s="0" t="n">
        <v>4.95</v>
      </c>
      <c r="J1203" s="0" t="n">
        <v>16.38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26D1</t>
        </is>
      </c>
      <c r="X1203" s="0" t="n">
        <v>10</v>
      </c>
      <c r="Y1203" s="0" t="n">
        <v>6</v>
      </c>
      <c r="Z1203" s="0" t="inlineStr">
        <is>
          <t>https://new.land.naver.com/complexes/107813?tab=detail&amp;rf=Y</t>
        </is>
      </c>
      <c r="AA1203" s="0" t="inlineStr">
        <is>
          <t>경기도 용인시 기흥구 중동 1126</t>
        </is>
      </c>
      <c r="AB1203" s="0" t="inlineStr">
        <is>
          <t>경기도</t>
        </is>
      </c>
      <c r="AC1203" s="0" t="inlineStr">
        <is>
          <t>용인시</t>
        </is>
      </c>
      <c r="AD1203" s="0" t="inlineStr">
        <is>
          <t>기흥구</t>
        </is>
      </c>
      <c r="AE1203" s="0" t="inlineStr">
        <is>
          <t>중동</t>
        </is>
      </c>
      <c r="AG1203" s="0" t="inlineStr">
        <is>
          <t>경기도 용인시 기흥구 언동로 193-12</t>
        </is>
      </c>
      <c r="AH1203" s="0" t="n">
        <v>0</v>
      </c>
      <c r="AI1203" s="0" t="n">
        <v>201</v>
      </c>
      <c r="AJ1203" s="0" t="n">
        <v>28</v>
      </c>
      <c r="AK1203" s="0" t="n">
        <v>52</v>
      </c>
      <c r="AL1203" s="0" t="n">
        <v>0.38</v>
      </c>
    </row>
    <row r="1204">
      <c r="A1204" s="0" t="inlineStr">
        <is>
          <t>[중동]</t>
        </is>
      </c>
      <c r="B1204" s="0" t="n">
        <v>107813</v>
      </c>
      <c r="C1204" s="0" t="n">
        <v>6</v>
      </c>
      <c r="D1204" s="0" t="inlineStr">
        <is>
          <t>동백광명샤인빌(도시형)</t>
        </is>
      </c>
      <c r="E1204" s="0" t="inlineStr">
        <is>
          <t>2014.02.</t>
        </is>
      </c>
      <c r="F1204" s="0" t="n">
        <v>138</v>
      </c>
      <c r="G1204" s="0" t="n">
        <v>8.609999999999999</v>
      </c>
      <c r="H1204" s="0" t="n">
        <v>28.47</v>
      </c>
      <c r="I1204" s="0" t="n">
        <v>5.31</v>
      </c>
      <c r="J1204" s="0" t="n">
        <v>17.56</v>
      </c>
      <c r="K1204" s="0" t="n">
        <v>3</v>
      </c>
      <c r="T1204" s="0" t="n">
        <v>1</v>
      </c>
      <c r="U1204" s="0" t="n">
        <v>1</v>
      </c>
      <c r="V1204" s="0" t="inlineStr">
        <is>
          <t>복도식</t>
        </is>
      </c>
      <c r="W1204" s="0" t="inlineStr">
        <is>
          <t>28C</t>
        </is>
      </c>
      <c r="X1204" s="0" t="n">
        <v>10</v>
      </c>
      <c r="Y1204" s="0" t="n">
        <v>6</v>
      </c>
      <c r="Z1204" s="0" t="inlineStr">
        <is>
          <t>https://new.land.naver.com/complexes/107813?tab=detail&amp;rf=Y</t>
        </is>
      </c>
      <c r="AA1204" s="0" t="inlineStr">
        <is>
          <t>경기도 용인시 기흥구 중동 1126</t>
        </is>
      </c>
      <c r="AB1204" s="0" t="inlineStr">
        <is>
          <t>경기도</t>
        </is>
      </c>
      <c r="AC1204" s="0" t="inlineStr">
        <is>
          <t>용인시</t>
        </is>
      </c>
      <c r="AD1204" s="0" t="inlineStr">
        <is>
          <t>기흥구</t>
        </is>
      </c>
      <c r="AE1204" s="0" t="inlineStr">
        <is>
          <t>중동</t>
        </is>
      </c>
      <c r="AG1204" s="0" t="inlineStr">
        <is>
          <t>경기도 용인시 기흥구 언동로 193-12</t>
        </is>
      </c>
      <c r="AH1204" s="0" t="n">
        <v>0</v>
      </c>
      <c r="AI1204" s="0" t="n">
        <v>201</v>
      </c>
      <c r="AJ1204" s="0" t="n">
        <v>28</v>
      </c>
      <c r="AK1204" s="0" t="n">
        <v>52</v>
      </c>
      <c r="AL1204" s="0" t="n">
        <v>0.38</v>
      </c>
    </row>
    <row r="1205">
      <c r="A1205" s="0" t="inlineStr">
        <is>
          <t>[중동]</t>
        </is>
      </c>
      <c r="B1205" s="0" t="n">
        <v>107813</v>
      </c>
      <c r="C1205" s="0" t="n">
        <v>7</v>
      </c>
      <c r="D1205" s="0" t="inlineStr">
        <is>
          <t>동백광명샤인빌(도시형)</t>
        </is>
      </c>
      <c r="E1205" s="0" t="inlineStr">
        <is>
          <t>2014.02.</t>
        </is>
      </c>
      <c r="F1205" s="0" t="n">
        <v>138</v>
      </c>
      <c r="G1205" s="0" t="n">
        <v>8.859999999999999</v>
      </c>
      <c r="H1205" s="0" t="n">
        <v>29.29</v>
      </c>
      <c r="I1205" s="0" t="n">
        <v>5.48</v>
      </c>
      <c r="J1205" s="0" t="n">
        <v>18.13</v>
      </c>
      <c r="K1205" s="0" t="n">
        <v>49</v>
      </c>
      <c r="T1205" s="0" t="n">
        <v>1</v>
      </c>
      <c r="U1205" s="0" t="n">
        <v>1</v>
      </c>
      <c r="V1205" s="0" t="inlineStr">
        <is>
          <t>복도식</t>
        </is>
      </c>
      <c r="W1205" s="0" t="inlineStr">
        <is>
          <t>29B</t>
        </is>
      </c>
      <c r="X1205" s="0" t="n">
        <v>10</v>
      </c>
      <c r="Y1205" s="0" t="n">
        <v>6</v>
      </c>
      <c r="Z1205" s="0" t="inlineStr">
        <is>
          <t>https://new.land.naver.com/complexes/107813?tab=detail&amp;rf=Y</t>
        </is>
      </c>
      <c r="AA1205" s="0" t="inlineStr">
        <is>
          <t>경기도 용인시 기흥구 중동 1126</t>
        </is>
      </c>
      <c r="AB1205" s="0" t="inlineStr">
        <is>
          <t>경기도</t>
        </is>
      </c>
      <c r="AC1205" s="0" t="inlineStr">
        <is>
          <t>용인시</t>
        </is>
      </c>
      <c r="AD1205" s="0" t="inlineStr">
        <is>
          <t>기흥구</t>
        </is>
      </c>
      <c r="AE1205" s="0" t="inlineStr">
        <is>
          <t>중동</t>
        </is>
      </c>
      <c r="AG1205" s="0" t="inlineStr">
        <is>
          <t>경기도 용인시 기흥구 언동로 193-12</t>
        </is>
      </c>
      <c r="AH1205" s="0" t="n">
        <v>0</v>
      </c>
      <c r="AI1205" s="0" t="n">
        <v>201</v>
      </c>
      <c r="AJ1205" s="0" t="n">
        <v>28</v>
      </c>
      <c r="AK1205" s="0" t="n">
        <v>52</v>
      </c>
      <c r="AL1205" s="0" t="n">
        <v>0.38</v>
      </c>
    </row>
    <row r="1206">
      <c r="A1206" s="0" t="inlineStr">
        <is>
          <t>[중동]</t>
        </is>
      </c>
      <c r="B1206" s="0" t="n">
        <v>107813</v>
      </c>
      <c r="C1206" s="0" t="n">
        <v>8</v>
      </c>
      <c r="D1206" s="0" t="inlineStr">
        <is>
          <t>동백광명샤인빌(도시형)</t>
        </is>
      </c>
      <c r="E1206" s="0" t="inlineStr">
        <is>
          <t>2014.02.</t>
        </is>
      </c>
      <c r="F1206" s="0" t="n">
        <v>138</v>
      </c>
      <c r="G1206" s="0" t="n">
        <v>8.859999999999999</v>
      </c>
      <c r="H1206" s="0" t="n">
        <v>29.29</v>
      </c>
      <c r="I1206" s="0" t="n">
        <v>5.48</v>
      </c>
      <c r="J1206" s="0" t="n">
        <v>18.13</v>
      </c>
      <c r="K1206" s="0" t="n">
        <v>4</v>
      </c>
      <c r="T1206" s="0" t="n">
        <v>1</v>
      </c>
      <c r="U1206" s="0" t="n">
        <v>1</v>
      </c>
      <c r="V1206" s="0" t="inlineStr">
        <is>
          <t>복도식</t>
        </is>
      </c>
      <c r="W1206" s="0" t="inlineStr">
        <is>
          <t>29B1</t>
        </is>
      </c>
      <c r="X1206" s="0" t="n">
        <v>10</v>
      </c>
      <c r="Y1206" s="0" t="n">
        <v>6</v>
      </c>
      <c r="Z1206" s="0" t="inlineStr">
        <is>
          <t>https://new.land.naver.com/complexes/107813?tab=detail&amp;rf=Y</t>
        </is>
      </c>
      <c r="AA1206" s="0" t="inlineStr">
        <is>
          <t>경기도 용인시 기흥구 중동 1126</t>
        </is>
      </c>
      <c r="AB1206" s="0" t="inlineStr">
        <is>
          <t>경기도</t>
        </is>
      </c>
      <c r="AC1206" s="0" t="inlineStr">
        <is>
          <t>용인시</t>
        </is>
      </c>
      <c r="AD1206" s="0" t="inlineStr">
        <is>
          <t>기흥구</t>
        </is>
      </c>
      <c r="AE1206" s="0" t="inlineStr">
        <is>
          <t>중동</t>
        </is>
      </c>
      <c r="AG1206" s="0" t="inlineStr">
        <is>
          <t>경기도 용인시 기흥구 언동로 193-12</t>
        </is>
      </c>
      <c r="AH1206" s="0" t="n">
        <v>0</v>
      </c>
      <c r="AI1206" s="0" t="n">
        <v>201</v>
      </c>
      <c r="AJ1206" s="0" t="n">
        <v>28</v>
      </c>
      <c r="AK1206" s="0" t="n">
        <v>52</v>
      </c>
      <c r="AL1206" s="0" t="n">
        <v>0.38</v>
      </c>
    </row>
    <row r="1207">
      <c r="A1207" s="0" t="inlineStr">
        <is>
          <t>[중동]</t>
        </is>
      </c>
      <c r="B1207" s="0" t="n">
        <v>107813</v>
      </c>
      <c r="C1207" s="0" t="n">
        <v>9</v>
      </c>
      <c r="D1207" s="0" t="inlineStr">
        <is>
          <t>동백광명샤인빌(도시형)</t>
        </is>
      </c>
      <c r="E1207" s="0" t="inlineStr">
        <is>
          <t>2014.02.</t>
        </is>
      </c>
      <c r="F1207" s="0" t="n">
        <v>138</v>
      </c>
      <c r="G1207" s="0" t="n">
        <v>9.119999999999999</v>
      </c>
      <c r="H1207" s="0" t="n">
        <v>30.17</v>
      </c>
      <c r="I1207" s="0" t="n">
        <v>5.65</v>
      </c>
      <c r="J1207" s="0" t="n">
        <v>18.69</v>
      </c>
      <c r="K1207" s="0" t="n">
        <v>66</v>
      </c>
      <c r="T1207" s="0" t="n">
        <v>1</v>
      </c>
      <c r="U1207" s="0" t="n">
        <v>1</v>
      </c>
      <c r="V1207" s="0" t="inlineStr">
        <is>
          <t>복도식</t>
        </is>
      </c>
      <c r="W1207" s="0" t="inlineStr">
        <is>
          <t>30A</t>
        </is>
      </c>
      <c r="X1207" s="0" t="n">
        <v>10</v>
      </c>
      <c r="Y1207" s="0" t="n">
        <v>6</v>
      </c>
      <c r="Z1207" s="0" t="inlineStr">
        <is>
          <t>https://new.land.naver.com/complexes/107813?tab=detail&amp;rf=Y</t>
        </is>
      </c>
      <c r="AA1207" s="0" t="inlineStr">
        <is>
          <t>경기도 용인시 기흥구 중동 1126</t>
        </is>
      </c>
      <c r="AB1207" s="0" t="inlineStr">
        <is>
          <t>경기도</t>
        </is>
      </c>
      <c r="AC1207" s="0" t="inlineStr">
        <is>
          <t>용인시</t>
        </is>
      </c>
      <c r="AD1207" s="0" t="inlineStr">
        <is>
          <t>기흥구</t>
        </is>
      </c>
      <c r="AE1207" s="0" t="inlineStr">
        <is>
          <t>중동</t>
        </is>
      </c>
      <c r="AG1207" s="0" t="inlineStr">
        <is>
          <t>경기도 용인시 기흥구 언동로 193-12</t>
        </is>
      </c>
      <c r="AH1207" s="0" t="n">
        <v>0</v>
      </c>
      <c r="AI1207" s="0" t="n">
        <v>201</v>
      </c>
      <c r="AJ1207" s="0" t="n">
        <v>28</v>
      </c>
      <c r="AK1207" s="0" t="n">
        <v>52</v>
      </c>
      <c r="AL1207" s="0" t="n">
        <v>0.38</v>
      </c>
    </row>
    <row r="1208">
      <c r="A1208" s="0" t="inlineStr">
        <is>
          <t>[중동]</t>
        </is>
      </c>
      <c r="B1208" s="0" t="n">
        <v>107813</v>
      </c>
      <c r="C1208" s="0" t="n">
        <v>10</v>
      </c>
      <c r="D1208" s="0" t="inlineStr">
        <is>
          <t>동백광명샤인빌(도시형)</t>
        </is>
      </c>
      <c r="E1208" s="0" t="inlineStr">
        <is>
          <t>2014.02.</t>
        </is>
      </c>
      <c r="F1208" s="0" t="n">
        <v>138</v>
      </c>
      <c r="G1208" s="0" t="n">
        <v>9.119999999999999</v>
      </c>
      <c r="H1208" s="0" t="n">
        <v>30.17</v>
      </c>
      <c r="I1208" s="0" t="n">
        <v>5.65</v>
      </c>
      <c r="J1208" s="0" t="n">
        <v>18.69</v>
      </c>
      <c r="K1208" s="0" t="n">
        <v>3</v>
      </c>
      <c r="T1208" s="0" t="n">
        <v>1</v>
      </c>
      <c r="U1208" s="0" t="n">
        <v>1</v>
      </c>
      <c r="V1208" s="0" t="inlineStr">
        <is>
          <t>복도식</t>
        </is>
      </c>
      <c r="W1208" s="0" t="inlineStr">
        <is>
          <t>30A1</t>
        </is>
      </c>
      <c r="X1208" s="0" t="n">
        <v>10</v>
      </c>
      <c r="Y1208" s="0" t="n">
        <v>6</v>
      </c>
      <c r="Z1208" s="0" t="inlineStr">
        <is>
          <t>https://new.land.naver.com/complexes/107813?tab=detail&amp;rf=Y</t>
        </is>
      </c>
      <c r="AA1208" s="0" t="inlineStr">
        <is>
          <t>경기도 용인시 기흥구 중동 1126</t>
        </is>
      </c>
      <c r="AB1208" s="0" t="inlineStr">
        <is>
          <t>경기도</t>
        </is>
      </c>
      <c r="AC1208" s="0" t="inlineStr">
        <is>
          <t>용인시</t>
        </is>
      </c>
      <c r="AD1208" s="0" t="inlineStr">
        <is>
          <t>기흥구</t>
        </is>
      </c>
      <c r="AE1208" s="0" t="inlineStr">
        <is>
          <t>중동</t>
        </is>
      </c>
      <c r="AG1208" s="0" t="inlineStr">
        <is>
          <t>경기도 용인시 기흥구 언동로 193-12</t>
        </is>
      </c>
      <c r="AH1208" s="0" t="n">
        <v>0</v>
      </c>
      <c r="AI1208" s="0" t="n">
        <v>201</v>
      </c>
      <c r="AJ1208" s="0" t="n">
        <v>28</v>
      </c>
      <c r="AK1208" s="0" t="n">
        <v>52</v>
      </c>
      <c r="AL1208" s="0" t="n">
        <v>0.38</v>
      </c>
    </row>
    <row r="1209">
      <c r="A1209" s="0" t="inlineStr">
        <is>
          <t>[중동]</t>
        </is>
      </c>
      <c r="B1209" s="0" t="n">
        <v>107813</v>
      </c>
      <c r="C1209" s="0" t="n">
        <v>11</v>
      </c>
      <c r="D1209" s="0" t="inlineStr">
        <is>
          <t>동백광명샤인빌(도시형)</t>
        </is>
      </c>
      <c r="E1209" s="0" t="inlineStr">
        <is>
          <t>2014.02.</t>
        </is>
      </c>
      <c r="F1209" s="0" t="n">
        <v>138</v>
      </c>
      <c r="G1209" s="0" t="n">
        <v>12.02</v>
      </c>
      <c r="H1209" s="0" t="n">
        <v>39.76</v>
      </c>
      <c r="I1209" s="0" t="n">
        <v>7.43</v>
      </c>
      <c r="J1209" s="0" t="n">
        <v>24.59</v>
      </c>
      <c r="K1209" s="0" t="n">
        <v>1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39G</t>
        </is>
      </c>
      <c r="X1209" s="0" t="n">
        <v>10</v>
      </c>
      <c r="Y1209" s="0" t="n">
        <v>6</v>
      </c>
      <c r="Z1209" s="0" t="inlineStr">
        <is>
          <t>https://new.land.naver.com/complexes/107813?tab=detail&amp;rf=Y</t>
        </is>
      </c>
      <c r="AA1209" s="0" t="inlineStr">
        <is>
          <t>경기도 용인시 기흥구 중동 1126</t>
        </is>
      </c>
      <c r="AB1209" s="0" t="inlineStr">
        <is>
          <t>경기도</t>
        </is>
      </c>
      <c r="AC1209" s="0" t="inlineStr">
        <is>
          <t>용인시</t>
        </is>
      </c>
      <c r="AD1209" s="0" t="inlineStr">
        <is>
          <t>기흥구</t>
        </is>
      </c>
      <c r="AE1209" s="0" t="inlineStr">
        <is>
          <t>중동</t>
        </is>
      </c>
      <c r="AG1209" s="0" t="inlineStr">
        <is>
          <t>경기도 용인시 기흥구 언동로 193-12</t>
        </is>
      </c>
      <c r="AH1209" s="0" t="n">
        <v>0</v>
      </c>
      <c r="AI1209" s="0" t="n">
        <v>201</v>
      </c>
      <c r="AJ1209" s="0" t="n">
        <v>28</v>
      </c>
      <c r="AK1209" s="0" t="n">
        <v>52</v>
      </c>
      <c r="AL1209" s="0" t="n">
        <v>0.38</v>
      </c>
    </row>
    <row r="1210">
      <c r="A1210" s="0" t="inlineStr">
        <is>
          <t>[중동]</t>
        </is>
      </c>
      <c r="B1210" s="0" t="n">
        <v>101395</v>
      </c>
      <c r="C1210" s="0" t="n">
        <v>1</v>
      </c>
      <c r="D1210" s="0" t="inlineStr">
        <is>
          <t>신동백롯데캐슬에코2단지</t>
        </is>
      </c>
      <c r="E1210" s="0" t="inlineStr">
        <is>
          <t>2013.06.</t>
        </is>
      </c>
      <c r="F1210" s="0" t="n">
        <v>868</v>
      </c>
      <c r="G1210" s="0" t="n">
        <v>34.01</v>
      </c>
      <c r="H1210" s="0" t="n">
        <v>112.46</v>
      </c>
      <c r="I1210" s="0" t="n">
        <v>25.68</v>
      </c>
      <c r="J1210" s="0" t="n">
        <v>84.91</v>
      </c>
      <c r="K1210" s="0" t="n">
        <v>152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112B</t>
        </is>
      </c>
      <c r="X1210" s="0" t="n">
        <v>36</v>
      </c>
      <c r="Y1210" s="0" t="n">
        <v>17</v>
      </c>
      <c r="Z1210" s="0" t="inlineStr">
        <is>
          <t>https://new.land.naver.com/complexes/101395?tab=detail&amp;rf=Y</t>
        </is>
      </c>
      <c r="AA1210" s="0" t="inlineStr">
        <is>
          <t>경기도 용인시 기흥구 중동 1101</t>
        </is>
      </c>
      <c r="AB1210" s="0" t="inlineStr">
        <is>
          <t>경기도</t>
        </is>
      </c>
      <c r="AC1210" s="0" t="inlineStr">
        <is>
          <t>용인시</t>
        </is>
      </c>
      <c r="AD1210" s="0" t="inlineStr">
        <is>
          <t>기흥구</t>
        </is>
      </c>
      <c r="AE1210" s="0" t="inlineStr">
        <is>
          <t>중동</t>
        </is>
      </c>
      <c r="AG1210" s="0" t="inlineStr">
        <is>
          <t>경기도 용인시 기흥구 동백죽전대로527번길 67</t>
        </is>
      </c>
      <c r="AH1210" s="0" t="n">
        <v>0</v>
      </c>
      <c r="AI1210" s="0" t="n">
        <v>199</v>
      </c>
      <c r="AJ1210" s="0" t="n">
        <v>13</v>
      </c>
      <c r="AK1210" s="0" t="n">
        <v>1294</v>
      </c>
      <c r="AL1210" s="0" t="n">
        <v>1.49</v>
      </c>
    </row>
    <row r="1211">
      <c r="A1211" s="0" t="inlineStr">
        <is>
          <t>[중동]</t>
        </is>
      </c>
      <c r="B1211" s="0" t="n">
        <v>101395</v>
      </c>
      <c r="C1211" s="0" t="n">
        <v>2</v>
      </c>
      <c r="D1211" s="0" t="inlineStr">
        <is>
          <t>신동백롯데캐슬에코2단지</t>
        </is>
      </c>
      <c r="E1211" s="0" t="inlineStr">
        <is>
          <t>2013.06.</t>
        </is>
      </c>
      <c r="F1211" s="0" t="n">
        <v>868</v>
      </c>
      <c r="G1211" s="0" t="n">
        <v>33.93</v>
      </c>
      <c r="H1211" s="0" t="n">
        <v>112.17</v>
      </c>
      <c r="I1211" s="0" t="n">
        <v>25.66</v>
      </c>
      <c r="J1211" s="0" t="n">
        <v>84.84999999999999</v>
      </c>
      <c r="K1211" s="0" t="n">
        <v>152</v>
      </c>
      <c r="T1211" s="0" t="n">
        <v>4</v>
      </c>
      <c r="U1211" s="0" t="n">
        <v>2</v>
      </c>
      <c r="V1211" s="0" t="inlineStr">
        <is>
          <t>계단식</t>
        </is>
      </c>
      <c r="W1211" s="0" t="inlineStr">
        <is>
          <t>112C</t>
        </is>
      </c>
      <c r="X1211" s="0" t="n">
        <v>36</v>
      </c>
      <c r="Y1211" s="0" t="n">
        <v>17</v>
      </c>
      <c r="Z1211" s="0" t="inlineStr">
        <is>
          <t>https://new.land.naver.com/complexes/101395?tab=detail&amp;rf=Y</t>
        </is>
      </c>
      <c r="AA1211" s="0" t="inlineStr">
        <is>
          <t>경기도 용인시 기흥구 중동 1101</t>
        </is>
      </c>
      <c r="AB1211" s="0" t="inlineStr">
        <is>
          <t>경기도</t>
        </is>
      </c>
      <c r="AC1211" s="0" t="inlineStr">
        <is>
          <t>용인시</t>
        </is>
      </c>
      <c r="AD1211" s="0" t="inlineStr">
        <is>
          <t>기흥구</t>
        </is>
      </c>
      <c r="AE1211" s="0" t="inlineStr">
        <is>
          <t>중동</t>
        </is>
      </c>
      <c r="AG1211" s="0" t="inlineStr">
        <is>
          <t>경기도 용인시 기흥구 동백죽전대로527번길 67</t>
        </is>
      </c>
      <c r="AH1211" s="0" t="n">
        <v>0</v>
      </c>
      <c r="AI1211" s="0" t="n">
        <v>199</v>
      </c>
      <c r="AJ1211" s="0" t="n">
        <v>13</v>
      </c>
      <c r="AK1211" s="0" t="n">
        <v>1294</v>
      </c>
      <c r="AL1211" s="0" t="n">
        <v>1.49</v>
      </c>
    </row>
    <row r="1212">
      <c r="A1212" s="0" t="inlineStr">
        <is>
          <t>[중동]</t>
        </is>
      </c>
      <c r="B1212" s="0" t="n">
        <v>101395</v>
      </c>
      <c r="C1212" s="0" t="n">
        <v>3</v>
      </c>
      <c r="D1212" s="0" t="inlineStr">
        <is>
          <t>신동백롯데캐슬에코2단지</t>
        </is>
      </c>
      <c r="E1212" s="0" t="inlineStr">
        <is>
          <t>2013.06.</t>
        </is>
      </c>
      <c r="F1212" s="0" t="n">
        <v>868</v>
      </c>
      <c r="G1212" s="0" t="n">
        <v>39.5</v>
      </c>
      <c r="H1212" s="0" t="n">
        <v>130.58</v>
      </c>
      <c r="I1212" s="0" t="n">
        <v>30.07</v>
      </c>
      <c r="J1212" s="0" t="n">
        <v>99.42</v>
      </c>
      <c r="K1212" s="0" t="n">
        <v>152</v>
      </c>
      <c r="T1212" s="0" t="n">
        <v>4</v>
      </c>
      <c r="U1212" s="0" t="n">
        <v>2</v>
      </c>
      <c r="V1212" s="0" t="inlineStr">
        <is>
          <t>계단식</t>
        </is>
      </c>
      <c r="W1212" s="0" t="inlineStr">
        <is>
          <t>130A</t>
        </is>
      </c>
      <c r="X1212" s="0" t="n">
        <v>36</v>
      </c>
      <c r="Y1212" s="0" t="n">
        <v>17</v>
      </c>
      <c r="Z1212" s="0" t="inlineStr">
        <is>
          <t>https://new.land.naver.com/complexes/101395?tab=detail&amp;rf=Y</t>
        </is>
      </c>
      <c r="AA1212" s="0" t="inlineStr">
        <is>
          <t>경기도 용인시 기흥구 중동 1101</t>
        </is>
      </c>
      <c r="AB1212" s="0" t="inlineStr">
        <is>
          <t>경기도</t>
        </is>
      </c>
      <c r="AC1212" s="0" t="inlineStr">
        <is>
          <t>용인시</t>
        </is>
      </c>
      <c r="AD1212" s="0" t="inlineStr">
        <is>
          <t>기흥구</t>
        </is>
      </c>
      <c r="AE1212" s="0" t="inlineStr">
        <is>
          <t>중동</t>
        </is>
      </c>
      <c r="AG1212" s="0" t="inlineStr">
        <is>
          <t>경기도 용인시 기흥구 동백죽전대로527번길 67</t>
        </is>
      </c>
      <c r="AH1212" s="0" t="n">
        <v>0</v>
      </c>
      <c r="AI1212" s="0" t="n">
        <v>199</v>
      </c>
      <c r="AJ1212" s="0" t="n">
        <v>13</v>
      </c>
      <c r="AK1212" s="0" t="n">
        <v>1294</v>
      </c>
      <c r="AL1212" s="0" t="n">
        <v>1.49</v>
      </c>
    </row>
    <row r="1213">
      <c r="A1213" s="0" t="inlineStr">
        <is>
          <t>[중동]</t>
        </is>
      </c>
      <c r="B1213" s="0" t="n">
        <v>101395</v>
      </c>
      <c r="C1213" s="0" t="n">
        <v>4</v>
      </c>
      <c r="D1213" s="0" t="inlineStr">
        <is>
          <t>신동백롯데캐슬에코2단지</t>
        </is>
      </c>
      <c r="E1213" s="0" t="inlineStr">
        <is>
          <t>2013.06.</t>
        </is>
      </c>
      <c r="F1213" s="0" t="n">
        <v>868</v>
      </c>
      <c r="G1213" s="0" t="n">
        <v>39.52</v>
      </c>
      <c r="H1213" s="0" t="n">
        <v>130.67</v>
      </c>
      <c r="I1213" s="0" t="n">
        <v>30.08</v>
      </c>
      <c r="J1213" s="0" t="n">
        <v>99.47</v>
      </c>
      <c r="K1213" s="0" t="n">
        <v>152</v>
      </c>
      <c r="T1213" s="0" t="n">
        <v>4</v>
      </c>
      <c r="U1213" s="0" t="n">
        <v>2</v>
      </c>
      <c r="V1213" s="0" t="inlineStr">
        <is>
          <t>계단식</t>
        </is>
      </c>
      <c r="W1213" s="0" t="inlineStr">
        <is>
          <t>130B</t>
        </is>
      </c>
      <c r="X1213" s="0" t="n">
        <v>36</v>
      </c>
      <c r="Y1213" s="0" t="n">
        <v>17</v>
      </c>
      <c r="Z1213" s="0" t="inlineStr">
        <is>
          <t>https://new.land.naver.com/complexes/101395?tab=detail&amp;rf=Y</t>
        </is>
      </c>
      <c r="AA1213" s="0" t="inlineStr">
        <is>
          <t>경기도 용인시 기흥구 중동 1101</t>
        </is>
      </c>
      <c r="AB1213" s="0" t="inlineStr">
        <is>
          <t>경기도</t>
        </is>
      </c>
      <c r="AC1213" s="0" t="inlineStr">
        <is>
          <t>용인시</t>
        </is>
      </c>
      <c r="AD1213" s="0" t="inlineStr">
        <is>
          <t>기흥구</t>
        </is>
      </c>
      <c r="AE1213" s="0" t="inlineStr">
        <is>
          <t>중동</t>
        </is>
      </c>
      <c r="AG1213" s="0" t="inlineStr">
        <is>
          <t>경기도 용인시 기흥구 동백죽전대로527번길 67</t>
        </is>
      </c>
      <c r="AH1213" s="0" t="n">
        <v>0</v>
      </c>
      <c r="AI1213" s="0" t="n">
        <v>199</v>
      </c>
      <c r="AJ1213" s="0" t="n">
        <v>13</v>
      </c>
      <c r="AK1213" s="0" t="n">
        <v>1294</v>
      </c>
      <c r="AL1213" s="0" t="n">
        <v>1.49</v>
      </c>
    </row>
    <row r="1214">
      <c r="A1214" s="0" t="inlineStr">
        <is>
          <t>[중동]</t>
        </is>
      </c>
      <c r="B1214" s="0" t="n">
        <v>101395</v>
      </c>
      <c r="C1214" s="0" t="n">
        <v>5</v>
      </c>
      <c r="D1214" s="0" t="inlineStr">
        <is>
          <t>신동백롯데캐슬에코2단지</t>
        </is>
      </c>
      <c r="E1214" s="0" t="inlineStr">
        <is>
          <t>2013.06.</t>
        </is>
      </c>
      <c r="F1214" s="0" t="n">
        <v>868</v>
      </c>
      <c r="G1214" s="0" t="n">
        <v>45.46</v>
      </c>
      <c r="H1214" s="0" t="n">
        <v>150.29</v>
      </c>
      <c r="I1214" s="0" t="n">
        <v>34.04</v>
      </c>
      <c r="J1214" s="0" t="n">
        <v>112.55</v>
      </c>
      <c r="K1214" s="0" t="n">
        <v>63</v>
      </c>
      <c r="T1214" s="0" t="n">
        <v>4</v>
      </c>
      <c r="U1214" s="0" t="n">
        <v>2</v>
      </c>
      <c r="V1214" s="0" t="inlineStr">
        <is>
          <t>계단식</t>
        </is>
      </c>
      <c r="W1214" s="0" t="inlineStr">
        <is>
          <t>150A</t>
        </is>
      </c>
      <c r="X1214" s="0" t="n">
        <v>36</v>
      </c>
      <c r="Y1214" s="0" t="n">
        <v>17</v>
      </c>
      <c r="Z1214" s="0" t="inlineStr">
        <is>
          <t>https://new.land.naver.com/complexes/101395?tab=detail&amp;rf=Y</t>
        </is>
      </c>
      <c r="AA1214" s="0" t="inlineStr">
        <is>
          <t>경기도 용인시 기흥구 중동 1101</t>
        </is>
      </c>
      <c r="AB1214" s="0" t="inlineStr">
        <is>
          <t>경기도</t>
        </is>
      </c>
      <c r="AC1214" s="0" t="inlineStr">
        <is>
          <t>용인시</t>
        </is>
      </c>
      <c r="AD1214" s="0" t="inlineStr">
        <is>
          <t>기흥구</t>
        </is>
      </c>
      <c r="AE1214" s="0" t="inlineStr">
        <is>
          <t>중동</t>
        </is>
      </c>
      <c r="AG1214" s="0" t="inlineStr">
        <is>
          <t>경기도 용인시 기흥구 동백죽전대로527번길 67</t>
        </is>
      </c>
      <c r="AH1214" s="0" t="n">
        <v>0</v>
      </c>
      <c r="AI1214" s="0" t="n">
        <v>199</v>
      </c>
      <c r="AJ1214" s="0" t="n">
        <v>13</v>
      </c>
      <c r="AK1214" s="0" t="n">
        <v>1294</v>
      </c>
      <c r="AL1214" s="0" t="n">
        <v>1.49</v>
      </c>
    </row>
    <row r="1215">
      <c r="A1215" s="0" t="inlineStr">
        <is>
          <t>[중동]</t>
        </is>
      </c>
      <c r="B1215" s="0" t="n">
        <v>101395</v>
      </c>
      <c r="C1215" s="0" t="n">
        <v>6</v>
      </c>
      <c r="D1215" s="0" t="inlineStr">
        <is>
          <t>신동백롯데캐슬에코2단지</t>
        </is>
      </c>
      <c r="E1215" s="0" t="inlineStr">
        <is>
          <t>2013.06.</t>
        </is>
      </c>
      <c r="F1215" s="0" t="n">
        <v>868</v>
      </c>
      <c r="G1215" s="0" t="n">
        <v>45.55</v>
      </c>
      <c r="H1215" s="0" t="n">
        <v>150.61</v>
      </c>
      <c r="I1215" s="0" t="n">
        <v>34.17</v>
      </c>
      <c r="J1215" s="0" t="n">
        <v>112.96</v>
      </c>
      <c r="K1215" s="0" t="n">
        <v>63</v>
      </c>
      <c r="T1215" s="0" t="n">
        <v>4</v>
      </c>
      <c r="U1215" s="0" t="n">
        <v>2</v>
      </c>
      <c r="V1215" s="0" t="inlineStr">
        <is>
          <t>계단식</t>
        </is>
      </c>
      <c r="W1215" s="0" t="inlineStr">
        <is>
          <t>150B</t>
        </is>
      </c>
      <c r="X1215" s="0" t="n">
        <v>36</v>
      </c>
      <c r="Y1215" s="0" t="n">
        <v>17</v>
      </c>
      <c r="Z1215" s="0" t="inlineStr">
        <is>
          <t>https://new.land.naver.com/complexes/101395?tab=detail&amp;rf=Y</t>
        </is>
      </c>
      <c r="AA1215" s="0" t="inlineStr">
        <is>
          <t>경기도 용인시 기흥구 중동 1101</t>
        </is>
      </c>
      <c r="AB1215" s="0" t="inlineStr">
        <is>
          <t>경기도</t>
        </is>
      </c>
      <c r="AC1215" s="0" t="inlineStr">
        <is>
          <t>용인시</t>
        </is>
      </c>
      <c r="AD1215" s="0" t="inlineStr">
        <is>
          <t>기흥구</t>
        </is>
      </c>
      <c r="AE1215" s="0" t="inlineStr">
        <is>
          <t>중동</t>
        </is>
      </c>
      <c r="AG1215" s="0" t="inlineStr">
        <is>
          <t>경기도 용인시 기흥구 동백죽전대로527번길 67</t>
        </is>
      </c>
      <c r="AH1215" s="0" t="n">
        <v>0</v>
      </c>
      <c r="AI1215" s="0" t="n">
        <v>199</v>
      </c>
      <c r="AJ1215" s="0" t="n">
        <v>13</v>
      </c>
      <c r="AK1215" s="0" t="n">
        <v>1294</v>
      </c>
      <c r="AL1215" s="0" t="n">
        <v>1.49</v>
      </c>
    </row>
    <row r="1216">
      <c r="A1216" s="0" t="inlineStr">
        <is>
          <t>[중동]</t>
        </is>
      </c>
      <c r="B1216" s="0" t="n">
        <v>101395</v>
      </c>
      <c r="C1216" s="0" t="n">
        <v>7</v>
      </c>
      <c r="D1216" s="0" t="inlineStr">
        <is>
          <t>신동백롯데캐슬에코2단지</t>
        </is>
      </c>
      <c r="E1216" s="0" t="inlineStr">
        <is>
          <t>2013.06.</t>
        </is>
      </c>
      <c r="F1216" s="0" t="n">
        <v>868</v>
      </c>
      <c r="G1216" s="0" t="n">
        <v>45.83</v>
      </c>
      <c r="H1216" s="0" t="n">
        <v>151.51</v>
      </c>
      <c r="I1216" s="0" t="n">
        <v>34.41</v>
      </c>
      <c r="J1216" s="0" t="n">
        <v>113.76</v>
      </c>
      <c r="K1216" s="0" t="n">
        <v>58</v>
      </c>
      <c r="T1216" s="0" t="n">
        <v>4</v>
      </c>
      <c r="U1216" s="0" t="n">
        <v>2</v>
      </c>
      <c r="V1216" s="0" t="inlineStr">
        <is>
          <t>계단식</t>
        </is>
      </c>
      <c r="W1216" s="0" t="inlineStr">
        <is>
          <t>151D</t>
        </is>
      </c>
      <c r="X1216" s="0" t="n">
        <v>36</v>
      </c>
      <c r="Y1216" s="0" t="n">
        <v>17</v>
      </c>
      <c r="Z1216" s="0" t="inlineStr">
        <is>
          <t>https://new.land.naver.com/complexes/101395?tab=detail&amp;rf=Y</t>
        </is>
      </c>
      <c r="AA1216" s="0" t="inlineStr">
        <is>
          <t>경기도 용인시 기흥구 중동 1101</t>
        </is>
      </c>
      <c r="AB1216" s="0" t="inlineStr">
        <is>
          <t>경기도</t>
        </is>
      </c>
      <c r="AC1216" s="0" t="inlineStr">
        <is>
          <t>용인시</t>
        </is>
      </c>
      <c r="AD1216" s="0" t="inlineStr">
        <is>
          <t>기흥구</t>
        </is>
      </c>
      <c r="AE1216" s="0" t="inlineStr">
        <is>
          <t>중동</t>
        </is>
      </c>
      <c r="AG1216" s="0" t="inlineStr">
        <is>
          <t>경기도 용인시 기흥구 동백죽전대로527번길 67</t>
        </is>
      </c>
      <c r="AH1216" s="0" t="n">
        <v>0</v>
      </c>
      <c r="AI1216" s="0" t="n">
        <v>199</v>
      </c>
      <c r="AJ1216" s="0" t="n">
        <v>13</v>
      </c>
      <c r="AK1216" s="0" t="n">
        <v>1294</v>
      </c>
      <c r="AL1216" s="0" t="n">
        <v>1.49</v>
      </c>
    </row>
    <row r="1217">
      <c r="A1217" s="0" t="inlineStr">
        <is>
          <t>[중동]</t>
        </is>
      </c>
      <c r="B1217" s="0" t="n">
        <v>101395</v>
      </c>
      <c r="C1217" s="0" t="n">
        <v>8</v>
      </c>
      <c r="D1217" s="0" t="inlineStr">
        <is>
          <t>신동백롯데캐슬에코2단지</t>
        </is>
      </c>
      <c r="E1217" s="0" t="inlineStr">
        <is>
          <t>2013.06.</t>
        </is>
      </c>
      <c r="F1217" s="0" t="n">
        <v>868</v>
      </c>
      <c r="G1217" s="0" t="n">
        <v>46.08</v>
      </c>
      <c r="H1217" s="0" t="n">
        <v>152.36</v>
      </c>
      <c r="I1217" s="0" t="n">
        <v>34.41</v>
      </c>
      <c r="J1217" s="0" t="n">
        <v>113.76</v>
      </c>
      <c r="K1217" s="0" t="n">
        <v>58</v>
      </c>
      <c r="T1217" s="0" t="n">
        <v>4</v>
      </c>
      <c r="U1217" s="0" t="n">
        <v>2</v>
      </c>
      <c r="V1217" s="0" t="inlineStr">
        <is>
          <t>계단식</t>
        </is>
      </c>
      <c r="W1217" s="0" t="inlineStr">
        <is>
          <t>152C</t>
        </is>
      </c>
      <c r="X1217" s="0" t="n">
        <v>36</v>
      </c>
      <c r="Y1217" s="0" t="n">
        <v>17</v>
      </c>
      <c r="Z1217" s="0" t="inlineStr">
        <is>
          <t>https://new.land.naver.com/complexes/101395?tab=detail&amp;rf=Y</t>
        </is>
      </c>
      <c r="AA1217" s="0" t="inlineStr">
        <is>
          <t>경기도 용인시 기흥구 중동 1101</t>
        </is>
      </c>
      <c r="AB1217" s="0" t="inlineStr">
        <is>
          <t>경기도</t>
        </is>
      </c>
      <c r="AC1217" s="0" t="inlineStr">
        <is>
          <t>용인시</t>
        </is>
      </c>
      <c r="AD1217" s="0" t="inlineStr">
        <is>
          <t>기흥구</t>
        </is>
      </c>
      <c r="AE1217" s="0" t="inlineStr">
        <is>
          <t>중동</t>
        </is>
      </c>
      <c r="AG1217" s="0" t="inlineStr">
        <is>
          <t>경기도 용인시 기흥구 동백죽전대로527번길 67</t>
        </is>
      </c>
      <c r="AH1217" s="0" t="n">
        <v>0</v>
      </c>
      <c r="AI1217" s="0" t="n">
        <v>199</v>
      </c>
      <c r="AJ1217" s="0" t="n">
        <v>13</v>
      </c>
      <c r="AK1217" s="0" t="n">
        <v>1294</v>
      </c>
      <c r="AL1217" s="0" t="n">
        <v>1.49</v>
      </c>
    </row>
    <row r="1218">
      <c r="A1218" s="0" t="inlineStr">
        <is>
          <t>[중동]</t>
        </is>
      </c>
      <c r="B1218" s="0" t="n">
        <v>101395</v>
      </c>
      <c r="C1218" s="0" t="n">
        <v>9</v>
      </c>
      <c r="D1218" s="0" t="inlineStr">
        <is>
          <t>신동백롯데캐슬에코2단지</t>
        </is>
      </c>
      <c r="E1218" s="0" t="inlineStr">
        <is>
          <t>2013.06.</t>
        </is>
      </c>
      <c r="F1218" s="0" t="n">
        <v>868</v>
      </c>
      <c r="G1218" s="0" t="n">
        <v>62.98</v>
      </c>
      <c r="H1218" s="0" t="n">
        <v>208.2</v>
      </c>
      <c r="I1218" s="0" t="n">
        <v>47.58</v>
      </c>
      <c r="J1218" s="0" t="n">
        <v>157.3</v>
      </c>
      <c r="K1218" s="0" t="n">
        <v>7</v>
      </c>
      <c r="T1218" s="0" t="n">
        <v>5</v>
      </c>
      <c r="U1218" s="0" t="n">
        <v>3</v>
      </c>
      <c r="V1218" s="0" t="inlineStr">
        <is>
          <t>계단식</t>
        </is>
      </c>
      <c r="W1218" s="0" t="inlineStr">
        <is>
          <t>208A</t>
        </is>
      </c>
      <c r="X1218" s="0" t="n">
        <v>36</v>
      </c>
      <c r="Y1218" s="0" t="n">
        <v>17</v>
      </c>
      <c r="Z1218" s="0" t="inlineStr">
        <is>
          <t>https://new.land.naver.com/complexes/101395?tab=detail&amp;rf=Y</t>
        </is>
      </c>
      <c r="AA1218" s="0" t="inlineStr">
        <is>
          <t>경기도 용인시 기흥구 중동 1101</t>
        </is>
      </c>
      <c r="AB1218" s="0" t="inlineStr">
        <is>
          <t>경기도</t>
        </is>
      </c>
      <c r="AC1218" s="0" t="inlineStr">
        <is>
          <t>용인시</t>
        </is>
      </c>
      <c r="AD1218" s="0" t="inlineStr">
        <is>
          <t>기흥구</t>
        </is>
      </c>
      <c r="AE1218" s="0" t="inlineStr">
        <is>
          <t>중동</t>
        </is>
      </c>
      <c r="AG1218" s="0" t="inlineStr">
        <is>
          <t>경기도 용인시 기흥구 동백죽전대로527번길 67</t>
        </is>
      </c>
      <c r="AH1218" s="0" t="n">
        <v>0</v>
      </c>
      <c r="AI1218" s="0" t="n">
        <v>199</v>
      </c>
      <c r="AJ1218" s="0" t="n">
        <v>13</v>
      </c>
      <c r="AK1218" s="0" t="n">
        <v>1294</v>
      </c>
      <c r="AL1218" s="0" t="n">
        <v>1.49</v>
      </c>
    </row>
    <row r="1219">
      <c r="A1219" s="0" t="inlineStr">
        <is>
          <t>[중동]</t>
        </is>
      </c>
      <c r="B1219" s="0" t="n">
        <v>101395</v>
      </c>
      <c r="C1219" s="0" t="n">
        <v>10</v>
      </c>
      <c r="D1219" s="0" t="inlineStr">
        <is>
          <t>신동백롯데캐슬에코2단지</t>
        </is>
      </c>
      <c r="E1219" s="0" t="inlineStr">
        <is>
          <t>2013.06.</t>
        </is>
      </c>
      <c r="F1219" s="0" t="n">
        <v>868</v>
      </c>
      <c r="G1219" s="0" t="n">
        <v>63.11</v>
      </c>
      <c r="H1219" s="0" t="n">
        <v>208.63</v>
      </c>
      <c r="I1219" s="0" t="n">
        <v>47.55</v>
      </c>
      <c r="J1219" s="0" t="n">
        <v>157.21</v>
      </c>
      <c r="K1219" s="0" t="n">
        <v>7</v>
      </c>
      <c r="T1219" s="0" t="n">
        <v>4</v>
      </c>
      <c r="U1219" s="0" t="n">
        <v>3</v>
      </c>
      <c r="V1219" s="0" t="inlineStr">
        <is>
          <t>계단식</t>
        </is>
      </c>
      <c r="W1219" s="0" t="inlineStr">
        <is>
          <t>208B</t>
        </is>
      </c>
      <c r="X1219" s="0" t="n">
        <v>36</v>
      </c>
      <c r="Y1219" s="0" t="n">
        <v>17</v>
      </c>
      <c r="Z1219" s="0" t="inlineStr">
        <is>
          <t>https://new.land.naver.com/complexes/101395?tab=detail&amp;rf=Y</t>
        </is>
      </c>
      <c r="AA1219" s="0" t="inlineStr">
        <is>
          <t>경기도 용인시 기흥구 중동 1101</t>
        </is>
      </c>
      <c r="AB1219" s="0" t="inlineStr">
        <is>
          <t>경기도</t>
        </is>
      </c>
      <c r="AC1219" s="0" t="inlineStr">
        <is>
          <t>용인시</t>
        </is>
      </c>
      <c r="AD1219" s="0" t="inlineStr">
        <is>
          <t>기흥구</t>
        </is>
      </c>
      <c r="AE1219" s="0" t="inlineStr">
        <is>
          <t>중동</t>
        </is>
      </c>
      <c r="AG1219" s="0" t="inlineStr">
        <is>
          <t>경기도 용인시 기흥구 동백죽전대로527번길 67</t>
        </is>
      </c>
      <c r="AH1219" s="0" t="n">
        <v>0</v>
      </c>
      <c r="AI1219" s="0" t="n">
        <v>199</v>
      </c>
      <c r="AJ1219" s="0" t="n">
        <v>13</v>
      </c>
      <c r="AK1219" s="0" t="n">
        <v>1294</v>
      </c>
      <c r="AL1219" s="0" t="n">
        <v>1.49</v>
      </c>
    </row>
    <row r="1220">
      <c r="A1220" s="0" t="inlineStr">
        <is>
          <t>[중동]</t>
        </is>
      </c>
      <c r="B1220" s="0" t="n">
        <v>101395</v>
      </c>
      <c r="C1220" s="0" t="n">
        <v>11</v>
      </c>
      <c r="D1220" s="0" t="inlineStr">
        <is>
          <t>신동백롯데캐슬에코2단지</t>
        </is>
      </c>
      <c r="E1220" s="0" t="inlineStr">
        <is>
          <t>2013.06.</t>
        </is>
      </c>
      <c r="F1220" s="0" t="n">
        <v>868</v>
      </c>
      <c r="G1220" s="0" t="n">
        <v>71.22</v>
      </c>
      <c r="H1220" s="0" t="n">
        <v>235.46</v>
      </c>
      <c r="I1220" s="0" t="n">
        <v>53.22</v>
      </c>
      <c r="J1220" s="0" t="n">
        <v>175.96</v>
      </c>
      <c r="K1220" s="0" t="n">
        <v>2</v>
      </c>
      <c r="T1220" s="0" t="n">
        <v>4</v>
      </c>
      <c r="U1220" s="0" t="n">
        <v>2</v>
      </c>
      <c r="V1220" s="0" t="inlineStr">
        <is>
          <t>계단식</t>
        </is>
      </c>
      <c r="W1220" s="0" t="n">
        <v>235</v>
      </c>
      <c r="X1220" s="0" t="n">
        <v>36</v>
      </c>
      <c r="Y1220" s="0" t="n">
        <v>17</v>
      </c>
      <c r="Z1220" s="0" t="inlineStr">
        <is>
          <t>https://new.land.naver.com/complexes/101395?tab=detail&amp;rf=Y</t>
        </is>
      </c>
      <c r="AA1220" s="0" t="inlineStr">
        <is>
          <t>경기도 용인시 기흥구 중동 1101</t>
        </is>
      </c>
      <c r="AB1220" s="0" t="inlineStr">
        <is>
          <t>경기도</t>
        </is>
      </c>
      <c r="AC1220" s="0" t="inlineStr">
        <is>
          <t>용인시</t>
        </is>
      </c>
      <c r="AD1220" s="0" t="inlineStr">
        <is>
          <t>기흥구</t>
        </is>
      </c>
      <c r="AE1220" s="0" t="inlineStr">
        <is>
          <t>중동</t>
        </is>
      </c>
      <c r="AG1220" s="0" t="inlineStr">
        <is>
          <t>경기도 용인시 기흥구 동백죽전대로527번길 67</t>
        </is>
      </c>
      <c r="AH1220" s="0" t="n">
        <v>0</v>
      </c>
      <c r="AI1220" s="0" t="n">
        <v>199</v>
      </c>
      <c r="AJ1220" s="0" t="n">
        <v>13</v>
      </c>
      <c r="AK1220" s="0" t="n">
        <v>1294</v>
      </c>
      <c r="AL1220" s="0" t="n">
        <v>1.49</v>
      </c>
    </row>
    <row r="1221">
      <c r="A1221" s="0" t="inlineStr">
        <is>
          <t>[중동]</t>
        </is>
      </c>
      <c r="B1221" s="0" t="n">
        <v>101395</v>
      </c>
      <c r="C1221" s="0" t="n">
        <v>12</v>
      </c>
      <c r="D1221" s="0" t="inlineStr">
        <is>
          <t>신동백롯데캐슬에코2단지</t>
        </is>
      </c>
      <c r="E1221" s="0" t="inlineStr">
        <is>
          <t>2013.06.</t>
        </is>
      </c>
      <c r="F1221" s="0" t="n">
        <v>868</v>
      </c>
      <c r="G1221" s="0" t="n">
        <v>75.87</v>
      </c>
      <c r="H1221" s="0" t="n">
        <v>250.84</v>
      </c>
      <c r="I1221" s="0" t="n">
        <v>56.14</v>
      </c>
      <c r="J1221" s="0" t="n">
        <v>185.6</v>
      </c>
      <c r="K1221" s="0" t="n">
        <v>2</v>
      </c>
      <c r="T1221" s="0" t="n">
        <v>4</v>
      </c>
      <c r="U1221" s="0" t="n">
        <v>3</v>
      </c>
      <c r="V1221" s="0" t="inlineStr">
        <is>
          <t>계단식</t>
        </is>
      </c>
      <c r="W1221" s="0" t="n">
        <v>250</v>
      </c>
      <c r="X1221" s="0" t="n">
        <v>36</v>
      </c>
      <c r="Y1221" s="0" t="n">
        <v>17</v>
      </c>
      <c r="Z1221" s="0" t="inlineStr">
        <is>
          <t>https://new.land.naver.com/complexes/101395?tab=detail&amp;rf=Y</t>
        </is>
      </c>
      <c r="AA1221" s="0" t="inlineStr">
        <is>
          <t>경기도 용인시 기흥구 중동 1101</t>
        </is>
      </c>
      <c r="AB1221" s="0" t="inlineStr">
        <is>
          <t>경기도</t>
        </is>
      </c>
      <c r="AC1221" s="0" t="inlineStr">
        <is>
          <t>용인시</t>
        </is>
      </c>
      <c r="AD1221" s="0" t="inlineStr">
        <is>
          <t>기흥구</t>
        </is>
      </c>
      <c r="AE1221" s="0" t="inlineStr">
        <is>
          <t>중동</t>
        </is>
      </c>
      <c r="AG1221" s="0" t="inlineStr">
        <is>
          <t>경기도 용인시 기흥구 동백죽전대로527번길 67</t>
        </is>
      </c>
      <c r="AH1221" s="0" t="n">
        <v>0</v>
      </c>
      <c r="AI1221" s="0" t="n">
        <v>199</v>
      </c>
      <c r="AJ1221" s="0" t="n">
        <v>13</v>
      </c>
      <c r="AK1221" s="0" t="n">
        <v>1294</v>
      </c>
      <c r="AL1221" s="0" t="n">
        <v>1.49</v>
      </c>
    </row>
    <row r="1222">
      <c r="A1222" s="0" t="inlineStr">
        <is>
          <t>[중동]</t>
        </is>
      </c>
      <c r="B1222" s="0" t="n">
        <v>104028</v>
      </c>
      <c r="C1222" s="0" t="n">
        <v>1</v>
      </c>
      <c r="D1222" s="0" t="inlineStr">
        <is>
          <t>어울림2단지</t>
        </is>
      </c>
      <c r="E1222" s="0" t="inlineStr">
        <is>
          <t>2008.10.</t>
        </is>
      </c>
      <c r="F1222" s="0" t="n">
        <v>24</v>
      </c>
      <c r="G1222" s="0" t="n">
        <v>83.78</v>
      </c>
      <c r="H1222" s="0" t="n">
        <v>276.98</v>
      </c>
      <c r="I1222" s="0" t="n">
        <v>68.16</v>
      </c>
      <c r="J1222" s="0" t="n">
        <v>225.34</v>
      </c>
      <c r="K1222" s="0" t="n">
        <v>24</v>
      </c>
      <c r="T1222" s="0" t="n">
        <v>4</v>
      </c>
      <c r="U1222" s="0" t="n">
        <v>3</v>
      </c>
      <c r="V1222" s="0" t="inlineStr">
        <is>
          <t>계단식</t>
        </is>
      </c>
      <c r="W1222" s="0" t="n">
        <v>276</v>
      </c>
      <c r="X1222" s="0" t="n">
        <v>4</v>
      </c>
      <c r="Y1222" s="0" t="n">
        <v>4</v>
      </c>
      <c r="Z1222" s="0" t="inlineStr">
        <is>
          <t>https://new.land.naver.com/complexes/104028?tab=detail&amp;rf=Y</t>
        </is>
      </c>
      <c r="AA1222" s="0" t="inlineStr">
        <is>
          <t>경기도 용인시 기흥구 중동 863</t>
        </is>
      </c>
      <c r="AB1222" s="0" t="inlineStr">
        <is>
          <t>경기도</t>
        </is>
      </c>
      <c r="AC1222" s="0" t="inlineStr">
        <is>
          <t>용인시</t>
        </is>
      </c>
      <c r="AD1222" s="0" t="inlineStr">
        <is>
          <t>기흥구</t>
        </is>
      </c>
      <c r="AE1222" s="0" t="inlineStr">
        <is>
          <t>중동</t>
        </is>
      </c>
      <c r="AG1222" s="0" t="inlineStr">
        <is>
          <t>경기도 용인시 기흥구 동백4로 53</t>
        </is>
      </c>
      <c r="AH1222" s="0" t="n">
        <v>0</v>
      </c>
      <c r="AI1222" s="0" t="n">
        <v>89</v>
      </c>
      <c r="AJ1222" s="0" t="n">
        <v>22</v>
      </c>
      <c r="AK1222" s="0" t="n">
        <v>78</v>
      </c>
      <c r="AL1222" s="0" t="n">
        <v>3.25</v>
      </c>
    </row>
    <row r="1223">
      <c r="A1223" s="0" t="inlineStr">
        <is>
          <t>[중동]</t>
        </is>
      </c>
      <c r="B1223" s="0" t="n">
        <v>24704</v>
      </c>
      <c r="C1223" s="0" t="n">
        <v>1</v>
      </c>
      <c r="D1223" s="0" t="inlineStr">
        <is>
          <t>어정마을동백아이파크</t>
        </is>
      </c>
      <c r="E1223" s="0" t="inlineStr">
        <is>
          <t>2007.03.</t>
        </is>
      </c>
      <c r="F1223" s="0" t="n">
        <v>313</v>
      </c>
      <c r="G1223" s="0" t="n">
        <v>40.05</v>
      </c>
      <c r="H1223" s="0" t="n">
        <v>132.42</v>
      </c>
      <c r="I1223" s="0" t="n">
        <v>30.85</v>
      </c>
      <c r="J1223" s="0" t="n">
        <v>101.99</v>
      </c>
      <c r="K1223" s="0" t="n">
        <v>112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132</v>
      </c>
      <c r="X1223" s="0" t="n">
        <v>15</v>
      </c>
      <c r="Y1223" s="0" t="n">
        <v>13</v>
      </c>
      <c r="Z1223" s="0" t="inlineStr">
        <is>
          <t>https://new.land.naver.com/complexes/24704?tab=detail&amp;rf=Y</t>
        </is>
      </c>
      <c r="AA1223" s="0" t="inlineStr">
        <is>
          <t>경기도 용인시 기흥구 중동 1081</t>
        </is>
      </c>
      <c r="AB1223" s="0" t="inlineStr">
        <is>
          <t>경기도</t>
        </is>
      </c>
      <c r="AC1223" s="0" t="inlineStr">
        <is>
          <t>용인시</t>
        </is>
      </c>
      <c r="AD1223" s="0" t="inlineStr">
        <is>
          <t>기흥구</t>
        </is>
      </c>
      <c r="AE1223" s="0" t="inlineStr">
        <is>
          <t>중동</t>
        </is>
      </c>
      <c r="AG1223" s="0" t="inlineStr">
        <is>
          <t>경기도 용인시 기흥구 언동로217번길 11</t>
        </is>
      </c>
      <c r="AH1223" s="0" t="n">
        <v>0</v>
      </c>
      <c r="AI1223" s="0" t="n">
        <v>179</v>
      </c>
      <c r="AJ1223" s="0" t="n">
        <v>15</v>
      </c>
      <c r="AK1223" s="0" t="n">
        <v>544</v>
      </c>
      <c r="AL1223" s="0" t="n">
        <v>1.74</v>
      </c>
    </row>
    <row r="1224">
      <c r="A1224" s="0" t="inlineStr">
        <is>
          <t>[중동]</t>
        </is>
      </c>
      <c r="B1224" s="0" t="n">
        <v>24704</v>
      </c>
      <c r="C1224" s="0" t="n">
        <v>2</v>
      </c>
      <c r="D1224" s="0" t="inlineStr">
        <is>
          <t>어정마을동백아이파크</t>
        </is>
      </c>
      <c r="E1224" s="0" t="inlineStr">
        <is>
          <t>2007.03.</t>
        </is>
      </c>
      <c r="F1224" s="0" t="n">
        <v>313</v>
      </c>
      <c r="G1224" s="0" t="n">
        <v>48.56</v>
      </c>
      <c r="H1224" s="0" t="n">
        <v>160.56</v>
      </c>
      <c r="I1224" s="0" t="n">
        <v>38.64</v>
      </c>
      <c r="J1224" s="0" t="n">
        <v>127.74</v>
      </c>
      <c r="K1224" s="0" t="n">
        <v>172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160</v>
      </c>
      <c r="X1224" s="0" t="n">
        <v>15</v>
      </c>
      <c r="Y1224" s="0" t="n">
        <v>13</v>
      </c>
      <c r="Z1224" s="0" t="inlineStr">
        <is>
          <t>https://new.land.naver.com/complexes/24704?tab=detail&amp;rf=Y</t>
        </is>
      </c>
      <c r="AA1224" s="0" t="inlineStr">
        <is>
          <t>경기도 용인시 기흥구 중동 1081</t>
        </is>
      </c>
      <c r="AB1224" s="0" t="inlineStr">
        <is>
          <t>경기도</t>
        </is>
      </c>
      <c r="AC1224" s="0" t="inlineStr">
        <is>
          <t>용인시</t>
        </is>
      </c>
      <c r="AD1224" s="0" t="inlineStr">
        <is>
          <t>기흥구</t>
        </is>
      </c>
      <c r="AE1224" s="0" t="inlineStr">
        <is>
          <t>중동</t>
        </is>
      </c>
      <c r="AG1224" s="0" t="inlineStr">
        <is>
          <t>경기도 용인시 기흥구 언동로217번길 11</t>
        </is>
      </c>
      <c r="AH1224" s="0" t="n">
        <v>0</v>
      </c>
      <c r="AI1224" s="0" t="n">
        <v>179</v>
      </c>
      <c r="AJ1224" s="0" t="n">
        <v>15</v>
      </c>
      <c r="AK1224" s="0" t="n">
        <v>544</v>
      </c>
      <c r="AL1224" s="0" t="n">
        <v>1.74</v>
      </c>
    </row>
    <row r="1225">
      <c r="A1225" s="0" t="inlineStr">
        <is>
          <t>[중동]</t>
        </is>
      </c>
      <c r="B1225" s="0" t="n">
        <v>24704</v>
      </c>
      <c r="C1225" s="0" t="n">
        <v>3</v>
      </c>
      <c r="D1225" s="0" t="inlineStr">
        <is>
          <t>어정마을동백아이파크</t>
        </is>
      </c>
      <c r="E1225" s="0" t="inlineStr">
        <is>
          <t>2007.03.</t>
        </is>
      </c>
      <c r="F1225" s="0" t="n">
        <v>313</v>
      </c>
      <c r="G1225" s="0" t="n">
        <v>55.82</v>
      </c>
      <c r="H1225" s="0" t="n">
        <v>184.54</v>
      </c>
      <c r="I1225" s="0" t="n">
        <v>45.24</v>
      </c>
      <c r="J1225" s="0" t="n">
        <v>149.58</v>
      </c>
      <c r="K1225" s="0" t="n">
        <v>29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184</v>
      </c>
      <c r="X1225" s="0" t="n">
        <v>15</v>
      </c>
      <c r="Y1225" s="0" t="n">
        <v>13</v>
      </c>
      <c r="Z1225" s="0" t="inlineStr">
        <is>
          <t>https://new.land.naver.com/complexes/24704?tab=detail&amp;rf=Y</t>
        </is>
      </c>
      <c r="AA1225" s="0" t="inlineStr">
        <is>
          <t>경기도 용인시 기흥구 중동 1081</t>
        </is>
      </c>
      <c r="AB1225" s="0" t="inlineStr">
        <is>
          <t>경기도</t>
        </is>
      </c>
      <c r="AC1225" s="0" t="inlineStr">
        <is>
          <t>용인시</t>
        </is>
      </c>
      <c r="AD1225" s="0" t="inlineStr">
        <is>
          <t>기흥구</t>
        </is>
      </c>
      <c r="AE1225" s="0" t="inlineStr">
        <is>
          <t>중동</t>
        </is>
      </c>
      <c r="AG1225" s="0" t="inlineStr">
        <is>
          <t>경기도 용인시 기흥구 언동로217번길 11</t>
        </is>
      </c>
      <c r="AH1225" s="0" t="n">
        <v>0</v>
      </c>
      <c r="AI1225" s="0" t="n">
        <v>179</v>
      </c>
      <c r="AJ1225" s="0" t="n">
        <v>15</v>
      </c>
      <c r="AK1225" s="0" t="n">
        <v>544</v>
      </c>
      <c r="AL1225" s="0" t="n">
        <v>1.74</v>
      </c>
    </row>
    <row r="1226">
      <c r="A1226" s="0" t="inlineStr">
        <is>
          <t>[중동]</t>
        </is>
      </c>
      <c r="B1226" s="0" t="n">
        <v>14042</v>
      </c>
      <c r="C1226" s="0" t="n">
        <v>1</v>
      </c>
      <c r="D1226" s="0" t="inlineStr">
        <is>
          <t>어은목마을경남아너스빌</t>
        </is>
      </c>
      <c r="E1226" s="0" t="inlineStr">
        <is>
          <t>2006.03.</t>
        </is>
      </c>
      <c r="F1226" s="0" t="n">
        <v>592</v>
      </c>
      <c r="G1226" s="0" t="n">
        <v>29.8</v>
      </c>
      <c r="H1226" s="0" t="n">
        <v>98.53</v>
      </c>
      <c r="I1226" s="0" t="n">
        <v>22.71</v>
      </c>
      <c r="J1226" s="0" t="n">
        <v>75.08</v>
      </c>
      <c r="K1226" s="0" t="n">
        <v>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98</v>
      </c>
      <c r="X1226" s="0" t="n">
        <v>24</v>
      </c>
      <c r="Y1226" s="0" t="n">
        <v>10</v>
      </c>
      <c r="Z1226" s="0" t="inlineStr">
        <is>
          <t>https://new.land.naver.com/complexes/14042?tab=detail&amp;rf=Y</t>
        </is>
      </c>
      <c r="AA1226" s="0" t="inlineStr">
        <is>
          <t>경기도 용인시 기흥구 중동 1050</t>
        </is>
      </c>
      <c r="AB1226" s="0" t="inlineStr">
        <is>
          <t>경기도</t>
        </is>
      </c>
      <c r="AC1226" s="0" t="inlineStr">
        <is>
          <t>용인시</t>
        </is>
      </c>
      <c r="AD1226" s="0" t="inlineStr">
        <is>
          <t>기흥구</t>
        </is>
      </c>
      <c r="AE1226" s="0" t="inlineStr">
        <is>
          <t>중동</t>
        </is>
      </c>
      <c r="AG1226" s="0" t="inlineStr">
        <is>
          <t>경기도 용인시 기흥구 동백2로 12</t>
        </is>
      </c>
      <c r="AH1226" s="0" t="n">
        <v>0</v>
      </c>
      <c r="AI1226" s="0" t="n">
        <v>178</v>
      </c>
      <c r="AJ1226" s="0" t="n">
        <v>14</v>
      </c>
      <c r="AK1226" s="0" t="n">
        <v>654</v>
      </c>
      <c r="AL1226" s="0" t="n">
        <v>1.1</v>
      </c>
    </row>
    <row r="1227">
      <c r="A1227" s="0" t="inlineStr">
        <is>
          <t>[중동]</t>
        </is>
      </c>
      <c r="B1227" s="0" t="n">
        <v>14042</v>
      </c>
      <c r="C1227" s="0" t="n">
        <v>2</v>
      </c>
      <c r="D1227" s="0" t="inlineStr">
        <is>
          <t>어은목마을경남아너스빌</t>
        </is>
      </c>
      <c r="E1227" s="0" t="inlineStr">
        <is>
          <t>2006.03.</t>
        </is>
      </c>
      <c r="F1227" s="0" t="n">
        <v>592</v>
      </c>
      <c r="G1227" s="0" t="n">
        <v>32.52</v>
      </c>
      <c r="H1227" s="0" t="n">
        <v>107.53</v>
      </c>
      <c r="I1227" s="0" t="n">
        <v>25.66</v>
      </c>
      <c r="J1227" s="0" t="n">
        <v>84.83</v>
      </c>
      <c r="K1227" s="0" t="n">
        <v>72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107</v>
      </c>
      <c r="X1227" s="0" t="n">
        <v>24</v>
      </c>
      <c r="Y1227" s="0" t="n">
        <v>10</v>
      </c>
      <c r="Z1227" s="0" t="inlineStr">
        <is>
          <t>https://new.land.naver.com/complexes/14042?tab=detail&amp;rf=Y</t>
        </is>
      </c>
      <c r="AA1227" s="0" t="inlineStr">
        <is>
          <t>경기도 용인시 기흥구 중동 1050</t>
        </is>
      </c>
      <c r="AB1227" s="0" t="inlineStr">
        <is>
          <t>경기도</t>
        </is>
      </c>
      <c r="AC1227" s="0" t="inlineStr">
        <is>
          <t>용인시</t>
        </is>
      </c>
      <c r="AD1227" s="0" t="inlineStr">
        <is>
          <t>기흥구</t>
        </is>
      </c>
      <c r="AE1227" s="0" t="inlineStr">
        <is>
          <t>중동</t>
        </is>
      </c>
      <c r="AG1227" s="0" t="inlineStr">
        <is>
          <t>경기도 용인시 기흥구 동백2로 12</t>
        </is>
      </c>
      <c r="AH1227" s="0" t="n">
        <v>0</v>
      </c>
      <c r="AI1227" s="0" t="n">
        <v>178</v>
      </c>
      <c r="AJ1227" s="0" t="n">
        <v>14</v>
      </c>
      <c r="AK1227" s="0" t="n">
        <v>654</v>
      </c>
      <c r="AL1227" s="0" t="n">
        <v>1.1</v>
      </c>
    </row>
    <row r="1228">
      <c r="A1228" s="0" t="inlineStr">
        <is>
          <t>[중동]</t>
        </is>
      </c>
      <c r="B1228" s="0" t="n">
        <v>14042</v>
      </c>
      <c r="C1228" s="0" t="n">
        <v>3</v>
      </c>
      <c r="D1228" s="0" t="inlineStr">
        <is>
          <t>어은목마을경남아너스빌</t>
        </is>
      </c>
      <c r="E1228" s="0" t="inlineStr">
        <is>
          <t>2006.03.</t>
        </is>
      </c>
      <c r="F1228" s="0" t="n">
        <v>592</v>
      </c>
      <c r="G1228" s="0" t="n">
        <v>33.75</v>
      </c>
      <c r="H1228" s="0" t="n">
        <v>111.59</v>
      </c>
      <c r="I1228" s="0" t="n">
        <v>25.57</v>
      </c>
      <c r="J1228" s="0" t="n">
        <v>84.54000000000001</v>
      </c>
      <c r="K1228" s="0" t="n">
        <v>444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111</v>
      </c>
      <c r="X1228" s="0" t="n">
        <v>24</v>
      </c>
      <c r="Y1228" s="0" t="n">
        <v>10</v>
      </c>
      <c r="Z1228" s="0" t="inlineStr">
        <is>
          <t>https://new.land.naver.com/complexes/14042?tab=detail&amp;rf=Y</t>
        </is>
      </c>
      <c r="AA1228" s="0" t="inlineStr">
        <is>
          <t>경기도 용인시 기흥구 중동 1050</t>
        </is>
      </c>
      <c r="AB1228" s="0" t="inlineStr">
        <is>
          <t>경기도</t>
        </is>
      </c>
      <c r="AC1228" s="0" t="inlineStr">
        <is>
          <t>용인시</t>
        </is>
      </c>
      <c r="AD1228" s="0" t="inlineStr">
        <is>
          <t>기흥구</t>
        </is>
      </c>
      <c r="AE1228" s="0" t="inlineStr">
        <is>
          <t>중동</t>
        </is>
      </c>
      <c r="AG1228" s="0" t="inlineStr">
        <is>
          <t>경기도 용인시 기흥구 동백2로 12</t>
        </is>
      </c>
      <c r="AH1228" s="0" t="n">
        <v>0</v>
      </c>
      <c r="AI1228" s="0" t="n">
        <v>178</v>
      </c>
      <c r="AJ1228" s="0" t="n">
        <v>14</v>
      </c>
      <c r="AK1228" s="0" t="n">
        <v>654</v>
      </c>
      <c r="AL1228" s="0" t="n">
        <v>1.1</v>
      </c>
    </row>
    <row r="1229">
      <c r="A1229" s="0" t="inlineStr">
        <is>
          <t>[중동]</t>
        </is>
      </c>
      <c r="B1229" s="0" t="n">
        <v>14033</v>
      </c>
      <c r="C1229" s="0" t="n">
        <v>1</v>
      </c>
      <c r="D1229" s="0" t="inlineStr">
        <is>
          <t>어은목마을대원칸타빌</t>
        </is>
      </c>
      <c r="E1229" s="0" t="inlineStr">
        <is>
          <t>2006.04.</t>
        </is>
      </c>
      <c r="F1229" s="0" t="n">
        <v>432</v>
      </c>
      <c r="G1229" s="0" t="n">
        <v>42.75</v>
      </c>
      <c r="H1229" s="0" t="n">
        <v>141.34</v>
      </c>
      <c r="I1229" s="0" t="n">
        <v>36.26</v>
      </c>
      <c r="J1229" s="0" t="n">
        <v>119.9</v>
      </c>
      <c r="K1229" s="0" t="n">
        <v>178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141</v>
      </c>
      <c r="X1229" s="0" t="n">
        <v>23</v>
      </c>
      <c r="Y1229" s="0" t="n">
        <v>10</v>
      </c>
      <c r="Z1229" s="0" t="inlineStr">
        <is>
          <t>https://new.land.naver.com/complexes/14033?tab=detail&amp;rf=Y</t>
        </is>
      </c>
      <c r="AA1229" s="0" t="inlineStr">
        <is>
          <t>경기도 용인시 기흥구 중동 958</t>
        </is>
      </c>
      <c r="AB1229" s="0" t="inlineStr">
        <is>
          <t>경기도</t>
        </is>
      </c>
      <c r="AC1229" s="0" t="inlineStr">
        <is>
          <t>용인시</t>
        </is>
      </c>
      <c r="AD1229" s="0" t="inlineStr">
        <is>
          <t>기흥구</t>
        </is>
      </c>
      <c r="AE1229" s="0" t="inlineStr">
        <is>
          <t>중동</t>
        </is>
      </c>
      <c r="AG1229" s="0" t="inlineStr">
        <is>
          <t>경기도 용인시 기흥구 동백2로 37</t>
        </is>
      </c>
      <c r="AH1229" s="0" t="n">
        <v>0</v>
      </c>
      <c r="AI1229" s="0" t="n">
        <v>178</v>
      </c>
      <c r="AJ1229" s="0" t="n">
        <v>13</v>
      </c>
      <c r="AK1229" s="0" t="n">
        <v>839</v>
      </c>
      <c r="AL1229" s="0" t="n">
        <v>1.94</v>
      </c>
    </row>
    <row r="1230">
      <c r="A1230" s="0" t="inlineStr">
        <is>
          <t>[중동]</t>
        </is>
      </c>
      <c r="B1230" s="0" t="n">
        <v>14033</v>
      </c>
      <c r="C1230" s="0" t="n">
        <v>2</v>
      </c>
      <c r="D1230" s="0" t="inlineStr">
        <is>
          <t>어은목마을대원칸타빌</t>
        </is>
      </c>
      <c r="E1230" s="0" t="inlineStr">
        <is>
          <t>2006.04.</t>
        </is>
      </c>
      <c r="F1230" s="0" t="n">
        <v>432</v>
      </c>
      <c r="G1230" s="0" t="n">
        <v>50.57</v>
      </c>
      <c r="H1230" s="0" t="n">
        <v>167.18</v>
      </c>
      <c r="I1230" s="0" t="n">
        <v>43.36</v>
      </c>
      <c r="J1230" s="0" t="n">
        <v>143.37</v>
      </c>
      <c r="K1230" s="0" t="n">
        <v>158</v>
      </c>
      <c r="T1230" s="0" t="n">
        <v>4</v>
      </c>
      <c r="U1230" s="0" t="n">
        <v>2</v>
      </c>
      <c r="V1230" s="0" t="inlineStr">
        <is>
          <t>계단식</t>
        </is>
      </c>
      <c r="W1230" s="0" t="inlineStr">
        <is>
          <t>167A</t>
        </is>
      </c>
      <c r="X1230" s="0" t="n">
        <v>23</v>
      </c>
      <c r="Y1230" s="0" t="n">
        <v>10</v>
      </c>
      <c r="Z1230" s="0" t="inlineStr">
        <is>
          <t>https://new.land.naver.com/complexes/14033?tab=detail&amp;rf=Y</t>
        </is>
      </c>
      <c r="AA1230" s="0" t="inlineStr">
        <is>
          <t>경기도 용인시 기흥구 중동 958</t>
        </is>
      </c>
      <c r="AB1230" s="0" t="inlineStr">
        <is>
          <t>경기도</t>
        </is>
      </c>
      <c r="AC1230" s="0" t="inlineStr">
        <is>
          <t>용인시</t>
        </is>
      </c>
      <c r="AD1230" s="0" t="inlineStr">
        <is>
          <t>기흥구</t>
        </is>
      </c>
      <c r="AE1230" s="0" t="inlineStr">
        <is>
          <t>중동</t>
        </is>
      </c>
      <c r="AG1230" s="0" t="inlineStr">
        <is>
          <t>경기도 용인시 기흥구 동백2로 37</t>
        </is>
      </c>
      <c r="AH1230" s="0" t="n">
        <v>0</v>
      </c>
      <c r="AI1230" s="0" t="n">
        <v>178</v>
      </c>
      <c r="AJ1230" s="0" t="n">
        <v>13</v>
      </c>
      <c r="AK1230" s="0" t="n">
        <v>839</v>
      </c>
      <c r="AL1230" s="0" t="n">
        <v>1.94</v>
      </c>
    </row>
    <row r="1231">
      <c r="A1231" s="0" t="inlineStr">
        <is>
          <t>[중동]</t>
        </is>
      </c>
      <c r="B1231" s="0" t="n">
        <v>14033</v>
      </c>
      <c r="C1231" s="0" t="n">
        <v>3</v>
      </c>
      <c r="D1231" s="0" t="inlineStr">
        <is>
          <t>어은목마을대원칸타빌</t>
        </is>
      </c>
      <c r="E1231" s="0" t="inlineStr">
        <is>
          <t>2006.04.</t>
        </is>
      </c>
      <c r="F1231" s="0" t="n">
        <v>432</v>
      </c>
      <c r="G1231" s="0" t="n">
        <v>50.57</v>
      </c>
      <c r="H1231" s="0" t="n">
        <v>167.18</v>
      </c>
      <c r="I1231" s="0" t="n">
        <v>43.36</v>
      </c>
      <c r="J1231" s="0" t="n">
        <v>143.37</v>
      </c>
      <c r="K1231" s="0" t="n">
        <v>96</v>
      </c>
      <c r="T1231" s="0" t="n">
        <v>4</v>
      </c>
      <c r="U1231" s="0" t="n">
        <v>2</v>
      </c>
      <c r="V1231" s="0" t="inlineStr">
        <is>
          <t>계단식</t>
        </is>
      </c>
      <c r="W1231" s="0" t="inlineStr">
        <is>
          <t>167B</t>
        </is>
      </c>
      <c r="X1231" s="0" t="n">
        <v>23</v>
      </c>
      <c r="Y1231" s="0" t="n">
        <v>10</v>
      </c>
      <c r="Z1231" s="0" t="inlineStr">
        <is>
          <t>https://new.land.naver.com/complexes/14033?tab=detail&amp;rf=Y</t>
        </is>
      </c>
      <c r="AA1231" s="0" t="inlineStr">
        <is>
          <t>경기도 용인시 기흥구 중동 958</t>
        </is>
      </c>
      <c r="AB1231" s="0" t="inlineStr">
        <is>
          <t>경기도</t>
        </is>
      </c>
      <c r="AC1231" s="0" t="inlineStr">
        <is>
          <t>용인시</t>
        </is>
      </c>
      <c r="AD1231" s="0" t="inlineStr">
        <is>
          <t>기흥구</t>
        </is>
      </c>
      <c r="AE1231" s="0" t="inlineStr">
        <is>
          <t>중동</t>
        </is>
      </c>
      <c r="AG1231" s="0" t="inlineStr">
        <is>
          <t>경기도 용인시 기흥구 동백2로 37</t>
        </is>
      </c>
      <c r="AH1231" s="0" t="n">
        <v>0</v>
      </c>
      <c r="AI1231" s="0" t="n">
        <v>178</v>
      </c>
      <c r="AJ1231" s="0" t="n">
        <v>13</v>
      </c>
      <c r="AK1231" s="0" t="n">
        <v>839</v>
      </c>
      <c r="AL1231" s="0" t="n">
        <v>1.94</v>
      </c>
    </row>
    <row r="1232">
      <c r="A1232" s="0" t="inlineStr">
        <is>
          <t>[중동]</t>
        </is>
      </c>
      <c r="B1232" s="0" t="n">
        <v>11120</v>
      </c>
      <c r="C1232" s="0" t="n">
        <v>1</v>
      </c>
      <c r="D1232" s="0" t="inlineStr">
        <is>
          <t>어정마을서희삼정</t>
        </is>
      </c>
      <c r="E1232" s="0" t="inlineStr">
        <is>
          <t>2003.05.</t>
        </is>
      </c>
      <c r="F1232" s="0" t="n">
        <v>390</v>
      </c>
      <c r="G1232" s="0" t="n">
        <v>35.04</v>
      </c>
      <c r="H1232" s="0" t="n">
        <v>115.86</v>
      </c>
      <c r="I1232" s="0" t="n">
        <v>25.7</v>
      </c>
      <c r="J1232" s="0" t="n">
        <v>84.98</v>
      </c>
      <c r="K1232" s="0" t="n">
        <v>322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115</v>
      </c>
      <c r="X1232" s="0" t="n">
        <v>20</v>
      </c>
      <c r="Y1232" s="0" t="n">
        <v>17</v>
      </c>
      <c r="Z1232" s="0" t="inlineStr">
        <is>
          <t>https://new.land.naver.com/complexes/11120?tab=detail&amp;rf=Y</t>
        </is>
      </c>
      <c r="AA1232" s="0" t="inlineStr">
        <is>
          <t>경기도 용인시 기흥구 중동 817</t>
        </is>
      </c>
      <c r="AB1232" s="0" t="inlineStr">
        <is>
          <t>경기도</t>
        </is>
      </c>
      <c r="AC1232" s="0" t="inlineStr">
        <is>
          <t>용인시</t>
        </is>
      </c>
      <c r="AD1232" s="0" t="inlineStr">
        <is>
          <t>기흥구</t>
        </is>
      </c>
      <c r="AE1232" s="0" t="inlineStr">
        <is>
          <t>중동</t>
        </is>
      </c>
      <c r="AG1232" s="0" t="inlineStr">
        <is>
          <t>경기도 용인시 기흥구 언동로 193-26</t>
        </is>
      </c>
      <c r="AH1232" s="0" t="n">
        <v>0</v>
      </c>
      <c r="AI1232" s="0" t="n">
        <v>192</v>
      </c>
      <c r="AJ1232" s="0" t="n">
        <v>13</v>
      </c>
      <c r="AK1232" s="0" t="n">
        <v>476</v>
      </c>
      <c r="AL1232" s="0" t="n">
        <v>1.22</v>
      </c>
    </row>
    <row r="1233">
      <c r="A1233" s="0" t="inlineStr">
        <is>
          <t>[중동]</t>
        </is>
      </c>
      <c r="B1233" s="0" t="n">
        <v>11120</v>
      </c>
      <c r="C1233" s="0" t="n">
        <v>2</v>
      </c>
      <c r="D1233" s="0" t="inlineStr">
        <is>
          <t>어정마을서희삼정</t>
        </is>
      </c>
      <c r="E1233" s="0" t="inlineStr">
        <is>
          <t>2003.05.</t>
        </is>
      </c>
      <c r="F1233" s="0" t="n">
        <v>390</v>
      </c>
      <c r="G1233" s="0" t="n">
        <v>44.22</v>
      </c>
      <c r="H1233" s="0" t="n">
        <v>146.19</v>
      </c>
      <c r="I1233" s="0" t="n">
        <v>34.88</v>
      </c>
      <c r="J1233" s="0" t="n">
        <v>115.33</v>
      </c>
      <c r="K1233" s="0" t="n">
        <v>68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146</v>
      </c>
      <c r="X1233" s="0" t="n">
        <v>20</v>
      </c>
      <c r="Y1233" s="0" t="n">
        <v>17</v>
      </c>
      <c r="Z1233" s="0" t="inlineStr">
        <is>
          <t>https://new.land.naver.com/complexes/11120?tab=detail&amp;rf=Y</t>
        </is>
      </c>
      <c r="AA1233" s="0" t="inlineStr">
        <is>
          <t>경기도 용인시 기흥구 중동 817</t>
        </is>
      </c>
      <c r="AB1233" s="0" t="inlineStr">
        <is>
          <t>경기도</t>
        </is>
      </c>
      <c r="AC1233" s="0" t="inlineStr">
        <is>
          <t>용인시</t>
        </is>
      </c>
      <c r="AD1233" s="0" t="inlineStr">
        <is>
          <t>기흥구</t>
        </is>
      </c>
      <c r="AE1233" s="0" t="inlineStr">
        <is>
          <t>중동</t>
        </is>
      </c>
      <c r="AG1233" s="0" t="inlineStr">
        <is>
          <t>경기도 용인시 기흥구 언동로 193-26</t>
        </is>
      </c>
      <c r="AH1233" s="0" t="n">
        <v>0</v>
      </c>
      <c r="AI1233" s="0" t="n">
        <v>192</v>
      </c>
      <c r="AJ1233" s="0" t="n">
        <v>13</v>
      </c>
      <c r="AK1233" s="0" t="n">
        <v>476</v>
      </c>
      <c r="AL1233" s="0" t="n">
        <v>1.22</v>
      </c>
    </row>
    <row r="1234">
      <c r="A1234" s="0" t="inlineStr">
        <is>
          <t>[중동]</t>
        </is>
      </c>
      <c r="B1234" s="0" t="n">
        <v>14052</v>
      </c>
      <c r="C1234" s="0" t="n">
        <v>1</v>
      </c>
      <c r="D1234" s="0" t="inlineStr">
        <is>
          <t>초당마을현진에버빌</t>
        </is>
      </c>
      <c r="E1234" s="0" t="inlineStr">
        <is>
          <t>2006.02.</t>
        </is>
      </c>
      <c r="F1234" s="0" t="n">
        <v>320</v>
      </c>
      <c r="G1234" s="0" t="n">
        <v>39.05</v>
      </c>
      <c r="H1234" s="0" t="n">
        <v>129.1</v>
      </c>
      <c r="I1234" s="0" t="n">
        <v>30.73</v>
      </c>
      <c r="J1234" s="0" t="n">
        <v>101.61</v>
      </c>
      <c r="K1234" s="0" t="n">
        <v>143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129</v>
      </c>
      <c r="X1234" s="0" t="n">
        <v>23</v>
      </c>
      <c r="Y1234" s="0" t="n">
        <v>10</v>
      </c>
      <c r="Z1234" s="0" t="inlineStr">
        <is>
          <t>https://new.land.naver.com/complexes/14052?tab=detail&amp;rf=Y</t>
        </is>
      </c>
      <c r="AA1234" s="0" t="inlineStr">
        <is>
          <t>경기도 용인시 기흥구 중동 1045</t>
        </is>
      </c>
      <c r="AB1234" s="0" t="inlineStr">
        <is>
          <t>경기도</t>
        </is>
      </c>
      <c r="AC1234" s="0" t="inlineStr">
        <is>
          <t>용인시</t>
        </is>
      </c>
      <c r="AD1234" s="0" t="inlineStr">
        <is>
          <t>기흥구</t>
        </is>
      </c>
      <c r="AE1234" s="0" t="inlineStr">
        <is>
          <t>중동</t>
        </is>
      </c>
      <c r="AG1234" s="0" t="inlineStr">
        <is>
          <t>경기도 용인시 기흥구 동백중앙로 73</t>
        </is>
      </c>
      <c r="AH1234" s="0" t="n">
        <v>0</v>
      </c>
      <c r="AI1234" s="0" t="n">
        <v>188</v>
      </c>
      <c r="AJ1234" s="0" t="n">
        <v>16</v>
      </c>
      <c r="AK1234" s="0" t="n">
        <v>562</v>
      </c>
      <c r="AL1234" s="0" t="n">
        <v>1.76</v>
      </c>
    </row>
    <row r="1235">
      <c r="A1235" s="0" t="inlineStr">
        <is>
          <t>[중동]</t>
        </is>
      </c>
      <c r="B1235" s="0" t="n">
        <v>14052</v>
      </c>
      <c r="C1235" s="0" t="n">
        <v>2</v>
      </c>
      <c r="D1235" s="0" t="inlineStr">
        <is>
          <t>초당마을현진에버빌</t>
        </is>
      </c>
      <c r="E1235" s="0" t="inlineStr">
        <is>
          <t>2006.02.</t>
        </is>
      </c>
      <c r="F1235" s="0" t="n">
        <v>320</v>
      </c>
      <c r="G1235" s="0" t="n">
        <v>46.22</v>
      </c>
      <c r="H1235" s="0" t="n">
        <v>152.82</v>
      </c>
      <c r="I1235" s="0" t="n">
        <v>38.16</v>
      </c>
      <c r="J1235" s="0" t="n">
        <v>126.16</v>
      </c>
      <c r="K1235" s="0" t="n">
        <v>141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152</v>
      </c>
      <c r="X1235" s="0" t="n">
        <v>23</v>
      </c>
      <c r="Y1235" s="0" t="n">
        <v>10</v>
      </c>
      <c r="Z1235" s="0" t="inlineStr">
        <is>
          <t>https://new.land.naver.com/complexes/14052?tab=detail&amp;rf=Y</t>
        </is>
      </c>
      <c r="AA1235" s="0" t="inlineStr">
        <is>
          <t>경기도 용인시 기흥구 중동 1045</t>
        </is>
      </c>
      <c r="AB1235" s="0" t="inlineStr">
        <is>
          <t>경기도</t>
        </is>
      </c>
      <c r="AC1235" s="0" t="inlineStr">
        <is>
          <t>용인시</t>
        </is>
      </c>
      <c r="AD1235" s="0" t="inlineStr">
        <is>
          <t>기흥구</t>
        </is>
      </c>
      <c r="AE1235" s="0" t="inlineStr">
        <is>
          <t>중동</t>
        </is>
      </c>
      <c r="AG1235" s="0" t="inlineStr">
        <is>
          <t>경기도 용인시 기흥구 동백중앙로 73</t>
        </is>
      </c>
      <c r="AH1235" s="0" t="n">
        <v>0</v>
      </c>
      <c r="AI1235" s="0" t="n">
        <v>188</v>
      </c>
      <c r="AJ1235" s="0" t="n">
        <v>16</v>
      </c>
      <c r="AK1235" s="0" t="n">
        <v>562</v>
      </c>
      <c r="AL1235" s="0" t="n">
        <v>1.76</v>
      </c>
    </row>
    <row r="1236">
      <c r="A1236" s="0" t="inlineStr">
        <is>
          <t>[중동]</t>
        </is>
      </c>
      <c r="B1236" s="0" t="n">
        <v>14052</v>
      </c>
      <c r="C1236" s="0" t="n">
        <v>3</v>
      </c>
      <c r="D1236" s="0" t="inlineStr">
        <is>
          <t>초당마을현진에버빌</t>
        </is>
      </c>
      <c r="E1236" s="0" t="inlineStr">
        <is>
          <t>2006.02.</t>
        </is>
      </c>
      <c r="F1236" s="0" t="n">
        <v>320</v>
      </c>
      <c r="G1236" s="0" t="n">
        <v>56.95</v>
      </c>
      <c r="H1236" s="0" t="n">
        <v>188.27</v>
      </c>
      <c r="I1236" s="0" t="n">
        <v>49.12</v>
      </c>
      <c r="J1236" s="0" t="n">
        <v>162.4</v>
      </c>
      <c r="K1236" s="0" t="n">
        <v>36</v>
      </c>
      <c r="T1236" s="0" t="n">
        <v>5</v>
      </c>
      <c r="U1236" s="0" t="n">
        <v>2</v>
      </c>
      <c r="V1236" s="0" t="inlineStr">
        <is>
          <t>계단식</t>
        </is>
      </c>
      <c r="W1236" s="0" t="n">
        <v>188</v>
      </c>
      <c r="X1236" s="0" t="n">
        <v>23</v>
      </c>
      <c r="Y1236" s="0" t="n">
        <v>10</v>
      </c>
      <c r="Z1236" s="0" t="inlineStr">
        <is>
          <t>https://new.land.naver.com/complexes/14052?tab=detail&amp;rf=Y</t>
        </is>
      </c>
      <c r="AA1236" s="0" t="inlineStr">
        <is>
          <t>경기도 용인시 기흥구 중동 1045</t>
        </is>
      </c>
      <c r="AB1236" s="0" t="inlineStr">
        <is>
          <t>경기도</t>
        </is>
      </c>
      <c r="AC1236" s="0" t="inlineStr">
        <is>
          <t>용인시</t>
        </is>
      </c>
      <c r="AD1236" s="0" t="inlineStr">
        <is>
          <t>기흥구</t>
        </is>
      </c>
      <c r="AE1236" s="0" t="inlineStr">
        <is>
          <t>중동</t>
        </is>
      </c>
      <c r="AG1236" s="0" t="inlineStr">
        <is>
          <t>경기도 용인시 기흥구 동백중앙로 73</t>
        </is>
      </c>
      <c r="AH1236" s="0" t="n">
        <v>0</v>
      </c>
      <c r="AI1236" s="0" t="n">
        <v>188</v>
      </c>
      <c r="AJ1236" s="0" t="n">
        <v>16</v>
      </c>
      <c r="AK1236" s="0" t="n">
        <v>562</v>
      </c>
      <c r="AL1236" s="0" t="n">
        <v>1.76</v>
      </c>
    </row>
    <row r="1237">
      <c r="A1237" s="0" t="inlineStr">
        <is>
          <t>[중동]</t>
        </is>
      </c>
      <c r="B1237" s="0" t="n">
        <v>115446</v>
      </c>
      <c r="C1237" s="0" t="n">
        <v>1</v>
      </c>
      <c r="D1237" s="0" t="inlineStr">
        <is>
          <t>하우스디동백카바나</t>
        </is>
      </c>
      <c r="E1237" s="0" t="inlineStr">
        <is>
          <t>2019.02.</t>
        </is>
      </c>
      <c r="F1237" s="0" t="n">
        <v>284</v>
      </c>
      <c r="G1237" s="0" t="n">
        <v>27.4</v>
      </c>
      <c r="H1237" s="0" t="n">
        <v>90.59999999999999</v>
      </c>
      <c r="I1237" s="0" t="n">
        <v>20.69</v>
      </c>
      <c r="J1237" s="0" t="n">
        <v>68.40000000000001</v>
      </c>
      <c r="K1237" s="0" t="n">
        <v>269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90</v>
      </c>
      <c r="X1237" s="0" t="n">
        <v>24</v>
      </c>
      <c r="Y1237" s="0" t="n">
        <v>16</v>
      </c>
      <c r="Z1237" s="0" t="inlineStr">
        <is>
          <t>https://new.land.naver.com/complexes/115446?tab=detail&amp;rf=Y</t>
        </is>
      </c>
      <c r="AA1237" s="0" t="inlineStr">
        <is>
          <t>경기도 용인시 기흥구 중동 1100</t>
        </is>
      </c>
      <c r="AB1237" s="0" t="inlineStr">
        <is>
          <t>경기도</t>
        </is>
      </c>
      <c r="AC1237" s="0" t="inlineStr">
        <is>
          <t>용인시</t>
        </is>
      </c>
      <c r="AD1237" s="0" t="inlineStr">
        <is>
          <t>기흥구</t>
        </is>
      </c>
      <c r="AE1237" s="0" t="inlineStr">
        <is>
          <t>중동</t>
        </is>
      </c>
      <c r="AG1237" s="0" t="inlineStr">
        <is>
          <t>경기도 용인시 기흥구 동백죽전대로527번길 34</t>
        </is>
      </c>
      <c r="AH1237" s="0" t="n">
        <v>0</v>
      </c>
      <c r="AI1237" s="0" t="n">
        <v>199</v>
      </c>
      <c r="AJ1237" s="0" t="n">
        <v>14</v>
      </c>
      <c r="AK1237" s="0" t="n">
        <v>319</v>
      </c>
      <c r="AL1237" s="0" t="n">
        <v>1.12</v>
      </c>
    </row>
    <row r="1238">
      <c r="A1238" s="0" t="inlineStr">
        <is>
          <t>[중동]</t>
        </is>
      </c>
      <c r="B1238" s="0" t="n">
        <v>115446</v>
      </c>
      <c r="C1238" s="0" t="n">
        <v>2</v>
      </c>
      <c r="D1238" s="0" t="inlineStr">
        <is>
          <t>하우스디동백카바나</t>
        </is>
      </c>
      <c r="E1238" s="0" t="inlineStr">
        <is>
          <t>2019.02.</t>
        </is>
      </c>
      <c r="F1238" s="0" t="n">
        <v>284</v>
      </c>
      <c r="G1238" s="0" t="n">
        <v>28.81</v>
      </c>
      <c r="H1238" s="0" t="n">
        <v>95.25</v>
      </c>
      <c r="I1238" s="0" t="n">
        <v>21.74</v>
      </c>
      <c r="J1238" s="0" t="n">
        <v>71.88</v>
      </c>
      <c r="K1238" s="0" t="n">
        <v>15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95</v>
      </c>
      <c r="X1238" s="0" t="n">
        <v>24</v>
      </c>
      <c r="Y1238" s="0" t="n">
        <v>16</v>
      </c>
      <c r="Z1238" s="0" t="inlineStr">
        <is>
          <t>https://new.land.naver.com/complexes/115446?tab=detail&amp;rf=Y</t>
        </is>
      </c>
      <c r="AA1238" s="0" t="inlineStr">
        <is>
          <t>경기도 용인시 기흥구 중동 1100</t>
        </is>
      </c>
      <c r="AB1238" s="0" t="inlineStr">
        <is>
          <t>경기도</t>
        </is>
      </c>
      <c r="AC1238" s="0" t="inlineStr">
        <is>
          <t>용인시</t>
        </is>
      </c>
      <c r="AD1238" s="0" t="inlineStr">
        <is>
          <t>기흥구</t>
        </is>
      </c>
      <c r="AE1238" s="0" t="inlineStr">
        <is>
          <t>중동</t>
        </is>
      </c>
      <c r="AG1238" s="0" t="inlineStr">
        <is>
          <t>경기도 용인시 기흥구 동백죽전대로527번길 34</t>
        </is>
      </c>
      <c r="AH1238" s="0" t="n">
        <v>0</v>
      </c>
      <c r="AI1238" s="0" t="n">
        <v>199</v>
      </c>
      <c r="AJ1238" s="0" t="n">
        <v>14</v>
      </c>
      <c r="AK1238" s="0" t="n">
        <v>319</v>
      </c>
      <c r="AL1238" s="0" t="n">
        <v>1.12</v>
      </c>
    </row>
    <row r="1239">
      <c r="A1239" s="0" t="inlineStr">
        <is>
          <t>[중동]</t>
        </is>
      </c>
      <c r="B1239" s="0" t="n">
        <v>107853</v>
      </c>
      <c r="C1239" s="0" t="n">
        <v>1</v>
      </c>
      <c r="D1239" s="0" t="inlineStr">
        <is>
          <t>레데보르</t>
        </is>
      </c>
      <c r="E1239" s="0" t="inlineStr">
        <is>
          <t>2007.09.</t>
        </is>
      </c>
      <c r="F1239" s="0" t="n">
        <v>11</v>
      </c>
      <c r="G1239" s="0" t="n">
        <v>70.97</v>
      </c>
      <c r="H1239" s="0" t="n">
        <v>234.62</v>
      </c>
      <c r="I1239" s="0" t="n">
        <v>60.43</v>
      </c>
      <c r="J1239" s="0" t="n">
        <v>199.79</v>
      </c>
      <c r="K1239" s="0" t="n">
        <v>3</v>
      </c>
      <c r="T1239" s="0" t="n">
        <v>5</v>
      </c>
      <c r="U1239" s="0" t="n">
        <v>3</v>
      </c>
      <c r="V1239" s="0" t="inlineStr">
        <is>
          <t>복도식</t>
        </is>
      </c>
      <c r="W1239" s="0" t="n">
        <v>234</v>
      </c>
      <c r="X1239" s="0" t="n">
        <v>4</v>
      </c>
      <c r="Y1239" s="0" t="n">
        <v>4</v>
      </c>
      <c r="Z1239" s="0" t="inlineStr">
        <is>
          <t>https://new.land.naver.com/complexes/107853?tab=detail&amp;rf=Y</t>
        </is>
      </c>
      <c r="AA1239" s="0" t="inlineStr">
        <is>
          <t>경기도 용인시 기흥구 중동 864</t>
        </is>
      </c>
      <c r="AB1239" s="0" t="inlineStr">
        <is>
          <t>경기도</t>
        </is>
      </c>
      <c r="AC1239" s="0" t="inlineStr">
        <is>
          <t>용인시</t>
        </is>
      </c>
      <c r="AD1239" s="0" t="inlineStr">
        <is>
          <t>기흥구</t>
        </is>
      </c>
      <c r="AE1239" s="0" t="inlineStr">
        <is>
          <t>중동</t>
        </is>
      </c>
      <c r="AG1239" s="0" t="inlineStr">
        <is>
          <t>경기도 용인시 기흥구 동백4로 41</t>
        </is>
      </c>
      <c r="AH1239" s="0" t="n">
        <v>0</v>
      </c>
      <c r="AI1239" s="0" t="n">
        <v>0</v>
      </c>
      <c r="AJ1239" s="0" t="n">
        <v>24</v>
      </c>
      <c r="AK1239" s="0" t="n">
        <v>36</v>
      </c>
      <c r="AL1239" s="0" t="n">
        <v>3.27</v>
      </c>
    </row>
    <row r="1240">
      <c r="A1240" s="0" t="inlineStr">
        <is>
          <t>[중동]</t>
        </is>
      </c>
      <c r="B1240" s="0" t="n">
        <v>107853</v>
      </c>
      <c r="C1240" s="0" t="n">
        <v>2</v>
      </c>
      <c r="D1240" s="0" t="inlineStr">
        <is>
          <t>레데보르</t>
        </is>
      </c>
      <c r="E1240" s="0" t="inlineStr">
        <is>
          <t>2007.09.</t>
        </is>
      </c>
      <c r="F1240" s="0" t="n">
        <v>11</v>
      </c>
      <c r="G1240" s="0" t="n">
        <v>82.01000000000001</v>
      </c>
      <c r="H1240" s="0" t="n">
        <v>271.11</v>
      </c>
      <c r="I1240" s="0" t="n">
        <v>73.94</v>
      </c>
      <c r="J1240" s="0" t="n">
        <v>244.44</v>
      </c>
      <c r="K1240" s="0" t="n">
        <v>4</v>
      </c>
      <c r="T1240" s="0" t="n">
        <v>5</v>
      </c>
      <c r="U1240" s="0" t="n">
        <v>3</v>
      </c>
      <c r="V1240" s="0" t="inlineStr">
        <is>
          <t>복도식</t>
        </is>
      </c>
      <c r="W1240" s="0" t="inlineStr">
        <is>
          <t>271A</t>
        </is>
      </c>
      <c r="X1240" s="0" t="n">
        <v>4</v>
      </c>
      <c r="Y1240" s="0" t="n">
        <v>4</v>
      </c>
      <c r="Z1240" s="0" t="inlineStr">
        <is>
          <t>https://new.land.naver.com/complexes/107853?tab=detail&amp;rf=Y</t>
        </is>
      </c>
      <c r="AA1240" s="0" t="inlineStr">
        <is>
          <t>경기도 용인시 기흥구 중동 864</t>
        </is>
      </c>
      <c r="AB1240" s="0" t="inlineStr">
        <is>
          <t>경기도</t>
        </is>
      </c>
      <c r="AC1240" s="0" t="inlineStr">
        <is>
          <t>용인시</t>
        </is>
      </c>
      <c r="AD1240" s="0" t="inlineStr">
        <is>
          <t>기흥구</t>
        </is>
      </c>
      <c r="AE1240" s="0" t="inlineStr">
        <is>
          <t>중동</t>
        </is>
      </c>
      <c r="AG1240" s="0" t="inlineStr">
        <is>
          <t>경기도 용인시 기흥구 동백4로 41</t>
        </is>
      </c>
      <c r="AH1240" s="0" t="n">
        <v>0</v>
      </c>
      <c r="AI1240" s="0" t="n">
        <v>0</v>
      </c>
      <c r="AJ1240" s="0" t="n">
        <v>24</v>
      </c>
      <c r="AK1240" s="0" t="n">
        <v>36</v>
      </c>
      <c r="AL1240" s="0" t="n">
        <v>3.27</v>
      </c>
    </row>
    <row r="1241">
      <c r="A1241" s="0" t="inlineStr">
        <is>
          <t>[중동]</t>
        </is>
      </c>
      <c r="B1241" s="0" t="n">
        <v>107853</v>
      </c>
      <c r="C1241" s="0" t="n">
        <v>3</v>
      </c>
      <c r="D1241" s="0" t="inlineStr">
        <is>
          <t>레데보르</t>
        </is>
      </c>
      <c r="E1241" s="0" t="inlineStr">
        <is>
          <t>2007.09.</t>
        </is>
      </c>
      <c r="F1241" s="0" t="n">
        <v>11</v>
      </c>
      <c r="G1241" s="0" t="n">
        <v>82.34</v>
      </c>
      <c r="H1241" s="0" t="n">
        <v>272.21</v>
      </c>
      <c r="I1241" s="0" t="n">
        <v>74.06999999999999</v>
      </c>
      <c r="J1241" s="0" t="n">
        <v>244.86</v>
      </c>
      <c r="K1241" s="0" t="n">
        <v>4</v>
      </c>
      <c r="T1241" s="0" t="n">
        <v>5</v>
      </c>
      <c r="U1241" s="0" t="n">
        <v>3</v>
      </c>
      <c r="V1241" s="0" t="inlineStr">
        <is>
          <t>복도식</t>
        </is>
      </c>
      <c r="W1241" s="0" t="inlineStr">
        <is>
          <t>272B</t>
        </is>
      </c>
      <c r="X1241" s="0" t="n">
        <v>4</v>
      </c>
      <c r="Y1241" s="0" t="n">
        <v>4</v>
      </c>
      <c r="Z1241" s="0" t="inlineStr">
        <is>
          <t>https://new.land.naver.com/complexes/107853?tab=detail&amp;rf=Y</t>
        </is>
      </c>
      <c r="AA1241" s="0" t="inlineStr">
        <is>
          <t>경기도 용인시 기흥구 중동 864</t>
        </is>
      </c>
      <c r="AB1241" s="0" t="inlineStr">
        <is>
          <t>경기도</t>
        </is>
      </c>
      <c r="AC1241" s="0" t="inlineStr">
        <is>
          <t>용인시</t>
        </is>
      </c>
      <c r="AD1241" s="0" t="inlineStr">
        <is>
          <t>기흥구</t>
        </is>
      </c>
      <c r="AE1241" s="0" t="inlineStr">
        <is>
          <t>중동</t>
        </is>
      </c>
      <c r="AG1241" s="0" t="inlineStr">
        <is>
          <t>경기도 용인시 기흥구 동백4로 41</t>
        </is>
      </c>
      <c r="AH1241" s="0" t="n">
        <v>0</v>
      </c>
      <c r="AI1241" s="0" t="n">
        <v>0</v>
      </c>
      <c r="AJ1241" s="0" t="n">
        <v>24</v>
      </c>
      <c r="AK1241" s="0" t="n">
        <v>36</v>
      </c>
      <c r="AL1241" s="0" t="n">
        <v>3.27</v>
      </c>
    </row>
    <row r="1242">
      <c r="A1242" s="0" t="inlineStr">
        <is>
          <t>[중동]</t>
        </is>
      </c>
      <c r="B1242" s="0" t="n">
        <v>14043</v>
      </c>
      <c r="C1242" s="0" t="n">
        <v>1</v>
      </c>
      <c r="D1242" s="0" t="inlineStr">
        <is>
          <t>초당마을삼부르네상스(1047)</t>
        </is>
      </c>
      <c r="E1242" s="0" t="inlineStr">
        <is>
          <t>2006.03.</t>
        </is>
      </c>
      <c r="F1242" s="0" t="n">
        <v>289</v>
      </c>
      <c r="G1242" s="0" t="n">
        <v>29.77</v>
      </c>
      <c r="H1242" s="0" t="n">
        <v>98.44</v>
      </c>
      <c r="I1242" s="0" t="n">
        <v>22.71</v>
      </c>
      <c r="J1242" s="0" t="n">
        <v>75.08</v>
      </c>
      <c r="K1242" s="0" t="n">
        <v>39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98</v>
      </c>
      <c r="X1242" s="0" t="n">
        <v>21</v>
      </c>
      <c r="Y1242" s="0" t="n">
        <v>10</v>
      </c>
      <c r="Z1242" s="0" t="inlineStr">
        <is>
          <t>https://new.land.naver.com/complexes/14043?tab=detail&amp;rf=Y</t>
        </is>
      </c>
      <c r="AA1242" s="0" t="inlineStr">
        <is>
          <t>경기도 용인시 기흥구 중동 1047</t>
        </is>
      </c>
      <c r="AB1242" s="0" t="inlineStr">
        <is>
          <t>경기도</t>
        </is>
      </c>
      <c r="AC1242" s="0" t="inlineStr">
        <is>
          <t>용인시</t>
        </is>
      </c>
      <c r="AD1242" s="0" t="inlineStr">
        <is>
          <t>기흥구</t>
        </is>
      </c>
      <c r="AE1242" s="0" t="inlineStr">
        <is>
          <t>중동</t>
        </is>
      </c>
      <c r="AG1242" s="0" t="inlineStr">
        <is>
          <t>경기도 용인시 기흥구 동백1로 9</t>
        </is>
      </c>
      <c r="AH1242" s="0" t="n">
        <v>0</v>
      </c>
      <c r="AI1242" s="0" t="n">
        <v>179</v>
      </c>
      <c r="AJ1242" s="0" t="n">
        <v>14</v>
      </c>
      <c r="AK1242" s="0" t="n">
        <v>320</v>
      </c>
      <c r="AL1242" s="0" t="n">
        <v>1.11</v>
      </c>
    </row>
    <row r="1243">
      <c r="A1243" s="0" t="inlineStr">
        <is>
          <t>[중동]</t>
        </is>
      </c>
      <c r="B1243" s="0" t="n">
        <v>14043</v>
      </c>
      <c r="C1243" s="0" t="n">
        <v>2</v>
      </c>
      <c r="D1243" s="0" t="inlineStr">
        <is>
          <t>초당마을삼부르네상스(1047)</t>
        </is>
      </c>
      <c r="E1243" s="0" t="inlineStr">
        <is>
          <t>2006.03.</t>
        </is>
      </c>
      <c r="F1243" s="0" t="n">
        <v>289</v>
      </c>
      <c r="G1243" s="0" t="n">
        <v>32.45</v>
      </c>
      <c r="H1243" s="0" t="n">
        <v>107.3</v>
      </c>
      <c r="I1243" s="0" t="n">
        <v>25.66</v>
      </c>
      <c r="J1243" s="0" t="n">
        <v>84.83</v>
      </c>
      <c r="K1243" s="0" t="n">
        <v>42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107</v>
      </c>
      <c r="X1243" s="0" t="n">
        <v>21</v>
      </c>
      <c r="Y1243" s="0" t="n">
        <v>10</v>
      </c>
      <c r="Z1243" s="0" t="inlineStr">
        <is>
          <t>https://new.land.naver.com/complexes/14043?tab=detail&amp;rf=Y</t>
        </is>
      </c>
      <c r="AA1243" s="0" t="inlineStr">
        <is>
          <t>경기도 용인시 기흥구 중동 1047</t>
        </is>
      </c>
      <c r="AB1243" s="0" t="inlineStr">
        <is>
          <t>경기도</t>
        </is>
      </c>
      <c r="AC1243" s="0" t="inlineStr">
        <is>
          <t>용인시</t>
        </is>
      </c>
      <c r="AD1243" s="0" t="inlineStr">
        <is>
          <t>기흥구</t>
        </is>
      </c>
      <c r="AE1243" s="0" t="inlineStr">
        <is>
          <t>중동</t>
        </is>
      </c>
      <c r="AG1243" s="0" t="inlineStr">
        <is>
          <t>경기도 용인시 기흥구 동백1로 9</t>
        </is>
      </c>
      <c r="AH1243" s="0" t="n">
        <v>0</v>
      </c>
      <c r="AI1243" s="0" t="n">
        <v>179</v>
      </c>
      <c r="AJ1243" s="0" t="n">
        <v>14</v>
      </c>
      <c r="AK1243" s="0" t="n">
        <v>320</v>
      </c>
      <c r="AL1243" s="0" t="n">
        <v>1.11</v>
      </c>
    </row>
    <row r="1244">
      <c r="A1244" s="0" t="inlineStr">
        <is>
          <t>[중동]</t>
        </is>
      </c>
      <c r="B1244" s="0" t="n">
        <v>14043</v>
      </c>
      <c r="C1244" s="0" t="n">
        <v>3</v>
      </c>
      <c r="D1244" s="0" t="inlineStr">
        <is>
          <t>초당마을삼부르네상스(1047)</t>
        </is>
      </c>
      <c r="E1244" s="0" t="inlineStr">
        <is>
          <t>2006.03.</t>
        </is>
      </c>
      <c r="F1244" s="0" t="n">
        <v>289</v>
      </c>
      <c r="G1244" s="0" t="n">
        <v>33.76</v>
      </c>
      <c r="H1244" s="0" t="n">
        <v>111.62</v>
      </c>
      <c r="I1244" s="0" t="n">
        <v>25.57</v>
      </c>
      <c r="J1244" s="0" t="n">
        <v>84.54000000000001</v>
      </c>
      <c r="K1244" s="0" t="n">
        <v>79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111A</t>
        </is>
      </c>
      <c r="X1244" s="0" t="n">
        <v>21</v>
      </c>
      <c r="Y1244" s="0" t="n">
        <v>10</v>
      </c>
      <c r="Z1244" s="0" t="inlineStr">
        <is>
          <t>https://new.land.naver.com/complexes/14043?tab=detail&amp;rf=Y</t>
        </is>
      </c>
      <c r="AA1244" s="0" t="inlineStr">
        <is>
          <t>경기도 용인시 기흥구 중동 1047</t>
        </is>
      </c>
      <c r="AB1244" s="0" t="inlineStr">
        <is>
          <t>경기도</t>
        </is>
      </c>
      <c r="AC1244" s="0" t="inlineStr">
        <is>
          <t>용인시</t>
        </is>
      </c>
      <c r="AD1244" s="0" t="inlineStr">
        <is>
          <t>기흥구</t>
        </is>
      </c>
      <c r="AE1244" s="0" t="inlineStr">
        <is>
          <t>중동</t>
        </is>
      </c>
      <c r="AG1244" s="0" t="inlineStr">
        <is>
          <t>경기도 용인시 기흥구 동백1로 9</t>
        </is>
      </c>
      <c r="AH1244" s="0" t="n">
        <v>0</v>
      </c>
      <c r="AI1244" s="0" t="n">
        <v>179</v>
      </c>
      <c r="AJ1244" s="0" t="n">
        <v>14</v>
      </c>
      <c r="AK1244" s="0" t="n">
        <v>320</v>
      </c>
      <c r="AL1244" s="0" t="n">
        <v>1.11</v>
      </c>
    </row>
    <row r="1245">
      <c r="A1245" s="0" t="inlineStr">
        <is>
          <t>[중동]</t>
        </is>
      </c>
      <c r="B1245" s="0" t="n">
        <v>14043</v>
      </c>
      <c r="C1245" s="0" t="n">
        <v>4</v>
      </c>
      <c r="D1245" s="0" t="inlineStr">
        <is>
          <t>초당마을삼부르네상스(1047)</t>
        </is>
      </c>
      <c r="E1245" s="0" t="inlineStr">
        <is>
          <t>2006.03.</t>
        </is>
      </c>
      <c r="F1245" s="0" t="n">
        <v>289</v>
      </c>
      <c r="G1245" s="0" t="n">
        <v>33.91</v>
      </c>
      <c r="H1245" s="0" t="n">
        <v>112.12</v>
      </c>
      <c r="I1245" s="0" t="n">
        <v>25.57</v>
      </c>
      <c r="J1245" s="0" t="n">
        <v>84.54000000000001</v>
      </c>
      <c r="K1245" s="0" t="n">
        <v>129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112B</t>
        </is>
      </c>
      <c r="X1245" s="0" t="n">
        <v>21</v>
      </c>
      <c r="Y1245" s="0" t="n">
        <v>10</v>
      </c>
      <c r="Z1245" s="0" t="inlineStr">
        <is>
          <t>https://new.land.naver.com/complexes/14043?tab=detail&amp;rf=Y</t>
        </is>
      </c>
      <c r="AA1245" s="0" t="inlineStr">
        <is>
          <t>경기도 용인시 기흥구 중동 1047</t>
        </is>
      </c>
      <c r="AB1245" s="0" t="inlineStr">
        <is>
          <t>경기도</t>
        </is>
      </c>
      <c r="AC1245" s="0" t="inlineStr">
        <is>
          <t>용인시</t>
        </is>
      </c>
      <c r="AD1245" s="0" t="inlineStr">
        <is>
          <t>기흥구</t>
        </is>
      </c>
      <c r="AE1245" s="0" t="inlineStr">
        <is>
          <t>중동</t>
        </is>
      </c>
      <c r="AG1245" s="0" t="inlineStr">
        <is>
          <t>경기도 용인시 기흥구 동백1로 9</t>
        </is>
      </c>
      <c r="AH1245" s="0" t="n">
        <v>0</v>
      </c>
      <c r="AI1245" s="0" t="n">
        <v>179</v>
      </c>
      <c r="AJ1245" s="0" t="n">
        <v>14</v>
      </c>
      <c r="AK1245" s="0" t="n">
        <v>320</v>
      </c>
      <c r="AL1245" s="0" t="n">
        <v>1.11</v>
      </c>
    </row>
    <row r="1246">
      <c r="A1246" s="0" t="inlineStr">
        <is>
          <t>[중동]</t>
        </is>
      </c>
      <c r="B1246" s="0" t="n">
        <v>104097</v>
      </c>
      <c r="C1246" s="0" t="n">
        <v>1</v>
      </c>
      <c r="D1246" s="0" t="inlineStr">
        <is>
          <t>어울림4단지</t>
        </is>
      </c>
      <c r="E1246" s="0" t="inlineStr">
        <is>
          <t>2008.10.</t>
        </is>
      </c>
      <c r="F1246" s="0" t="n">
        <v>24</v>
      </c>
      <c r="G1246" s="0" t="n">
        <v>84.7</v>
      </c>
      <c r="H1246" s="0" t="n">
        <v>280.03</v>
      </c>
      <c r="I1246" s="0" t="n">
        <v>67.81999999999999</v>
      </c>
      <c r="J1246" s="0" t="n">
        <v>224.2</v>
      </c>
      <c r="K1246" s="0" t="n">
        <v>8</v>
      </c>
      <c r="T1246" s="0" t="n">
        <v>4</v>
      </c>
      <c r="U1246" s="0" t="n">
        <v>2</v>
      </c>
      <c r="V1246" s="0" t="inlineStr">
        <is>
          <t>계단식</t>
        </is>
      </c>
      <c r="W1246" s="0" t="n">
        <v>280</v>
      </c>
      <c r="X1246" s="0" t="n">
        <v>4</v>
      </c>
      <c r="Y1246" s="0" t="n">
        <v>4</v>
      </c>
      <c r="Z1246" s="0" t="inlineStr">
        <is>
          <t>https://new.land.naver.com/complexes/104097?tab=detail&amp;rf=Y</t>
        </is>
      </c>
      <c r="AA1246" s="0" t="inlineStr">
        <is>
          <t>경기도 용인시 기흥구 중동 865</t>
        </is>
      </c>
      <c r="AB1246" s="0" t="inlineStr">
        <is>
          <t>경기도</t>
        </is>
      </c>
      <c r="AC1246" s="0" t="inlineStr">
        <is>
          <t>용인시</t>
        </is>
      </c>
      <c r="AD1246" s="0" t="inlineStr">
        <is>
          <t>기흥구</t>
        </is>
      </c>
      <c r="AE1246" s="0" t="inlineStr">
        <is>
          <t>중동</t>
        </is>
      </c>
      <c r="AG1246" s="0" t="inlineStr">
        <is>
          <t>경기도 용인시 기흥구 동백4로 27</t>
        </is>
      </c>
      <c r="AH1246" s="0" t="n">
        <v>0</v>
      </c>
      <c r="AI1246" s="0" t="n">
        <v>89</v>
      </c>
      <c r="AJ1246" s="0" t="n">
        <v>22</v>
      </c>
      <c r="AK1246" s="0" t="n">
        <v>82</v>
      </c>
      <c r="AL1246" s="0" t="n">
        <v>3.42</v>
      </c>
    </row>
    <row r="1247">
      <c r="A1247" s="0" t="inlineStr">
        <is>
          <t>[중동]</t>
        </is>
      </c>
      <c r="B1247" s="0" t="n">
        <v>104097</v>
      </c>
      <c r="C1247" s="0" t="n">
        <v>2</v>
      </c>
      <c r="D1247" s="0" t="inlineStr">
        <is>
          <t>어울림4단지</t>
        </is>
      </c>
      <c r="E1247" s="0" t="inlineStr">
        <is>
          <t>2008.10.</t>
        </is>
      </c>
      <c r="F1247" s="0" t="n">
        <v>24</v>
      </c>
      <c r="G1247" s="0" t="n">
        <v>91.25</v>
      </c>
      <c r="H1247" s="0" t="n">
        <v>301.68</v>
      </c>
      <c r="I1247" s="0" t="n">
        <v>73.8</v>
      </c>
      <c r="J1247" s="0" t="n">
        <v>243.99</v>
      </c>
      <c r="K1247" s="0" t="n">
        <v>16</v>
      </c>
      <c r="T1247" s="0" t="n">
        <v>4</v>
      </c>
      <c r="U1247" s="0" t="n">
        <v>2</v>
      </c>
      <c r="V1247" s="0" t="inlineStr">
        <is>
          <t>계단식</t>
        </is>
      </c>
      <c r="W1247" s="0" t="n">
        <v>301</v>
      </c>
      <c r="X1247" s="0" t="n">
        <v>4</v>
      </c>
      <c r="Y1247" s="0" t="n">
        <v>4</v>
      </c>
      <c r="Z1247" s="0" t="inlineStr">
        <is>
          <t>https://new.land.naver.com/complexes/104097?tab=detail&amp;rf=Y</t>
        </is>
      </c>
      <c r="AA1247" s="0" t="inlineStr">
        <is>
          <t>경기도 용인시 기흥구 중동 865</t>
        </is>
      </c>
      <c r="AB1247" s="0" t="inlineStr">
        <is>
          <t>경기도</t>
        </is>
      </c>
      <c r="AC1247" s="0" t="inlineStr">
        <is>
          <t>용인시</t>
        </is>
      </c>
      <c r="AD1247" s="0" t="inlineStr">
        <is>
          <t>기흥구</t>
        </is>
      </c>
      <c r="AE1247" s="0" t="inlineStr">
        <is>
          <t>중동</t>
        </is>
      </c>
      <c r="AG1247" s="0" t="inlineStr">
        <is>
          <t>경기도 용인시 기흥구 동백4로 27</t>
        </is>
      </c>
      <c r="AH1247" s="0" t="n">
        <v>0</v>
      </c>
      <c r="AI1247" s="0" t="n">
        <v>89</v>
      </c>
      <c r="AJ1247" s="0" t="n">
        <v>22</v>
      </c>
      <c r="AK1247" s="0" t="n">
        <v>82</v>
      </c>
      <c r="AL1247" s="0" t="n">
        <v>3.42</v>
      </c>
    </row>
    <row r="1248">
      <c r="A1248" s="0" t="inlineStr">
        <is>
          <t>[중동]</t>
        </is>
      </c>
      <c r="B1248" s="0" t="n">
        <v>14041</v>
      </c>
      <c r="C1248" s="0" t="n">
        <v>1</v>
      </c>
      <c r="D1248" s="0" t="inlineStr">
        <is>
          <t>어은목마을벽산블루밍</t>
        </is>
      </c>
      <c r="E1248" s="0" t="inlineStr">
        <is>
          <t>2006.03.</t>
        </is>
      </c>
      <c r="F1248" s="0" t="n">
        <v>533</v>
      </c>
      <c r="G1248" s="0" t="n">
        <v>32.4</v>
      </c>
      <c r="H1248" s="0" t="n">
        <v>107.12</v>
      </c>
      <c r="I1248" s="0" t="n">
        <v>25.66</v>
      </c>
      <c r="J1248" s="0" t="n">
        <v>84.83</v>
      </c>
      <c r="K1248" s="0" t="n">
        <v>95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107</v>
      </c>
      <c r="X1248" s="0" t="n">
        <v>25</v>
      </c>
      <c r="Y1248" s="0" t="n">
        <v>13</v>
      </c>
      <c r="Z1248" s="0" t="inlineStr">
        <is>
          <t>https://new.land.naver.com/complexes/14041?tab=detail&amp;rf=Y</t>
        </is>
      </c>
      <c r="AA1248" s="0" t="inlineStr">
        <is>
          <t>경기도 용인시 기흥구 중동 1051</t>
        </is>
      </c>
      <c r="AB1248" s="0" t="inlineStr">
        <is>
          <t>경기도</t>
        </is>
      </c>
      <c r="AC1248" s="0" t="inlineStr">
        <is>
          <t>용인시</t>
        </is>
      </c>
      <c r="AD1248" s="0" t="inlineStr">
        <is>
          <t>기흥구</t>
        </is>
      </c>
      <c r="AE1248" s="0" t="inlineStr">
        <is>
          <t>중동</t>
        </is>
      </c>
      <c r="AG1248" s="0" t="inlineStr">
        <is>
          <t>경기도 용인시 기흥구 동백2로 11</t>
        </is>
      </c>
      <c r="AH1248" s="0" t="n">
        <v>0</v>
      </c>
      <c r="AI1248" s="0" t="n">
        <v>158</v>
      </c>
      <c r="AJ1248" s="0" t="n">
        <v>12</v>
      </c>
      <c r="AK1248" s="0" t="n">
        <v>777</v>
      </c>
      <c r="AL1248" s="0" t="n">
        <v>1.46</v>
      </c>
    </row>
    <row r="1249">
      <c r="A1249" s="0" t="inlineStr">
        <is>
          <t>[중동]</t>
        </is>
      </c>
      <c r="B1249" s="0" t="n">
        <v>14041</v>
      </c>
      <c r="C1249" s="0" t="n">
        <v>2</v>
      </c>
      <c r="D1249" s="0" t="inlineStr">
        <is>
          <t>어은목마을벽산블루밍</t>
        </is>
      </c>
      <c r="E1249" s="0" t="inlineStr">
        <is>
          <t>2006.03.</t>
        </is>
      </c>
      <c r="F1249" s="0" t="n">
        <v>533</v>
      </c>
      <c r="G1249" s="0" t="n">
        <v>33.71</v>
      </c>
      <c r="H1249" s="0" t="n">
        <v>111.45</v>
      </c>
      <c r="I1249" s="0" t="n">
        <v>25.57</v>
      </c>
      <c r="J1249" s="0" t="n">
        <v>84.54000000000001</v>
      </c>
      <c r="K1249" s="0" t="n">
        <v>182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25</v>
      </c>
      <c r="Y1249" s="0" t="n">
        <v>13</v>
      </c>
      <c r="Z1249" s="0" t="inlineStr">
        <is>
          <t>https://new.land.naver.com/complexes/14041?tab=detail&amp;rf=Y</t>
        </is>
      </c>
      <c r="AA1249" s="0" t="inlineStr">
        <is>
          <t>경기도 용인시 기흥구 중동 1051</t>
        </is>
      </c>
      <c r="AB1249" s="0" t="inlineStr">
        <is>
          <t>경기도</t>
        </is>
      </c>
      <c r="AC1249" s="0" t="inlineStr">
        <is>
          <t>용인시</t>
        </is>
      </c>
      <c r="AD1249" s="0" t="inlineStr">
        <is>
          <t>기흥구</t>
        </is>
      </c>
      <c r="AE1249" s="0" t="inlineStr">
        <is>
          <t>중동</t>
        </is>
      </c>
      <c r="AG1249" s="0" t="inlineStr">
        <is>
          <t>경기도 용인시 기흥구 동백2로 11</t>
        </is>
      </c>
      <c r="AH1249" s="0" t="n">
        <v>0</v>
      </c>
      <c r="AI1249" s="0" t="n">
        <v>158</v>
      </c>
      <c r="AJ1249" s="0" t="n">
        <v>12</v>
      </c>
      <c r="AK1249" s="0" t="n">
        <v>777</v>
      </c>
      <c r="AL1249" s="0" t="n">
        <v>1.46</v>
      </c>
    </row>
    <row r="1250">
      <c r="A1250" s="0" t="inlineStr">
        <is>
          <t>[중동]</t>
        </is>
      </c>
      <c r="B1250" s="0" t="n">
        <v>14041</v>
      </c>
      <c r="C1250" s="0" t="n">
        <v>3</v>
      </c>
      <c r="D1250" s="0" t="inlineStr">
        <is>
          <t>어은목마을벽산블루밍</t>
        </is>
      </c>
      <c r="E1250" s="0" t="inlineStr">
        <is>
          <t>2006.03.</t>
        </is>
      </c>
      <c r="F1250" s="0" t="n">
        <v>533</v>
      </c>
      <c r="G1250" s="0" t="n">
        <v>33.59</v>
      </c>
      <c r="H1250" s="0" t="n">
        <v>111.06</v>
      </c>
      <c r="I1250" s="0" t="n">
        <v>25.57</v>
      </c>
      <c r="J1250" s="0" t="n">
        <v>84.54000000000001</v>
      </c>
      <c r="K1250" s="0" t="n">
        <v>29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111B</t>
        </is>
      </c>
      <c r="X1250" s="0" t="n">
        <v>25</v>
      </c>
      <c r="Y1250" s="0" t="n">
        <v>13</v>
      </c>
      <c r="Z1250" s="0" t="inlineStr">
        <is>
          <t>https://new.land.naver.com/complexes/14041?tab=detail&amp;rf=Y</t>
        </is>
      </c>
      <c r="AA1250" s="0" t="inlineStr">
        <is>
          <t>경기도 용인시 기흥구 중동 1051</t>
        </is>
      </c>
      <c r="AB1250" s="0" t="inlineStr">
        <is>
          <t>경기도</t>
        </is>
      </c>
      <c r="AC1250" s="0" t="inlineStr">
        <is>
          <t>용인시</t>
        </is>
      </c>
      <c r="AD1250" s="0" t="inlineStr">
        <is>
          <t>기흥구</t>
        </is>
      </c>
      <c r="AE1250" s="0" t="inlineStr">
        <is>
          <t>중동</t>
        </is>
      </c>
      <c r="AG1250" s="0" t="inlineStr">
        <is>
          <t>경기도 용인시 기흥구 동백2로 11</t>
        </is>
      </c>
      <c r="AH1250" s="0" t="n">
        <v>0</v>
      </c>
      <c r="AI1250" s="0" t="n">
        <v>158</v>
      </c>
      <c r="AJ1250" s="0" t="n">
        <v>12</v>
      </c>
      <c r="AK1250" s="0" t="n">
        <v>777</v>
      </c>
      <c r="AL1250" s="0" t="n">
        <v>1.46</v>
      </c>
    </row>
    <row r="1251">
      <c r="A1251" s="0" t="inlineStr">
        <is>
          <t>[중동]</t>
        </is>
      </c>
      <c r="B1251" s="0" t="n">
        <v>14041</v>
      </c>
      <c r="C1251" s="0" t="n">
        <v>4</v>
      </c>
      <c r="D1251" s="0" t="inlineStr">
        <is>
          <t>어은목마을벽산블루밍</t>
        </is>
      </c>
      <c r="E1251" s="0" t="inlineStr">
        <is>
          <t>2006.03.</t>
        </is>
      </c>
      <c r="F1251" s="0" t="n">
        <v>533</v>
      </c>
      <c r="G1251" s="0" t="n">
        <v>46.35</v>
      </c>
      <c r="H1251" s="0" t="n">
        <v>153.23</v>
      </c>
      <c r="I1251" s="0" t="n">
        <v>36.88</v>
      </c>
      <c r="J1251" s="0" t="n">
        <v>121.92</v>
      </c>
      <c r="K1251" s="0" t="n">
        <v>227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153</v>
      </c>
      <c r="X1251" s="0" t="n">
        <v>25</v>
      </c>
      <c r="Y1251" s="0" t="n">
        <v>13</v>
      </c>
      <c r="Z1251" s="0" t="inlineStr">
        <is>
          <t>https://new.land.naver.com/complexes/14041?tab=detail&amp;rf=Y</t>
        </is>
      </c>
      <c r="AA1251" s="0" t="inlineStr">
        <is>
          <t>경기도 용인시 기흥구 중동 1051</t>
        </is>
      </c>
      <c r="AB1251" s="0" t="inlineStr">
        <is>
          <t>경기도</t>
        </is>
      </c>
      <c r="AC1251" s="0" t="inlineStr">
        <is>
          <t>용인시</t>
        </is>
      </c>
      <c r="AD1251" s="0" t="inlineStr">
        <is>
          <t>기흥구</t>
        </is>
      </c>
      <c r="AE1251" s="0" t="inlineStr">
        <is>
          <t>중동</t>
        </is>
      </c>
      <c r="AG1251" s="0" t="inlineStr">
        <is>
          <t>경기도 용인시 기흥구 동백2로 11</t>
        </is>
      </c>
      <c r="AH1251" s="0" t="n">
        <v>0</v>
      </c>
      <c r="AI1251" s="0" t="n">
        <v>158</v>
      </c>
      <c r="AJ1251" s="0" t="n">
        <v>12</v>
      </c>
      <c r="AK1251" s="0" t="n">
        <v>777</v>
      </c>
      <c r="AL1251" s="0" t="n">
        <v>1.46</v>
      </c>
    </row>
    <row r="1252">
      <c r="A1252" s="0" t="inlineStr">
        <is>
          <t>[중동]</t>
        </is>
      </c>
      <c r="B1252" s="0" t="n">
        <v>14049</v>
      </c>
      <c r="C1252" s="0" t="n">
        <v>1</v>
      </c>
      <c r="D1252" s="0" t="inlineStr">
        <is>
          <t>어은목마을한라비발디</t>
        </is>
      </c>
      <c r="E1252" s="0" t="inlineStr">
        <is>
          <t>2006.02.</t>
        </is>
      </c>
      <c r="F1252" s="0" t="n">
        <v>248</v>
      </c>
      <c r="G1252" s="0" t="n">
        <v>46.58</v>
      </c>
      <c r="H1252" s="0" t="n">
        <v>154</v>
      </c>
      <c r="I1252" s="0" t="n">
        <v>38.8</v>
      </c>
      <c r="J1252" s="0" t="n">
        <v>128.29</v>
      </c>
      <c r="K1252" s="0" t="n">
        <v>248</v>
      </c>
      <c r="T1252" s="0" t="n">
        <v>4</v>
      </c>
      <c r="U1252" s="0" t="n">
        <v>2</v>
      </c>
      <c r="V1252" s="0" t="inlineStr">
        <is>
          <t>계단식</t>
        </is>
      </c>
      <c r="W1252" s="0" t="n">
        <v>154</v>
      </c>
      <c r="X1252" s="0" t="n">
        <v>20</v>
      </c>
      <c r="Y1252" s="0" t="n">
        <v>16</v>
      </c>
      <c r="Z1252" s="0" t="inlineStr">
        <is>
          <t>https://new.land.naver.com/complexes/14049?tab=detail&amp;rf=Y</t>
        </is>
      </c>
      <c r="AA1252" s="0" t="inlineStr">
        <is>
          <t>경기도 용인시 기흥구 중동 956</t>
        </is>
      </c>
      <c r="AB1252" s="0" t="inlineStr">
        <is>
          <t>경기도</t>
        </is>
      </c>
      <c r="AC1252" s="0" t="inlineStr">
        <is>
          <t>용인시</t>
        </is>
      </c>
      <c r="AD1252" s="0" t="inlineStr">
        <is>
          <t>기흥구</t>
        </is>
      </c>
      <c r="AE1252" s="0" t="inlineStr">
        <is>
          <t>중동</t>
        </is>
      </c>
      <c r="AG1252" s="0" t="inlineStr">
        <is>
          <t>경기도 용인시 기흥구 동백4로 72</t>
        </is>
      </c>
      <c r="AH1252" s="0" t="n">
        <v>0</v>
      </c>
      <c r="AI1252" s="0" t="n">
        <v>179</v>
      </c>
      <c r="AJ1252" s="0" t="n">
        <v>13</v>
      </c>
      <c r="AK1252" s="0" t="n">
        <v>456</v>
      </c>
      <c r="AL1252" s="0" t="n">
        <v>1.84</v>
      </c>
    </row>
    <row r="1253">
      <c r="A1253" s="0" t="inlineStr">
        <is>
          <t>[중동]</t>
        </is>
      </c>
      <c r="B1253" s="0" t="n">
        <v>103274</v>
      </c>
      <c r="C1253" s="0" t="n">
        <v>1</v>
      </c>
      <c r="D1253" s="0" t="inlineStr">
        <is>
          <t>신동백서해그랑블1차</t>
        </is>
      </c>
      <c r="E1253" s="0" t="inlineStr">
        <is>
          <t>2013.07.</t>
        </is>
      </c>
      <c r="F1253" s="0" t="n">
        <v>236</v>
      </c>
      <c r="G1253" s="0" t="n">
        <v>33.52</v>
      </c>
      <c r="H1253" s="0" t="n">
        <v>110.81</v>
      </c>
      <c r="I1253" s="0" t="n">
        <v>25.68</v>
      </c>
      <c r="J1253" s="0" t="n">
        <v>84.90000000000001</v>
      </c>
      <c r="K1253" s="0" t="n">
        <v>62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110B</t>
        </is>
      </c>
      <c r="X1253" s="0" t="n">
        <v>22</v>
      </c>
      <c r="Y1253" s="0" t="n">
        <v>13</v>
      </c>
      <c r="Z1253" s="0" t="inlineStr">
        <is>
          <t>https://new.land.naver.com/complexes/103274?tab=detail&amp;rf=Y</t>
        </is>
      </c>
      <c r="AA1253" s="0" t="inlineStr">
        <is>
          <t>경기도 용인시 기흥구 중동 1102</t>
        </is>
      </c>
      <c r="AB1253" s="0" t="inlineStr">
        <is>
          <t>경기도</t>
        </is>
      </c>
      <c r="AC1253" s="0" t="inlineStr">
        <is>
          <t>용인시</t>
        </is>
      </c>
      <c r="AD1253" s="0" t="inlineStr">
        <is>
          <t>기흥구</t>
        </is>
      </c>
      <c r="AE1253" s="0" t="inlineStr">
        <is>
          <t>중동</t>
        </is>
      </c>
      <c r="AG1253" s="0" t="inlineStr">
        <is>
          <t>경기도 용인시 기흥구 동백죽전대로527번길 81</t>
        </is>
      </c>
      <c r="AH1253" s="0" t="n">
        <v>0</v>
      </c>
      <c r="AI1253" s="0" t="n">
        <v>199</v>
      </c>
      <c r="AJ1253" s="0" t="n">
        <v>16</v>
      </c>
      <c r="AK1253" s="0" t="n">
        <v>365</v>
      </c>
      <c r="AL1253" s="0" t="n">
        <v>1.55</v>
      </c>
    </row>
    <row r="1254">
      <c r="A1254" s="0" t="inlineStr">
        <is>
          <t>[중동]</t>
        </is>
      </c>
      <c r="B1254" s="0" t="n">
        <v>103274</v>
      </c>
      <c r="C1254" s="0" t="n">
        <v>2</v>
      </c>
      <c r="D1254" s="0" t="inlineStr">
        <is>
          <t>신동백서해그랑블1차</t>
        </is>
      </c>
      <c r="E1254" s="0" t="inlineStr">
        <is>
          <t>2013.07.</t>
        </is>
      </c>
      <c r="F1254" s="0" t="n">
        <v>236</v>
      </c>
      <c r="G1254" s="0" t="n">
        <v>33.51</v>
      </c>
      <c r="H1254" s="0" t="n">
        <v>110.8</v>
      </c>
      <c r="I1254" s="0" t="n">
        <v>25.65</v>
      </c>
      <c r="J1254" s="0" t="n">
        <v>84.8</v>
      </c>
      <c r="K1254" s="0" t="n">
        <v>54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110C</t>
        </is>
      </c>
      <c r="X1254" s="0" t="n">
        <v>22</v>
      </c>
      <c r="Y1254" s="0" t="n">
        <v>13</v>
      </c>
      <c r="Z1254" s="0" t="inlineStr">
        <is>
          <t>https://new.land.naver.com/complexes/103274?tab=detail&amp;rf=Y</t>
        </is>
      </c>
      <c r="AA1254" s="0" t="inlineStr">
        <is>
          <t>경기도 용인시 기흥구 중동 1102</t>
        </is>
      </c>
      <c r="AB1254" s="0" t="inlineStr">
        <is>
          <t>경기도</t>
        </is>
      </c>
      <c r="AC1254" s="0" t="inlineStr">
        <is>
          <t>용인시</t>
        </is>
      </c>
      <c r="AD1254" s="0" t="inlineStr">
        <is>
          <t>기흥구</t>
        </is>
      </c>
      <c r="AE1254" s="0" t="inlineStr">
        <is>
          <t>중동</t>
        </is>
      </c>
      <c r="AG1254" s="0" t="inlineStr">
        <is>
          <t>경기도 용인시 기흥구 동백죽전대로527번길 81</t>
        </is>
      </c>
      <c r="AH1254" s="0" t="n">
        <v>0</v>
      </c>
      <c r="AI1254" s="0" t="n">
        <v>199</v>
      </c>
      <c r="AJ1254" s="0" t="n">
        <v>16</v>
      </c>
      <c r="AK1254" s="0" t="n">
        <v>365</v>
      </c>
      <c r="AL1254" s="0" t="n">
        <v>1.55</v>
      </c>
    </row>
    <row r="1255">
      <c r="A1255" s="0" t="inlineStr">
        <is>
          <t>[중동]</t>
        </is>
      </c>
      <c r="B1255" s="0" t="n">
        <v>103274</v>
      </c>
      <c r="C1255" s="0" t="n">
        <v>3</v>
      </c>
      <c r="D1255" s="0" t="inlineStr">
        <is>
          <t>신동백서해그랑블1차</t>
        </is>
      </c>
      <c r="E1255" s="0" t="inlineStr">
        <is>
          <t>2013.07.</t>
        </is>
      </c>
      <c r="F1255" s="0" t="n">
        <v>236</v>
      </c>
      <c r="G1255" s="0" t="n">
        <v>33.52</v>
      </c>
      <c r="H1255" s="0" t="n">
        <v>110.81</v>
      </c>
      <c r="I1255" s="0" t="n">
        <v>25.68</v>
      </c>
      <c r="J1255" s="0" t="n">
        <v>84.90000000000001</v>
      </c>
      <c r="K1255" s="0" t="n">
        <v>42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110A</t>
        </is>
      </c>
      <c r="X1255" s="0" t="n">
        <v>22</v>
      </c>
      <c r="Y1255" s="0" t="n">
        <v>13</v>
      </c>
      <c r="Z1255" s="0" t="inlineStr">
        <is>
          <t>https://new.land.naver.com/complexes/103274?tab=detail&amp;rf=Y</t>
        </is>
      </c>
      <c r="AA1255" s="0" t="inlineStr">
        <is>
          <t>경기도 용인시 기흥구 중동 1102</t>
        </is>
      </c>
      <c r="AB1255" s="0" t="inlineStr">
        <is>
          <t>경기도</t>
        </is>
      </c>
      <c r="AC1255" s="0" t="inlineStr">
        <is>
          <t>용인시</t>
        </is>
      </c>
      <c r="AD1255" s="0" t="inlineStr">
        <is>
          <t>기흥구</t>
        </is>
      </c>
      <c r="AE1255" s="0" t="inlineStr">
        <is>
          <t>중동</t>
        </is>
      </c>
      <c r="AG1255" s="0" t="inlineStr">
        <is>
          <t>경기도 용인시 기흥구 동백죽전대로527번길 81</t>
        </is>
      </c>
      <c r="AH1255" s="0" t="n">
        <v>0</v>
      </c>
      <c r="AI1255" s="0" t="n">
        <v>199</v>
      </c>
      <c r="AJ1255" s="0" t="n">
        <v>16</v>
      </c>
      <c r="AK1255" s="0" t="n">
        <v>365</v>
      </c>
      <c r="AL1255" s="0" t="n">
        <v>1.55</v>
      </c>
    </row>
    <row r="1256">
      <c r="A1256" s="0" t="inlineStr">
        <is>
          <t>[중동]</t>
        </is>
      </c>
      <c r="B1256" s="0" t="n">
        <v>103274</v>
      </c>
      <c r="C1256" s="0" t="n">
        <v>4</v>
      </c>
      <c r="D1256" s="0" t="inlineStr">
        <is>
          <t>신동백서해그랑블1차</t>
        </is>
      </c>
      <c r="E1256" s="0" t="inlineStr">
        <is>
          <t>2013.07.</t>
        </is>
      </c>
      <c r="F1256" s="0" t="n">
        <v>236</v>
      </c>
      <c r="G1256" s="0" t="n">
        <v>43.04</v>
      </c>
      <c r="H1256" s="0" t="n">
        <v>142.31</v>
      </c>
      <c r="I1256" s="0" t="n">
        <v>35.12</v>
      </c>
      <c r="J1256" s="0" t="n">
        <v>116.11</v>
      </c>
      <c r="K1256" s="0" t="n">
        <v>78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142</v>
      </c>
      <c r="X1256" s="0" t="n">
        <v>22</v>
      </c>
      <c r="Y1256" s="0" t="n">
        <v>13</v>
      </c>
      <c r="Z1256" s="0" t="inlineStr">
        <is>
          <t>https://new.land.naver.com/complexes/103274?tab=detail&amp;rf=Y</t>
        </is>
      </c>
      <c r="AA1256" s="0" t="inlineStr">
        <is>
          <t>경기도 용인시 기흥구 중동 1102</t>
        </is>
      </c>
      <c r="AB1256" s="0" t="inlineStr">
        <is>
          <t>경기도</t>
        </is>
      </c>
      <c r="AC1256" s="0" t="inlineStr">
        <is>
          <t>용인시</t>
        </is>
      </c>
      <c r="AD1256" s="0" t="inlineStr">
        <is>
          <t>기흥구</t>
        </is>
      </c>
      <c r="AE1256" s="0" t="inlineStr">
        <is>
          <t>중동</t>
        </is>
      </c>
      <c r="AG1256" s="0" t="inlineStr">
        <is>
          <t>경기도 용인시 기흥구 동백죽전대로527번길 81</t>
        </is>
      </c>
      <c r="AH1256" s="0" t="n">
        <v>0</v>
      </c>
      <c r="AI1256" s="0" t="n">
        <v>199</v>
      </c>
      <c r="AJ1256" s="0" t="n">
        <v>16</v>
      </c>
      <c r="AK1256" s="0" t="n">
        <v>365</v>
      </c>
      <c r="AL1256" s="0" t="n">
        <v>1.55</v>
      </c>
    </row>
    <row r="1257">
      <c r="A1257" s="0" t="inlineStr">
        <is>
          <t>[중동]</t>
        </is>
      </c>
      <c r="B1257" s="0" t="n">
        <v>14044</v>
      </c>
      <c r="C1257" s="0" t="n">
        <v>1</v>
      </c>
      <c r="D1257" s="0" t="inlineStr">
        <is>
          <t>초당마을삼부르네상스(1046)</t>
        </is>
      </c>
      <c r="E1257" s="0" t="inlineStr">
        <is>
          <t>2006.03.</t>
        </is>
      </c>
      <c r="F1257" s="0" t="n">
        <v>279</v>
      </c>
      <c r="G1257" s="0" t="n">
        <v>29.75</v>
      </c>
      <c r="H1257" s="0" t="n">
        <v>98.34999999999999</v>
      </c>
      <c r="I1257" s="0" t="n">
        <v>22.71</v>
      </c>
      <c r="J1257" s="0" t="n">
        <v>75.08</v>
      </c>
      <c r="K1257" s="0" t="n">
        <v>68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98</v>
      </c>
      <c r="X1257" s="0" t="n">
        <v>21</v>
      </c>
      <c r="Y1257" s="0" t="n">
        <v>10</v>
      </c>
      <c r="Z1257" s="0" t="inlineStr">
        <is>
          <t>https://new.land.naver.com/complexes/14044?tab=detail&amp;rf=Y</t>
        </is>
      </c>
      <c r="AA1257" s="0" t="inlineStr">
        <is>
          <t>경기도 용인시 기흥구 중동 1046</t>
        </is>
      </c>
      <c r="AB1257" s="0" t="inlineStr">
        <is>
          <t>경기도</t>
        </is>
      </c>
      <c r="AC1257" s="0" t="inlineStr">
        <is>
          <t>용인시</t>
        </is>
      </c>
      <c r="AD1257" s="0" t="inlineStr">
        <is>
          <t>기흥구</t>
        </is>
      </c>
      <c r="AE1257" s="0" t="inlineStr">
        <is>
          <t>중동</t>
        </is>
      </c>
      <c r="AG1257" s="0" t="inlineStr">
        <is>
          <t>경기도 용인시 기흥구 동백1로 12</t>
        </is>
      </c>
      <c r="AH1257" s="0" t="n">
        <v>0</v>
      </c>
      <c r="AI1257" s="0" t="n">
        <v>178</v>
      </c>
      <c r="AJ1257" s="0" t="n">
        <v>15</v>
      </c>
      <c r="AK1257" s="0" t="n">
        <v>310</v>
      </c>
      <c r="AL1257" s="0" t="n">
        <v>1.11</v>
      </c>
    </row>
    <row r="1258">
      <c r="A1258" s="0" t="inlineStr">
        <is>
          <t>[중동]</t>
        </is>
      </c>
      <c r="B1258" s="0" t="n">
        <v>14044</v>
      </c>
      <c r="C1258" s="0" t="n">
        <v>2</v>
      </c>
      <c r="D1258" s="0" t="inlineStr">
        <is>
          <t>초당마을삼부르네상스(1046)</t>
        </is>
      </c>
      <c r="E1258" s="0" t="inlineStr">
        <is>
          <t>2006.03.</t>
        </is>
      </c>
      <c r="F1258" s="0" t="n">
        <v>279</v>
      </c>
      <c r="G1258" s="0" t="n">
        <v>32.4</v>
      </c>
      <c r="H1258" s="0" t="n">
        <v>107.12</v>
      </c>
      <c r="I1258" s="0" t="n">
        <v>25.66</v>
      </c>
      <c r="J1258" s="0" t="n">
        <v>84.83</v>
      </c>
      <c r="K1258" s="0" t="n">
        <v>38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107</v>
      </c>
      <c r="X1258" s="0" t="n">
        <v>21</v>
      </c>
      <c r="Y1258" s="0" t="n">
        <v>10</v>
      </c>
      <c r="Z1258" s="0" t="inlineStr">
        <is>
          <t>https://new.land.naver.com/complexes/14044?tab=detail&amp;rf=Y</t>
        </is>
      </c>
      <c r="AA1258" s="0" t="inlineStr">
        <is>
          <t>경기도 용인시 기흥구 중동 1046</t>
        </is>
      </c>
      <c r="AB1258" s="0" t="inlineStr">
        <is>
          <t>경기도</t>
        </is>
      </c>
      <c r="AC1258" s="0" t="inlineStr">
        <is>
          <t>용인시</t>
        </is>
      </c>
      <c r="AD1258" s="0" t="inlineStr">
        <is>
          <t>기흥구</t>
        </is>
      </c>
      <c r="AE1258" s="0" t="inlineStr">
        <is>
          <t>중동</t>
        </is>
      </c>
      <c r="AG1258" s="0" t="inlineStr">
        <is>
          <t>경기도 용인시 기흥구 동백1로 12</t>
        </is>
      </c>
      <c r="AH1258" s="0" t="n">
        <v>0</v>
      </c>
      <c r="AI1258" s="0" t="n">
        <v>178</v>
      </c>
      <c r="AJ1258" s="0" t="n">
        <v>15</v>
      </c>
      <c r="AK1258" s="0" t="n">
        <v>310</v>
      </c>
      <c r="AL1258" s="0" t="n">
        <v>1.11</v>
      </c>
    </row>
    <row r="1259">
      <c r="A1259" s="0" t="inlineStr">
        <is>
          <t>[중동]</t>
        </is>
      </c>
      <c r="B1259" s="0" t="n">
        <v>14044</v>
      </c>
      <c r="C1259" s="0" t="n">
        <v>3</v>
      </c>
      <c r="D1259" s="0" t="inlineStr">
        <is>
          <t>초당마을삼부르네상스(1046)</t>
        </is>
      </c>
      <c r="E1259" s="0" t="inlineStr">
        <is>
          <t>2006.03.</t>
        </is>
      </c>
      <c r="F1259" s="0" t="n">
        <v>279</v>
      </c>
      <c r="G1259" s="0" t="n">
        <v>33.7</v>
      </c>
      <c r="H1259" s="0" t="n">
        <v>111.43</v>
      </c>
      <c r="I1259" s="0" t="n">
        <v>25.57</v>
      </c>
      <c r="J1259" s="0" t="n">
        <v>84.54000000000001</v>
      </c>
      <c r="K1259" s="0" t="n">
        <v>73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111A</t>
        </is>
      </c>
      <c r="X1259" s="0" t="n">
        <v>21</v>
      </c>
      <c r="Y1259" s="0" t="n">
        <v>10</v>
      </c>
      <c r="Z1259" s="0" t="inlineStr">
        <is>
          <t>https://new.land.naver.com/complexes/14044?tab=detail&amp;rf=Y</t>
        </is>
      </c>
      <c r="AA1259" s="0" t="inlineStr">
        <is>
          <t>경기도 용인시 기흥구 중동 1046</t>
        </is>
      </c>
      <c r="AB1259" s="0" t="inlineStr">
        <is>
          <t>경기도</t>
        </is>
      </c>
      <c r="AC1259" s="0" t="inlineStr">
        <is>
          <t>용인시</t>
        </is>
      </c>
      <c r="AD1259" s="0" t="inlineStr">
        <is>
          <t>기흥구</t>
        </is>
      </c>
      <c r="AE1259" s="0" t="inlineStr">
        <is>
          <t>중동</t>
        </is>
      </c>
      <c r="AG1259" s="0" t="inlineStr">
        <is>
          <t>경기도 용인시 기흥구 동백1로 12</t>
        </is>
      </c>
      <c r="AH1259" s="0" t="n">
        <v>0</v>
      </c>
      <c r="AI1259" s="0" t="n">
        <v>178</v>
      </c>
      <c r="AJ1259" s="0" t="n">
        <v>15</v>
      </c>
      <c r="AK1259" s="0" t="n">
        <v>310</v>
      </c>
      <c r="AL1259" s="0" t="n">
        <v>1.11</v>
      </c>
    </row>
    <row r="1260">
      <c r="A1260" s="0" t="inlineStr">
        <is>
          <t>[중동]</t>
        </is>
      </c>
      <c r="B1260" s="0" t="n">
        <v>14044</v>
      </c>
      <c r="C1260" s="0" t="n">
        <v>4</v>
      </c>
      <c r="D1260" s="0" t="inlineStr">
        <is>
          <t>초당마을삼부르네상스(1046)</t>
        </is>
      </c>
      <c r="E1260" s="0" t="inlineStr">
        <is>
          <t>2006.03.</t>
        </is>
      </c>
      <c r="F1260" s="0" t="n">
        <v>279</v>
      </c>
      <c r="G1260" s="0" t="n">
        <v>34.01</v>
      </c>
      <c r="H1260" s="0" t="n">
        <v>112.43</v>
      </c>
      <c r="I1260" s="0" t="n">
        <v>25.57</v>
      </c>
      <c r="J1260" s="0" t="n">
        <v>84.54000000000001</v>
      </c>
      <c r="K1260" s="0" t="n">
        <v>100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112B</t>
        </is>
      </c>
      <c r="X1260" s="0" t="n">
        <v>21</v>
      </c>
      <c r="Y1260" s="0" t="n">
        <v>10</v>
      </c>
      <c r="Z1260" s="0" t="inlineStr">
        <is>
          <t>https://new.land.naver.com/complexes/14044?tab=detail&amp;rf=Y</t>
        </is>
      </c>
      <c r="AA1260" s="0" t="inlineStr">
        <is>
          <t>경기도 용인시 기흥구 중동 1046</t>
        </is>
      </c>
      <c r="AB1260" s="0" t="inlineStr">
        <is>
          <t>경기도</t>
        </is>
      </c>
      <c r="AC1260" s="0" t="inlineStr">
        <is>
          <t>용인시</t>
        </is>
      </c>
      <c r="AD1260" s="0" t="inlineStr">
        <is>
          <t>기흥구</t>
        </is>
      </c>
      <c r="AE1260" s="0" t="inlineStr">
        <is>
          <t>중동</t>
        </is>
      </c>
      <c r="AG1260" s="0" t="inlineStr">
        <is>
          <t>경기도 용인시 기흥구 동백1로 12</t>
        </is>
      </c>
      <c r="AH1260" s="0" t="n">
        <v>0</v>
      </c>
      <c r="AI1260" s="0" t="n">
        <v>178</v>
      </c>
      <c r="AJ1260" s="0" t="n">
        <v>15</v>
      </c>
      <c r="AK1260" s="0" t="n">
        <v>310</v>
      </c>
      <c r="AL1260" s="0" t="n">
        <v>1.11</v>
      </c>
    </row>
    <row r="1261">
      <c r="A1261" s="0" t="inlineStr">
        <is>
          <t>[중동]</t>
        </is>
      </c>
      <c r="B1261" s="0" t="n">
        <v>25878</v>
      </c>
      <c r="C1261" s="0" t="n">
        <v>1</v>
      </c>
      <c r="D1261" s="0" t="inlineStr">
        <is>
          <t>성산마을카운티스</t>
        </is>
      </c>
      <c r="E1261" s="0" t="inlineStr">
        <is>
          <t>2006.10.</t>
        </is>
      </c>
      <c r="F1261" s="0" t="n">
        <v>96</v>
      </c>
      <c r="G1261" s="0" t="n">
        <v>52.88</v>
      </c>
      <c r="H1261" s="0" t="n">
        <v>174.82</v>
      </c>
      <c r="I1261" s="0" t="n">
        <v>45.14</v>
      </c>
      <c r="J1261" s="0" t="n">
        <v>149.24</v>
      </c>
      <c r="K1261" s="0" t="n">
        <v>54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174</v>
      </c>
      <c r="X1261" s="0" t="n">
        <v>4</v>
      </c>
      <c r="Y1261" s="0" t="n">
        <v>4</v>
      </c>
      <c r="Z1261" s="0" t="inlineStr">
        <is>
          <t>https://new.land.naver.com/complexes/25878?tab=detail&amp;rf=Y</t>
        </is>
      </c>
      <c r="AA1261" s="0" t="inlineStr">
        <is>
          <t>경기도 용인시 기흥구 중동 922</t>
        </is>
      </c>
      <c r="AB1261" s="0" t="inlineStr">
        <is>
          <t>경기도</t>
        </is>
      </c>
      <c r="AC1261" s="0" t="inlineStr">
        <is>
          <t>용인시</t>
        </is>
      </c>
      <c r="AD1261" s="0" t="inlineStr">
        <is>
          <t>기흥구</t>
        </is>
      </c>
      <c r="AE1261" s="0" t="inlineStr">
        <is>
          <t>중동</t>
        </is>
      </c>
      <c r="AG1261" s="0" t="inlineStr">
        <is>
          <t>경기도 용인시 기흥구 동백2로 108</t>
        </is>
      </c>
      <c r="AH1261" s="0" t="n">
        <v>0</v>
      </c>
      <c r="AI1261" s="0" t="n">
        <v>98</v>
      </c>
      <c r="AJ1261" s="0" t="n">
        <v>28</v>
      </c>
      <c r="AK1261" s="0" t="n">
        <v>240</v>
      </c>
      <c r="AL1261" s="0" t="n">
        <v>2.5</v>
      </c>
    </row>
    <row r="1262">
      <c r="A1262" s="0" t="inlineStr">
        <is>
          <t>[중동]</t>
        </is>
      </c>
      <c r="B1262" s="0" t="n">
        <v>25878</v>
      </c>
      <c r="C1262" s="0" t="n">
        <v>2</v>
      </c>
      <c r="D1262" s="0" t="inlineStr">
        <is>
          <t>성산마을카운티스</t>
        </is>
      </c>
      <c r="E1262" s="0" t="inlineStr">
        <is>
          <t>2006.10.</t>
        </is>
      </c>
      <c r="F1262" s="0" t="n">
        <v>96</v>
      </c>
      <c r="G1262" s="0" t="n">
        <v>53.18</v>
      </c>
      <c r="H1262" s="0" t="n">
        <v>175.82</v>
      </c>
      <c r="I1262" s="0" t="n">
        <v>45.4</v>
      </c>
      <c r="J1262" s="0" t="n">
        <v>150.1</v>
      </c>
      <c r="K1262" s="0" t="n">
        <v>18</v>
      </c>
      <c r="T1262" s="0" t="n">
        <v>4</v>
      </c>
      <c r="U1262" s="0" t="n">
        <v>2</v>
      </c>
      <c r="V1262" s="0" t="inlineStr">
        <is>
          <t>계단식</t>
        </is>
      </c>
      <c r="W1262" s="0" t="n">
        <v>175</v>
      </c>
      <c r="X1262" s="0" t="n">
        <v>4</v>
      </c>
      <c r="Y1262" s="0" t="n">
        <v>4</v>
      </c>
      <c r="Z1262" s="0" t="inlineStr">
        <is>
          <t>https://new.land.naver.com/complexes/25878?tab=detail&amp;rf=Y</t>
        </is>
      </c>
      <c r="AA1262" s="0" t="inlineStr">
        <is>
          <t>경기도 용인시 기흥구 중동 922</t>
        </is>
      </c>
      <c r="AB1262" s="0" t="inlineStr">
        <is>
          <t>경기도</t>
        </is>
      </c>
      <c r="AC1262" s="0" t="inlineStr">
        <is>
          <t>용인시</t>
        </is>
      </c>
      <c r="AD1262" s="0" t="inlineStr">
        <is>
          <t>기흥구</t>
        </is>
      </c>
      <c r="AE1262" s="0" t="inlineStr">
        <is>
          <t>중동</t>
        </is>
      </c>
      <c r="AG1262" s="0" t="inlineStr">
        <is>
          <t>경기도 용인시 기흥구 동백2로 108</t>
        </is>
      </c>
      <c r="AH1262" s="0" t="n">
        <v>0</v>
      </c>
      <c r="AI1262" s="0" t="n">
        <v>98</v>
      </c>
      <c r="AJ1262" s="0" t="n">
        <v>28</v>
      </c>
      <c r="AK1262" s="0" t="n">
        <v>240</v>
      </c>
      <c r="AL1262" s="0" t="n">
        <v>2.5</v>
      </c>
    </row>
    <row r="1263">
      <c r="A1263" s="0" t="inlineStr">
        <is>
          <t>[중동]</t>
        </is>
      </c>
      <c r="B1263" s="0" t="n">
        <v>25878</v>
      </c>
      <c r="C1263" s="0" t="n">
        <v>3</v>
      </c>
      <c r="D1263" s="0" t="inlineStr">
        <is>
          <t>성산마을카운티스</t>
        </is>
      </c>
      <c r="E1263" s="0" t="inlineStr">
        <is>
          <t>2006.10.</t>
        </is>
      </c>
      <c r="F1263" s="0" t="n">
        <v>96</v>
      </c>
      <c r="G1263" s="0" t="n">
        <v>62.38</v>
      </c>
      <c r="H1263" s="0" t="n">
        <v>206.23</v>
      </c>
      <c r="I1263" s="0" t="n">
        <v>54.59</v>
      </c>
      <c r="J1263" s="0" t="n">
        <v>180.49</v>
      </c>
      <c r="K1263" s="0" t="n">
        <v>18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206A</t>
        </is>
      </c>
      <c r="X1263" s="0" t="n">
        <v>4</v>
      </c>
      <c r="Y1263" s="0" t="n">
        <v>4</v>
      </c>
      <c r="Z1263" s="0" t="inlineStr">
        <is>
          <t>https://new.land.naver.com/complexes/25878?tab=detail&amp;rf=Y</t>
        </is>
      </c>
      <c r="AA1263" s="0" t="inlineStr">
        <is>
          <t>경기도 용인시 기흥구 중동 922</t>
        </is>
      </c>
      <c r="AB1263" s="0" t="inlineStr">
        <is>
          <t>경기도</t>
        </is>
      </c>
      <c r="AC1263" s="0" t="inlineStr">
        <is>
          <t>용인시</t>
        </is>
      </c>
      <c r="AD1263" s="0" t="inlineStr">
        <is>
          <t>기흥구</t>
        </is>
      </c>
      <c r="AE1263" s="0" t="inlineStr">
        <is>
          <t>중동</t>
        </is>
      </c>
      <c r="AG1263" s="0" t="inlineStr">
        <is>
          <t>경기도 용인시 기흥구 동백2로 108</t>
        </is>
      </c>
      <c r="AH1263" s="0" t="n">
        <v>0</v>
      </c>
      <c r="AI1263" s="0" t="n">
        <v>98</v>
      </c>
      <c r="AJ1263" s="0" t="n">
        <v>28</v>
      </c>
      <c r="AK1263" s="0" t="n">
        <v>240</v>
      </c>
      <c r="AL1263" s="0" t="n">
        <v>2.5</v>
      </c>
    </row>
    <row r="1264">
      <c r="A1264" s="0" t="inlineStr">
        <is>
          <t>[중동]</t>
        </is>
      </c>
      <c r="B1264" s="0" t="n">
        <v>25878</v>
      </c>
      <c r="C1264" s="0" t="n">
        <v>4</v>
      </c>
      <c r="D1264" s="0" t="inlineStr">
        <is>
          <t>성산마을카운티스</t>
        </is>
      </c>
      <c r="E1264" s="0" t="inlineStr">
        <is>
          <t>2006.10.</t>
        </is>
      </c>
      <c r="F1264" s="0" t="n">
        <v>96</v>
      </c>
      <c r="G1264" s="0" t="n">
        <v>62.68</v>
      </c>
      <c r="H1264" s="0" t="n">
        <v>207.21</v>
      </c>
      <c r="I1264" s="0" t="n">
        <v>54.85</v>
      </c>
      <c r="J1264" s="0" t="n">
        <v>181.35</v>
      </c>
      <c r="K1264" s="0" t="n">
        <v>6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207B</t>
        </is>
      </c>
      <c r="X1264" s="0" t="n">
        <v>4</v>
      </c>
      <c r="Y1264" s="0" t="n">
        <v>4</v>
      </c>
      <c r="Z1264" s="0" t="inlineStr">
        <is>
          <t>https://new.land.naver.com/complexes/25878?tab=detail&amp;rf=Y</t>
        </is>
      </c>
      <c r="AA1264" s="0" t="inlineStr">
        <is>
          <t>경기도 용인시 기흥구 중동 922</t>
        </is>
      </c>
      <c r="AB1264" s="0" t="inlineStr">
        <is>
          <t>경기도</t>
        </is>
      </c>
      <c r="AC1264" s="0" t="inlineStr">
        <is>
          <t>용인시</t>
        </is>
      </c>
      <c r="AD1264" s="0" t="inlineStr">
        <is>
          <t>기흥구</t>
        </is>
      </c>
      <c r="AE1264" s="0" t="inlineStr">
        <is>
          <t>중동</t>
        </is>
      </c>
      <c r="AG1264" s="0" t="inlineStr">
        <is>
          <t>경기도 용인시 기흥구 동백2로 108</t>
        </is>
      </c>
      <c r="AH1264" s="0" t="n">
        <v>0</v>
      </c>
      <c r="AI1264" s="0" t="n">
        <v>98</v>
      </c>
      <c r="AJ1264" s="0" t="n">
        <v>28</v>
      </c>
      <c r="AK1264" s="0" t="n">
        <v>240</v>
      </c>
      <c r="AL1264" s="0" t="n">
        <v>2.5</v>
      </c>
    </row>
    <row r="1265">
      <c r="A1265" s="0" t="inlineStr">
        <is>
          <t>[중동]</t>
        </is>
      </c>
      <c r="B1265" s="0" t="n">
        <v>14040</v>
      </c>
      <c r="C1265" s="0" t="n">
        <v>1</v>
      </c>
      <c r="D1265" s="0" t="inlineStr">
        <is>
          <t>성산마을서해그랑블</t>
        </is>
      </c>
      <c r="E1265" s="0" t="inlineStr">
        <is>
          <t>2006.04.</t>
        </is>
      </c>
      <c r="F1265" s="0" t="n">
        <v>564</v>
      </c>
      <c r="G1265" s="0" t="n">
        <v>46.65</v>
      </c>
      <c r="H1265" s="0" t="n">
        <v>154.22</v>
      </c>
      <c r="I1265" s="0" t="n">
        <v>39.29</v>
      </c>
      <c r="J1265" s="0" t="n">
        <v>129.89</v>
      </c>
      <c r="K1265" s="0" t="n">
        <v>265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154A</t>
        </is>
      </c>
      <c r="X1265" s="0" t="n">
        <v>24</v>
      </c>
      <c r="Y1265" s="0" t="n">
        <v>10</v>
      </c>
      <c r="Z1265" s="0" t="inlineStr">
        <is>
          <t>https://new.land.naver.com/complexes/14040?tab=detail&amp;rf=Y</t>
        </is>
      </c>
      <c r="AA1265" s="0" t="inlineStr">
        <is>
          <t>경기도 용인시 기흥구 중동 860</t>
        </is>
      </c>
      <c r="AB1265" s="0" t="inlineStr">
        <is>
          <t>경기도</t>
        </is>
      </c>
      <c r="AC1265" s="0" t="inlineStr">
        <is>
          <t>용인시</t>
        </is>
      </c>
      <c r="AD1265" s="0" t="inlineStr">
        <is>
          <t>기흥구</t>
        </is>
      </c>
      <c r="AE1265" s="0" t="inlineStr">
        <is>
          <t>중동</t>
        </is>
      </c>
      <c r="AG1265" s="0" t="inlineStr">
        <is>
          <t>경기도 용인시 기흥구 동백4로 26</t>
        </is>
      </c>
      <c r="AH1265" s="0" t="n">
        <v>0</v>
      </c>
      <c r="AI1265" s="0" t="n">
        <v>179</v>
      </c>
      <c r="AJ1265" s="0" t="n">
        <v>11</v>
      </c>
      <c r="AK1265" s="0" t="n">
        <v>1056</v>
      </c>
      <c r="AL1265" s="0" t="n">
        <v>1.87</v>
      </c>
    </row>
    <row r="1266">
      <c r="A1266" s="0" t="inlineStr">
        <is>
          <t>[중동]</t>
        </is>
      </c>
      <c r="B1266" s="0" t="n">
        <v>14040</v>
      </c>
      <c r="C1266" s="0" t="n">
        <v>2</v>
      </c>
      <c r="D1266" s="0" t="inlineStr">
        <is>
          <t>성산마을서해그랑블</t>
        </is>
      </c>
      <c r="E1266" s="0" t="inlineStr">
        <is>
          <t>2006.04.</t>
        </is>
      </c>
      <c r="F1266" s="0" t="n">
        <v>564</v>
      </c>
      <c r="G1266" s="0" t="n">
        <v>46.65</v>
      </c>
      <c r="H1266" s="0" t="n">
        <v>154.22</v>
      </c>
      <c r="I1266" s="0" t="n">
        <v>39.29</v>
      </c>
      <c r="J1266" s="0" t="n">
        <v>129.89</v>
      </c>
      <c r="K1266" s="0" t="n">
        <v>155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154B</t>
        </is>
      </c>
      <c r="X1266" s="0" t="n">
        <v>24</v>
      </c>
      <c r="Y1266" s="0" t="n">
        <v>10</v>
      </c>
      <c r="Z1266" s="0" t="inlineStr">
        <is>
          <t>https://new.land.naver.com/complexes/14040?tab=detail&amp;rf=Y</t>
        </is>
      </c>
      <c r="AA1266" s="0" t="inlineStr">
        <is>
          <t>경기도 용인시 기흥구 중동 860</t>
        </is>
      </c>
      <c r="AB1266" s="0" t="inlineStr">
        <is>
          <t>경기도</t>
        </is>
      </c>
      <c r="AC1266" s="0" t="inlineStr">
        <is>
          <t>용인시</t>
        </is>
      </c>
      <c r="AD1266" s="0" t="inlineStr">
        <is>
          <t>기흥구</t>
        </is>
      </c>
      <c r="AE1266" s="0" t="inlineStr">
        <is>
          <t>중동</t>
        </is>
      </c>
      <c r="AG1266" s="0" t="inlineStr">
        <is>
          <t>경기도 용인시 기흥구 동백4로 26</t>
        </is>
      </c>
      <c r="AH1266" s="0" t="n">
        <v>0</v>
      </c>
      <c r="AI1266" s="0" t="n">
        <v>179</v>
      </c>
      <c r="AJ1266" s="0" t="n">
        <v>11</v>
      </c>
      <c r="AK1266" s="0" t="n">
        <v>1056</v>
      </c>
      <c r="AL1266" s="0" t="n">
        <v>1.87</v>
      </c>
    </row>
    <row r="1267">
      <c r="A1267" s="0" t="inlineStr">
        <is>
          <t>[중동]</t>
        </is>
      </c>
      <c r="B1267" s="0" t="n">
        <v>14040</v>
      </c>
      <c r="C1267" s="0" t="n">
        <v>3</v>
      </c>
      <c r="D1267" s="0" t="inlineStr">
        <is>
          <t>성산마을서해그랑블</t>
        </is>
      </c>
      <c r="E1267" s="0" t="inlineStr">
        <is>
          <t>2006.04.</t>
        </is>
      </c>
      <c r="F1267" s="0" t="n">
        <v>564</v>
      </c>
      <c r="G1267" s="0" t="n">
        <v>46.93</v>
      </c>
      <c r="H1267" s="0" t="n">
        <v>155.17</v>
      </c>
      <c r="I1267" s="0" t="n">
        <v>39.45</v>
      </c>
      <c r="J1267" s="0" t="n">
        <v>130.42</v>
      </c>
      <c r="K1267" s="0" t="n">
        <v>96</v>
      </c>
      <c r="T1267" s="0" t="n">
        <v>4</v>
      </c>
      <c r="U1267" s="0" t="n">
        <v>2</v>
      </c>
      <c r="V1267" s="0" t="inlineStr">
        <is>
          <t>계단식</t>
        </is>
      </c>
      <c r="W1267" s="0" t="inlineStr">
        <is>
          <t>155A2</t>
        </is>
      </c>
      <c r="X1267" s="0" t="n">
        <v>24</v>
      </c>
      <c r="Y1267" s="0" t="n">
        <v>10</v>
      </c>
      <c r="Z1267" s="0" t="inlineStr">
        <is>
          <t>https://new.land.naver.com/complexes/14040?tab=detail&amp;rf=Y</t>
        </is>
      </c>
      <c r="AA1267" s="0" t="inlineStr">
        <is>
          <t>경기도 용인시 기흥구 중동 860</t>
        </is>
      </c>
      <c r="AB1267" s="0" t="inlineStr">
        <is>
          <t>경기도</t>
        </is>
      </c>
      <c r="AC1267" s="0" t="inlineStr">
        <is>
          <t>용인시</t>
        </is>
      </c>
      <c r="AD1267" s="0" t="inlineStr">
        <is>
          <t>기흥구</t>
        </is>
      </c>
      <c r="AE1267" s="0" t="inlineStr">
        <is>
          <t>중동</t>
        </is>
      </c>
      <c r="AG1267" s="0" t="inlineStr">
        <is>
          <t>경기도 용인시 기흥구 동백4로 26</t>
        </is>
      </c>
      <c r="AH1267" s="0" t="n">
        <v>0</v>
      </c>
      <c r="AI1267" s="0" t="n">
        <v>179</v>
      </c>
      <c r="AJ1267" s="0" t="n">
        <v>11</v>
      </c>
      <c r="AK1267" s="0" t="n">
        <v>1056</v>
      </c>
      <c r="AL1267" s="0" t="n">
        <v>1.87</v>
      </c>
    </row>
    <row r="1268">
      <c r="A1268" s="0" t="inlineStr">
        <is>
          <t>[중동]</t>
        </is>
      </c>
      <c r="B1268" s="0" t="n">
        <v>14040</v>
      </c>
      <c r="C1268" s="0" t="n">
        <v>4</v>
      </c>
      <c r="D1268" s="0" t="inlineStr">
        <is>
          <t>성산마을서해그랑블</t>
        </is>
      </c>
      <c r="E1268" s="0" t="inlineStr">
        <is>
          <t>2006.04.</t>
        </is>
      </c>
      <c r="F1268" s="0" t="n">
        <v>564</v>
      </c>
      <c r="G1268" s="0" t="n">
        <v>46.93</v>
      </c>
      <c r="H1268" s="0" t="n">
        <v>155.17</v>
      </c>
      <c r="I1268" s="0" t="n">
        <v>39.45</v>
      </c>
      <c r="J1268" s="0" t="n">
        <v>130.42</v>
      </c>
      <c r="K1268" s="0" t="n">
        <v>48</v>
      </c>
      <c r="T1268" s="0" t="n">
        <v>4</v>
      </c>
      <c r="U1268" s="0" t="n">
        <v>2</v>
      </c>
      <c r="V1268" s="0" t="inlineStr">
        <is>
          <t>계단식</t>
        </is>
      </c>
      <c r="W1268" s="0" t="inlineStr">
        <is>
          <t>155A1</t>
        </is>
      </c>
      <c r="X1268" s="0" t="n">
        <v>24</v>
      </c>
      <c r="Y1268" s="0" t="n">
        <v>10</v>
      </c>
      <c r="Z1268" s="0" t="inlineStr">
        <is>
          <t>https://new.land.naver.com/complexes/14040?tab=detail&amp;rf=Y</t>
        </is>
      </c>
      <c r="AA1268" s="0" t="inlineStr">
        <is>
          <t>경기도 용인시 기흥구 중동 860</t>
        </is>
      </c>
      <c r="AB1268" s="0" t="inlineStr">
        <is>
          <t>경기도</t>
        </is>
      </c>
      <c r="AC1268" s="0" t="inlineStr">
        <is>
          <t>용인시</t>
        </is>
      </c>
      <c r="AD1268" s="0" t="inlineStr">
        <is>
          <t>기흥구</t>
        </is>
      </c>
      <c r="AE1268" s="0" t="inlineStr">
        <is>
          <t>중동</t>
        </is>
      </c>
      <c r="AG1268" s="0" t="inlineStr">
        <is>
          <t>경기도 용인시 기흥구 동백4로 26</t>
        </is>
      </c>
      <c r="AH1268" s="0" t="n">
        <v>0</v>
      </c>
      <c r="AI1268" s="0" t="n">
        <v>179</v>
      </c>
      <c r="AJ1268" s="0" t="n">
        <v>11</v>
      </c>
      <c r="AK1268" s="0" t="n">
        <v>1056</v>
      </c>
      <c r="AL1268" s="0" t="n">
        <v>1.87</v>
      </c>
    </row>
    <row r="1269">
      <c r="A1269" s="0" t="inlineStr">
        <is>
          <t>[중동]</t>
        </is>
      </c>
      <c r="B1269" s="0" t="n">
        <v>14036</v>
      </c>
      <c r="C1269" s="0" t="n">
        <v>1</v>
      </c>
      <c r="D1269" s="0" t="inlineStr">
        <is>
          <t>백현동일하이빌</t>
        </is>
      </c>
      <c r="E1269" s="0" t="inlineStr">
        <is>
          <t>2006.03.</t>
        </is>
      </c>
      <c r="F1269" s="0" t="n">
        <v>743</v>
      </c>
      <c r="G1269" s="0" t="n">
        <v>34.16</v>
      </c>
      <c r="H1269" s="0" t="n">
        <v>112.93</v>
      </c>
      <c r="I1269" s="0" t="n">
        <v>25.53</v>
      </c>
      <c r="J1269" s="0" t="n">
        <v>84.42</v>
      </c>
      <c r="K1269" s="0" t="n">
        <v>276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112B</t>
        </is>
      </c>
      <c r="X1269" s="0" t="n">
        <v>23</v>
      </c>
      <c r="Y1269" s="0" t="n">
        <v>13</v>
      </c>
      <c r="Z1269" s="0" t="inlineStr">
        <is>
          <t>https://new.land.naver.com/complexes/14036?tab=detail&amp;rf=Y</t>
        </is>
      </c>
      <c r="AA1269" s="0" t="inlineStr">
        <is>
          <t>경기도 용인시 기흥구 중동 874</t>
        </is>
      </c>
      <c r="AB1269" s="0" t="inlineStr">
        <is>
          <t>경기도</t>
        </is>
      </c>
      <c r="AC1269" s="0" t="inlineStr">
        <is>
          <t>용인시</t>
        </is>
      </c>
      <c r="AD1269" s="0" t="inlineStr">
        <is>
          <t>기흥구</t>
        </is>
      </c>
      <c r="AE1269" s="0" t="inlineStr">
        <is>
          <t>중동</t>
        </is>
      </c>
      <c r="AG1269" s="0" t="inlineStr">
        <is>
          <t>경기도 용인시 기흥구 동백중앙로 312</t>
        </is>
      </c>
      <c r="AH1269" s="0" t="n">
        <v>0</v>
      </c>
      <c r="AI1269" s="0" t="n">
        <v>154</v>
      </c>
      <c r="AJ1269" s="0" t="n">
        <v>9</v>
      </c>
      <c r="AK1269" s="0" t="n">
        <v>995</v>
      </c>
      <c r="AL1269" s="0" t="n">
        <v>1.34</v>
      </c>
    </row>
    <row r="1270">
      <c r="A1270" s="0" t="inlineStr">
        <is>
          <t>[중동]</t>
        </is>
      </c>
      <c r="B1270" s="0" t="n">
        <v>14036</v>
      </c>
      <c r="C1270" s="0" t="n">
        <v>2</v>
      </c>
      <c r="D1270" s="0" t="inlineStr">
        <is>
          <t>백현동일하이빌</t>
        </is>
      </c>
      <c r="E1270" s="0" t="inlineStr">
        <is>
          <t>2006.03.</t>
        </is>
      </c>
      <c r="F1270" s="0" t="n">
        <v>743</v>
      </c>
      <c r="G1270" s="0" t="n">
        <v>34.31</v>
      </c>
      <c r="H1270" s="0" t="n">
        <v>113.45</v>
      </c>
      <c r="I1270" s="0" t="n">
        <v>25.53</v>
      </c>
      <c r="J1270" s="0" t="n">
        <v>84.42</v>
      </c>
      <c r="K1270" s="0" t="n">
        <v>158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113A</t>
        </is>
      </c>
      <c r="X1270" s="0" t="n">
        <v>23</v>
      </c>
      <c r="Y1270" s="0" t="n">
        <v>13</v>
      </c>
      <c r="Z1270" s="0" t="inlineStr">
        <is>
          <t>https://new.land.naver.com/complexes/14036?tab=detail&amp;rf=Y</t>
        </is>
      </c>
      <c r="AA1270" s="0" t="inlineStr">
        <is>
          <t>경기도 용인시 기흥구 중동 874</t>
        </is>
      </c>
      <c r="AB1270" s="0" t="inlineStr">
        <is>
          <t>경기도</t>
        </is>
      </c>
      <c r="AC1270" s="0" t="inlineStr">
        <is>
          <t>용인시</t>
        </is>
      </c>
      <c r="AD1270" s="0" t="inlineStr">
        <is>
          <t>기흥구</t>
        </is>
      </c>
      <c r="AE1270" s="0" t="inlineStr">
        <is>
          <t>중동</t>
        </is>
      </c>
      <c r="AG1270" s="0" t="inlineStr">
        <is>
          <t>경기도 용인시 기흥구 동백중앙로 312</t>
        </is>
      </c>
      <c r="AH1270" s="0" t="n">
        <v>0</v>
      </c>
      <c r="AI1270" s="0" t="n">
        <v>154</v>
      </c>
      <c r="AJ1270" s="0" t="n">
        <v>9</v>
      </c>
      <c r="AK1270" s="0" t="n">
        <v>995</v>
      </c>
      <c r="AL1270" s="0" t="n">
        <v>1.34</v>
      </c>
    </row>
    <row r="1271">
      <c r="A1271" s="0" t="inlineStr">
        <is>
          <t>[중동]</t>
        </is>
      </c>
      <c r="B1271" s="0" t="n">
        <v>14036</v>
      </c>
      <c r="C1271" s="0" t="n">
        <v>3</v>
      </c>
      <c r="D1271" s="0" t="inlineStr">
        <is>
          <t>백현동일하이빌</t>
        </is>
      </c>
      <c r="E1271" s="0" t="inlineStr">
        <is>
          <t>2006.03.</t>
        </is>
      </c>
      <c r="F1271" s="0" t="n">
        <v>743</v>
      </c>
      <c r="G1271" s="0" t="n">
        <v>43.63</v>
      </c>
      <c r="H1271" s="0" t="n">
        <v>144.26</v>
      </c>
      <c r="I1271" s="0" t="n">
        <v>34.8</v>
      </c>
      <c r="J1271" s="0" t="n">
        <v>115.05</v>
      </c>
      <c r="K1271" s="0" t="n">
        <v>309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144</v>
      </c>
      <c r="X1271" s="0" t="n">
        <v>23</v>
      </c>
      <c r="Y1271" s="0" t="n">
        <v>13</v>
      </c>
      <c r="Z1271" s="0" t="inlineStr">
        <is>
          <t>https://new.land.naver.com/complexes/14036?tab=detail&amp;rf=Y</t>
        </is>
      </c>
      <c r="AA1271" s="0" t="inlineStr">
        <is>
          <t>경기도 용인시 기흥구 중동 874</t>
        </is>
      </c>
      <c r="AB1271" s="0" t="inlineStr">
        <is>
          <t>경기도</t>
        </is>
      </c>
      <c r="AC1271" s="0" t="inlineStr">
        <is>
          <t>용인시</t>
        </is>
      </c>
      <c r="AD1271" s="0" t="inlineStr">
        <is>
          <t>기흥구</t>
        </is>
      </c>
      <c r="AE1271" s="0" t="inlineStr">
        <is>
          <t>중동</t>
        </is>
      </c>
      <c r="AG1271" s="0" t="inlineStr">
        <is>
          <t>경기도 용인시 기흥구 동백중앙로 312</t>
        </is>
      </c>
      <c r="AH1271" s="0" t="n">
        <v>0</v>
      </c>
      <c r="AI1271" s="0" t="n">
        <v>154</v>
      </c>
      <c r="AJ1271" s="0" t="n">
        <v>9</v>
      </c>
      <c r="AK1271" s="0" t="n">
        <v>995</v>
      </c>
      <c r="AL1271" s="0" t="n">
        <v>1.34</v>
      </c>
    </row>
    <row r="1272">
      <c r="A1272" s="0" t="inlineStr">
        <is>
          <t>[중동]</t>
        </is>
      </c>
      <c r="B1272" s="0" t="n">
        <v>103714</v>
      </c>
      <c r="C1272" s="0" t="n">
        <v>1</v>
      </c>
      <c r="D1272" s="0" t="inlineStr">
        <is>
          <t>신동백서해그랑블2차</t>
        </is>
      </c>
      <c r="E1272" s="0" t="inlineStr">
        <is>
          <t>2014.06.</t>
        </is>
      </c>
      <c r="F1272" s="0" t="n">
        <v>817</v>
      </c>
      <c r="G1272" s="0" t="n">
        <v>33.56</v>
      </c>
      <c r="H1272" s="0" t="n">
        <v>110.95</v>
      </c>
      <c r="I1272" s="0" t="n">
        <v>25.65</v>
      </c>
      <c r="J1272" s="0" t="n">
        <v>84.81</v>
      </c>
      <c r="K1272" s="0" t="n">
        <v>249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110A</t>
        </is>
      </c>
      <c r="X1272" s="0" t="n">
        <v>20</v>
      </c>
      <c r="Y1272" s="0" t="n">
        <v>14</v>
      </c>
      <c r="Z1272" s="0" t="inlineStr">
        <is>
          <t>https://new.land.naver.com/complexes/103714?tab=detail&amp;rf=Y</t>
        </is>
      </c>
      <c r="AA1272" s="0" t="inlineStr">
        <is>
          <t>경기도 용인시 기흥구 중동 1139</t>
        </is>
      </c>
      <c r="AB1272" s="0" t="inlineStr">
        <is>
          <t>경기도</t>
        </is>
      </c>
      <c r="AC1272" s="0" t="inlineStr">
        <is>
          <t>용인시</t>
        </is>
      </c>
      <c r="AD1272" s="0" t="inlineStr">
        <is>
          <t>기흥구</t>
        </is>
      </c>
      <c r="AE1272" s="0" t="inlineStr">
        <is>
          <t>중동</t>
        </is>
      </c>
      <c r="AG1272" s="0" t="inlineStr">
        <is>
          <t>경기도 용인시 기흥구 언동로217번길 31</t>
        </is>
      </c>
      <c r="AH1272" s="0" t="n">
        <v>0</v>
      </c>
      <c r="AI1272" s="0" t="n">
        <v>199</v>
      </c>
      <c r="AJ1272" s="0" t="n">
        <v>17</v>
      </c>
      <c r="AK1272" s="0" t="n">
        <v>1112</v>
      </c>
      <c r="AL1272" s="0" t="n">
        <v>1.36</v>
      </c>
    </row>
    <row r="1273">
      <c r="A1273" s="0" t="inlineStr">
        <is>
          <t>[중동]</t>
        </is>
      </c>
      <c r="B1273" s="0" t="n">
        <v>103714</v>
      </c>
      <c r="C1273" s="0" t="n">
        <v>2</v>
      </c>
      <c r="D1273" s="0" t="inlineStr">
        <is>
          <t>신동백서해그랑블2차</t>
        </is>
      </c>
      <c r="E1273" s="0" t="inlineStr">
        <is>
          <t>2014.06.</t>
        </is>
      </c>
      <c r="F1273" s="0" t="n">
        <v>817</v>
      </c>
      <c r="G1273" s="0" t="n">
        <v>33.43</v>
      </c>
      <c r="H1273" s="0" t="n">
        <v>110.54</v>
      </c>
      <c r="I1273" s="0" t="n">
        <v>25.67</v>
      </c>
      <c r="J1273" s="0" t="n">
        <v>84.86</v>
      </c>
      <c r="K1273" s="0" t="n">
        <v>127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110B</t>
        </is>
      </c>
      <c r="X1273" s="0" t="n">
        <v>20</v>
      </c>
      <c r="Y1273" s="0" t="n">
        <v>14</v>
      </c>
      <c r="Z1273" s="0" t="inlineStr">
        <is>
          <t>https://new.land.naver.com/complexes/103714?tab=detail&amp;rf=Y</t>
        </is>
      </c>
      <c r="AA1273" s="0" t="inlineStr">
        <is>
          <t>경기도 용인시 기흥구 중동 1139</t>
        </is>
      </c>
      <c r="AB1273" s="0" t="inlineStr">
        <is>
          <t>경기도</t>
        </is>
      </c>
      <c r="AC1273" s="0" t="inlineStr">
        <is>
          <t>용인시</t>
        </is>
      </c>
      <c r="AD1273" s="0" t="inlineStr">
        <is>
          <t>기흥구</t>
        </is>
      </c>
      <c r="AE1273" s="0" t="inlineStr">
        <is>
          <t>중동</t>
        </is>
      </c>
      <c r="AG1273" s="0" t="inlineStr">
        <is>
          <t>경기도 용인시 기흥구 언동로217번길 31</t>
        </is>
      </c>
      <c r="AH1273" s="0" t="n">
        <v>0</v>
      </c>
      <c r="AI1273" s="0" t="n">
        <v>199</v>
      </c>
      <c r="AJ1273" s="0" t="n">
        <v>17</v>
      </c>
      <c r="AK1273" s="0" t="n">
        <v>1112</v>
      </c>
      <c r="AL1273" s="0" t="n">
        <v>1.36</v>
      </c>
    </row>
    <row r="1274">
      <c r="A1274" s="0" t="inlineStr">
        <is>
          <t>[중동]</t>
        </is>
      </c>
      <c r="B1274" s="0" t="n">
        <v>103714</v>
      </c>
      <c r="C1274" s="0" t="n">
        <v>3</v>
      </c>
      <c r="D1274" s="0" t="inlineStr">
        <is>
          <t>신동백서해그랑블2차</t>
        </is>
      </c>
      <c r="E1274" s="0" t="inlineStr">
        <is>
          <t>2014.06.</t>
        </is>
      </c>
      <c r="F1274" s="0" t="n">
        <v>817</v>
      </c>
      <c r="G1274" s="0" t="n">
        <v>33.56</v>
      </c>
      <c r="H1274" s="0" t="n">
        <v>110.95</v>
      </c>
      <c r="I1274" s="0" t="n">
        <v>25.65</v>
      </c>
      <c r="J1274" s="0" t="n">
        <v>84.81</v>
      </c>
      <c r="K1274" s="0" t="n">
        <v>40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110D</t>
        </is>
      </c>
      <c r="X1274" s="0" t="n">
        <v>20</v>
      </c>
      <c r="Y1274" s="0" t="n">
        <v>14</v>
      </c>
      <c r="Z1274" s="0" t="inlineStr">
        <is>
          <t>https://new.land.naver.com/complexes/103714?tab=detail&amp;rf=Y</t>
        </is>
      </c>
      <c r="AA1274" s="0" t="inlineStr">
        <is>
          <t>경기도 용인시 기흥구 중동 1139</t>
        </is>
      </c>
      <c r="AB1274" s="0" t="inlineStr">
        <is>
          <t>경기도</t>
        </is>
      </c>
      <c r="AC1274" s="0" t="inlineStr">
        <is>
          <t>용인시</t>
        </is>
      </c>
      <c r="AD1274" s="0" t="inlineStr">
        <is>
          <t>기흥구</t>
        </is>
      </c>
      <c r="AE1274" s="0" t="inlineStr">
        <is>
          <t>중동</t>
        </is>
      </c>
      <c r="AG1274" s="0" t="inlineStr">
        <is>
          <t>경기도 용인시 기흥구 언동로217번길 31</t>
        </is>
      </c>
      <c r="AH1274" s="0" t="n">
        <v>0</v>
      </c>
      <c r="AI1274" s="0" t="n">
        <v>199</v>
      </c>
      <c r="AJ1274" s="0" t="n">
        <v>17</v>
      </c>
      <c r="AK1274" s="0" t="n">
        <v>1112</v>
      </c>
      <c r="AL1274" s="0" t="n">
        <v>1.36</v>
      </c>
    </row>
    <row r="1275">
      <c r="A1275" s="0" t="inlineStr">
        <is>
          <t>[중동]</t>
        </is>
      </c>
      <c r="B1275" s="0" t="n">
        <v>103714</v>
      </c>
      <c r="C1275" s="0" t="n">
        <v>4</v>
      </c>
      <c r="D1275" s="0" t="inlineStr">
        <is>
          <t>신동백서해그랑블2차</t>
        </is>
      </c>
      <c r="E1275" s="0" t="inlineStr">
        <is>
          <t>2014.06.</t>
        </is>
      </c>
      <c r="F1275" s="0" t="n">
        <v>817</v>
      </c>
      <c r="G1275" s="0" t="n">
        <v>33.78</v>
      </c>
      <c r="H1275" s="0" t="n">
        <v>111.7</v>
      </c>
      <c r="I1275" s="0" t="n">
        <v>25.7</v>
      </c>
      <c r="J1275" s="0" t="n">
        <v>84.95999999999999</v>
      </c>
      <c r="K1275" s="0" t="n">
        <v>246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111C</t>
        </is>
      </c>
      <c r="X1275" s="0" t="n">
        <v>20</v>
      </c>
      <c r="Y1275" s="0" t="n">
        <v>14</v>
      </c>
      <c r="Z1275" s="0" t="inlineStr">
        <is>
          <t>https://new.land.naver.com/complexes/103714?tab=detail&amp;rf=Y</t>
        </is>
      </c>
      <c r="AA1275" s="0" t="inlineStr">
        <is>
          <t>경기도 용인시 기흥구 중동 1139</t>
        </is>
      </c>
      <c r="AB1275" s="0" t="inlineStr">
        <is>
          <t>경기도</t>
        </is>
      </c>
      <c r="AC1275" s="0" t="inlineStr">
        <is>
          <t>용인시</t>
        </is>
      </c>
      <c r="AD1275" s="0" t="inlineStr">
        <is>
          <t>기흥구</t>
        </is>
      </c>
      <c r="AE1275" s="0" t="inlineStr">
        <is>
          <t>중동</t>
        </is>
      </c>
      <c r="AG1275" s="0" t="inlineStr">
        <is>
          <t>경기도 용인시 기흥구 언동로217번길 31</t>
        </is>
      </c>
      <c r="AH1275" s="0" t="n">
        <v>0</v>
      </c>
      <c r="AI1275" s="0" t="n">
        <v>199</v>
      </c>
      <c r="AJ1275" s="0" t="n">
        <v>17</v>
      </c>
      <c r="AK1275" s="0" t="n">
        <v>1112</v>
      </c>
      <c r="AL1275" s="0" t="n">
        <v>1.36</v>
      </c>
    </row>
    <row r="1276">
      <c r="A1276" s="0" t="inlineStr">
        <is>
          <t>[중동]</t>
        </is>
      </c>
      <c r="B1276" s="0" t="n">
        <v>103714</v>
      </c>
      <c r="C1276" s="0" t="n">
        <v>5</v>
      </c>
      <c r="D1276" s="0" t="inlineStr">
        <is>
          <t>신동백서해그랑블2차</t>
        </is>
      </c>
      <c r="E1276" s="0" t="inlineStr">
        <is>
          <t>2014.06.</t>
        </is>
      </c>
      <c r="F1276" s="0" t="n">
        <v>817</v>
      </c>
      <c r="G1276" s="0" t="n">
        <v>44.69</v>
      </c>
      <c r="H1276" s="0" t="n">
        <v>147.74</v>
      </c>
      <c r="I1276" s="0" t="n">
        <v>35.65</v>
      </c>
      <c r="J1276" s="0" t="n">
        <v>117.86</v>
      </c>
      <c r="K1276" s="0" t="n">
        <v>154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147</v>
      </c>
      <c r="X1276" s="0" t="n">
        <v>20</v>
      </c>
      <c r="Y1276" s="0" t="n">
        <v>14</v>
      </c>
      <c r="Z1276" s="0" t="inlineStr">
        <is>
          <t>https://new.land.naver.com/complexes/103714?tab=detail&amp;rf=Y</t>
        </is>
      </c>
      <c r="AA1276" s="0" t="inlineStr">
        <is>
          <t>경기도 용인시 기흥구 중동 1139</t>
        </is>
      </c>
      <c r="AB1276" s="0" t="inlineStr">
        <is>
          <t>경기도</t>
        </is>
      </c>
      <c r="AC1276" s="0" t="inlineStr">
        <is>
          <t>용인시</t>
        </is>
      </c>
      <c r="AD1276" s="0" t="inlineStr">
        <is>
          <t>기흥구</t>
        </is>
      </c>
      <c r="AE1276" s="0" t="inlineStr">
        <is>
          <t>중동</t>
        </is>
      </c>
      <c r="AG1276" s="0" t="inlineStr">
        <is>
          <t>경기도 용인시 기흥구 언동로217번길 31</t>
        </is>
      </c>
      <c r="AH1276" s="0" t="n">
        <v>0</v>
      </c>
      <c r="AI1276" s="0" t="n">
        <v>199</v>
      </c>
      <c r="AJ1276" s="0" t="n">
        <v>17</v>
      </c>
      <c r="AK1276" s="0" t="n">
        <v>1112</v>
      </c>
      <c r="AL1276" s="0" t="n">
        <v>1.36</v>
      </c>
    </row>
    <row r="1277">
      <c r="A1277" s="0" t="inlineStr">
        <is>
          <t>[중동]</t>
        </is>
      </c>
      <c r="B1277" s="0" t="n">
        <v>103714</v>
      </c>
      <c r="C1277" s="0" t="n">
        <v>6</v>
      </c>
      <c r="D1277" s="0" t="inlineStr">
        <is>
          <t>신동백서해그랑블2차</t>
        </is>
      </c>
      <c r="E1277" s="0" t="inlineStr">
        <is>
          <t>2014.06.</t>
        </is>
      </c>
      <c r="F1277" s="0" t="n">
        <v>817</v>
      </c>
      <c r="G1277" s="0" t="n">
        <v>55.61</v>
      </c>
      <c r="H1277" s="0" t="n">
        <v>183.85</v>
      </c>
      <c r="I1277" s="0" t="n">
        <v>42.52</v>
      </c>
      <c r="J1277" s="0" t="n">
        <v>140.57</v>
      </c>
      <c r="K1277" s="0" t="n">
        <v>1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183</v>
      </c>
      <c r="X1277" s="0" t="n">
        <v>20</v>
      </c>
      <c r="Y1277" s="0" t="n">
        <v>14</v>
      </c>
      <c r="Z1277" s="0" t="inlineStr">
        <is>
          <t>https://new.land.naver.com/complexes/103714?tab=detail&amp;rf=Y</t>
        </is>
      </c>
      <c r="AA1277" s="0" t="inlineStr">
        <is>
          <t>경기도 용인시 기흥구 중동 1139</t>
        </is>
      </c>
      <c r="AB1277" s="0" t="inlineStr">
        <is>
          <t>경기도</t>
        </is>
      </c>
      <c r="AC1277" s="0" t="inlineStr">
        <is>
          <t>용인시</t>
        </is>
      </c>
      <c r="AD1277" s="0" t="inlineStr">
        <is>
          <t>기흥구</t>
        </is>
      </c>
      <c r="AE1277" s="0" t="inlineStr">
        <is>
          <t>중동</t>
        </is>
      </c>
      <c r="AG1277" s="0" t="inlineStr">
        <is>
          <t>경기도 용인시 기흥구 언동로217번길 31</t>
        </is>
      </c>
      <c r="AH1277" s="0" t="n">
        <v>0</v>
      </c>
      <c r="AI1277" s="0" t="n">
        <v>199</v>
      </c>
      <c r="AJ1277" s="0" t="n">
        <v>17</v>
      </c>
      <c r="AK1277" s="0" t="n">
        <v>1112</v>
      </c>
      <c r="AL1277" s="0" t="n">
        <v>1.36</v>
      </c>
    </row>
    <row r="1278">
      <c r="A1278" s="0" t="inlineStr">
        <is>
          <t>[중동]</t>
        </is>
      </c>
      <c r="B1278" s="0" t="n">
        <v>11443</v>
      </c>
      <c r="C1278" s="0" t="n">
        <v>1</v>
      </c>
      <c r="D1278" s="0" t="inlineStr">
        <is>
          <t>참솔마을월드메르디앙</t>
        </is>
      </c>
      <c r="E1278" s="0" t="inlineStr">
        <is>
          <t>2006.02.</t>
        </is>
      </c>
      <c r="F1278" s="0" t="n">
        <v>966</v>
      </c>
      <c r="G1278" s="0" t="n">
        <v>30.3</v>
      </c>
      <c r="H1278" s="0" t="n">
        <v>100.17</v>
      </c>
      <c r="I1278" s="0" t="n">
        <v>23.24</v>
      </c>
      <c r="J1278" s="0" t="n">
        <v>76.84999999999999</v>
      </c>
      <c r="K1278" s="0" t="n">
        <v>344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100</v>
      </c>
      <c r="X1278" s="0" t="n">
        <v>20</v>
      </c>
      <c r="Y1278" s="0" t="n">
        <v>11</v>
      </c>
      <c r="Z1278" s="0" t="inlineStr">
        <is>
          <t>https://new.land.naver.com/complexes/11443?tab=detail&amp;rf=Y</t>
        </is>
      </c>
      <c r="AA1278" s="0" t="inlineStr">
        <is>
          <t>경기도 용인시 기흥구 중동 819</t>
        </is>
      </c>
      <c r="AB1278" s="0" t="inlineStr">
        <is>
          <t>경기도</t>
        </is>
      </c>
      <c r="AC1278" s="0" t="inlineStr">
        <is>
          <t>용인시</t>
        </is>
      </c>
      <c r="AD1278" s="0" t="inlineStr">
        <is>
          <t>기흥구</t>
        </is>
      </c>
      <c r="AE1278" s="0" t="inlineStr">
        <is>
          <t>중동</t>
        </is>
      </c>
      <c r="AG1278" s="0" t="inlineStr">
        <is>
          <t>경기도 용인시 기흥구 동백죽전대로 283</t>
        </is>
      </c>
      <c r="AH1278" s="0" t="n">
        <v>0</v>
      </c>
      <c r="AI1278" s="0" t="n">
        <v>177</v>
      </c>
      <c r="AJ1278" s="0" t="n">
        <v>14</v>
      </c>
      <c r="AK1278" s="0" t="n">
        <v>1175</v>
      </c>
      <c r="AL1278" s="0" t="n">
        <v>1.22</v>
      </c>
    </row>
    <row r="1279">
      <c r="A1279" s="0" t="inlineStr">
        <is>
          <t>[중동]</t>
        </is>
      </c>
      <c r="B1279" s="0" t="n">
        <v>11443</v>
      </c>
      <c r="C1279" s="0" t="n">
        <v>2</v>
      </c>
      <c r="D1279" s="0" t="inlineStr">
        <is>
          <t>참솔마을월드메르디앙</t>
        </is>
      </c>
      <c r="E1279" s="0" t="inlineStr">
        <is>
          <t>2006.02.</t>
        </is>
      </c>
      <c r="F1279" s="0" t="n">
        <v>966</v>
      </c>
      <c r="G1279" s="0" t="n">
        <v>34.43</v>
      </c>
      <c r="H1279" s="0" t="n">
        <v>113.84</v>
      </c>
      <c r="I1279" s="0" t="n">
        <v>25.63</v>
      </c>
      <c r="J1279" s="0" t="n">
        <v>84.75</v>
      </c>
      <c r="K1279" s="0" t="n">
        <v>215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113</v>
      </c>
      <c r="X1279" s="0" t="n">
        <v>20</v>
      </c>
      <c r="Y1279" s="0" t="n">
        <v>11</v>
      </c>
      <c r="Z1279" s="0" t="inlineStr">
        <is>
          <t>https://new.land.naver.com/complexes/11443?tab=detail&amp;rf=Y</t>
        </is>
      </c>
      <c r="AA1279" s="0" t="inlineStr">
        <is>
          <t>경기도 용인시 기흥구 중동 819</t>
        </is>
      </c>
      <c r="AB1279" s="0" t="inlineStr">
        <is>
          <t>경기도</t>
        </is>
      </c>
      <c r="AC1279" s="0" t="inlineStr">
        <is>
          <t>용인시</t>
        </is>
      </c>
      <c r="AD1279" s="0" t="inlineStr">
        <is>
          <t>기흥구</t>
        </is>
      </c>
      <c r="AE1279" s="0" t="inlineStr">
        <is>
          <t>중동</t>
        </is>
      </c>
      <c r="AG1279" s="0" t="inlineStr">
        <is>
          <t>경기도 용인시 기흥구 동백죽전대로 283</t>
        </is>
      </c>
      <c r="AH1279" s="0" t="n">
        <v>0</v>
      </c>
      <c r="AI1279" s="0" t="n">
        <v>177</v>
      </c>
      <c r="AJ1279" s="0" t="n">
        <v>14</v>
      </c>
      <c r="AK1279" s="0" t="n">
        <v>1175</v>
      </c>
      <c r="AL1279" s="0" t="n">
        <v>1.22</v>
      </c>
    </row>
    <row r="1280">
      <c r="A1280" s="0" t="inlineStr">
        <is>
          <t>[중동]</t>
        </is>
      </c>
      <c r="B1280" s="0" t="n">
        <v>11443</v>
      </c>
      <c r="C1280" s="0" t="n">
        <v>3</v>
      </c>
      <c r="D1280" s="0" t="inlineStr">
        <is>
          <t>참솔마을월드메르디앙</t>
        </is>
      </c>
      <c r="E1280" s="0" t="inlineStr">
        <is>
          <t>2006.02.</t>
        </is>
      </c>
      <c r="F1280" s="0" t="n">
        <v>966</v>
      </c>
      <c r="G1280" s="0" t="n">
        <v>35.2</v>
      </c>
      <c r="H1280" s="0" t="n">
        <v>116.39</v>
      </c>
      <c r="I1280" s="0" t="n">
        <v>25.7</v>
      </c>
      <c r="J1280" s="0" t="n">
        <v>84.98999999999999</v>
      </c>
      <c r="K1280" s="0" t="n">
        <v>331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116</v>
      </c>
      <c r="X1280" s="0" t="n">
        <v>20</v>
      </c>
      <c r="Y1280" s="0" t="n">
        <v>11</v>
      </c>
      <c r="Z1280" s="0" t="inlineStr">
        <is>
          <t>https://new.land.naver.com/complexes/11443?tab=detail&amp;rf=Y</t>
        </is>
      </c>
      <c r="AA1280" s="0" t="inlineStr">
        <is>
          <t>경기도 용인시 기흥구 중동 819</t>
        </is>
      </c>
      <c r="AB1280" s="0" t="inlineStr">
        <is>
          <t>경기도</t>
        </is>
      </c>
      <c r="AC1280" s="0" t="inlineStr">
        <is>
          <t>용인시</t>
        </is>
      </c>
      <c r="AD1280" s="0" t="inlineStr">
        <is>
          <t>기흥구</t>
        </is>
      </c>
      <c r="AE1280" s="0" t="inlineStr">
        <is>
          <t>중동</t>
        </is>
      </c>
      <c r="AG1280" s="0" t="inlineStr">
        <is>
          <t>경기도 용인시 기흥구 동백죽전대로 283</t>
        </is>
      </c>
      <c r="AH1280" s="0" t="n">
        <v>0</v>
      </c>
      <c r="AI1280" s="0" t="n">
        <v>177</v>
      </c>
      <c r="AJ1280" s="0" t="n">
        <v>14</v>
      </c>
      <c r="AK1280" s="0" t="n">
        <v>1175</v>
      </c>
      <c r="AL1280" s="0" t="n">
        <v>1.22</v>
      </c>
    </row>
    <row r="1281">
      <c r="A1281" s="0" t="inlineStr">
        <is>
          <t>[중동]</t>
        </is>
      </c>
      <c r="B1281" s="0" t="n">
        <v>11443</v>
      </c>
      <c r="C1281" s="0" t="n">
        <v>4</v>
      </c>
      <c r="D1281" s="0" t="inlineStr">
        <is>
          <t>참솔마을월드메르디앙</t>
        </is>
      </c>
      <c r="E1281" s="0" t="inlineStr">
        <is>
          <t>2006.02.</t>
        </is>
      </c>
      <c r="F1281" s="0" t="n">
        <v>966</v>
      </c>
      <c r="G1281" s="0" t="n">
        <v>44.26</v>
      </c>
      <c r="H1281" s="0" t="n">
        <v>146.32</v>
      </c>
      <c r="I1281" s="0" t="n">
        <v>37.16</v>
      </c>
      <c r="J1281" s="0" t="n">
        <v>122.86</v>
      </c>
      <c r="K1281" s="0" t="n">
        <v>76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146</v>
      </c>
      <c r="X1281" s="0" t="n">
        <v>20</v>
      </c>
      <c r="Y1281" s="0" t="n">
        <v>11</v>
      </c>
      <c r="Z1281" s="0" t="inlineStr">
        <is>
          <t>https://new.land.naver.com/complexes/11443?tab=detail&amp;rf=Y</t>
        </is>
      </c>
      <c r="AA1281" s="0" t="inlineStr">
        <is>
          <t>경기도 용인시 기흥구 중동 819</t>
        </is>
      </c>
      <c r="AB1281" s="0" t="inlineStr">
        <is>
          <t>경기도</t>
        </is>
      </c>
      <c r="AC1281" s="0" t="inlineStr">
        <is>
          <t>용인시</t>
        </is>
      </c>
      <c r="AD1281" s="0" t="inlineStr">
        <is>
          <t>기흥구</t>
        </is>
      </c>
      <c r="AE1281" s="0" t="inlineStr">
        <is>
          <t>중동</t>
        </is>
      </c>
      <c r="AG1281" s="0" t="inlineStr">
        <is>
          <t>경기도 용인시 기흥구 동백죽전대로 283</t>
        </is>
      </c>
      <c r="AH1281" s="0" t="n">
        <v>0</v>
      </c>
      <c r="AI1281" s="0" t="n">
        <v>177</v>
      </c>
      <c r="AJ1281" s="0" t="n">
        <v>14</v>
      </c>
      <c r="AK1281" s="0" t="n">
        <v>1175</v>
      </c>
      <c r="AL1281" s="0" t="n">
        <v>1.22</v>
      </c>
    </row>
    <row r="1282">
      <c r="A1282" s="0" t="inlineStr">
        <is>
          <t>[중동]</t>
        </is>
      </c>
      <c r="B1282" s="0" t="n">
        <v>24976</v>
      </c>
      <c r="C1282" s="0" t="n">
        <v>1</v>
      </c>
      <c r="D1282" s="0" t="inlineStr">
        <is>
          <t>성산마을남광하우스토리</t>
        </is>
      </c>
      <c r="E1282" s="0" t="inlineStr">
        <is>
          <t>2007.11.</t>
        </is>
      </c>
      <c r="F1282" s="0" t="n">
        <v>134</v>
      </c>
      <c r="G1282" s="0" t="n">
        <v>62.62</v>
      </c>
      <c r="H1282" s="0" t="n">
        <v>207.04</v>
      </c>
      <c r="I1282" s="0" t="n">
        <v>52.18</v>
      </c>
      <c r="J1282" s="0" t="n">
        <v>172.51</v>
      </c>
      <c r="K1282" s="0" t="n">
        <v>87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207</v>
      </c>
      <c r="X1282" s="0" t="n">
        <v>4</v>
      </c>
      <c r="Y1282" s="0" t="n">
        <v>3</v>
      </c>
      <c r="Z1282" s="0" t="inlineStr">
        <is>
          <t>https://new.land.naver.com/complexes/24976?tab=detail&amp;rf=Y</t>
        </is>
      </c>
      <c r="AA1282" s="0" t="inlineStr">
        <is>
          <t>경기도 용인시 기흥구 중동 869</t>
        </is>
      </c>
      <c r="AB1282" s="0" t="inlineStr">
        <is>
          <t>경기도</t>
        </is>
      </c>
      <c r="AC1282" s="0" t="inlineStr">
        <is>
          <t>용인시</t>
        </is>
      </c>
      <c r="AD1282" s="0" t="inlineStr">
        <is>
          <t>기흥구</t>
        </is>
      </c>
      <c r="AE1282" s="0" t="inlineStr">
        <is>
          <t>중동</t>
        </is>
      </c>
      <c r="AG1282" s="0" t="inlineStr">
        <is>
          <t>경기도 용인시 기흥구 동백5로 62</t>
        </is>
      </c>
      <c r="AH1282" s="0" t="n">
        <v>0</v>
      </c>
      <c r="AI1282" s="0" t="n">
        <v>99</v>
      </c>
      <c r="AJ1282" s="0" t="n">
        <v>26</v>
      </c>
      <c r="AK1282" s="0" t="n">
        <v>351</v>
      </c>
      <c r="AL1282" s="0" t="n">
        <v>2.62</v>
      </c>
    </row>
    <row r="1283">
      <c r="A1283" s="0" t="inlineStr">
        <is>
          <t>[중동]</t>
        </is>
      </c>
      <c r="B1283" s="0" t="n">
        <v>24976</v>
      </c>
      <c r="C1283" s="0" t="n">
        <v>2</v>
      </c>
      <c r="D1283" s="0" t="inlineStr">
        <is>
          <t>성산마을남광하우스토리</t>
        </is>
      </c>
      <c r="E1283" s="0" t="inlineStr">
        <is>
          <t>2007.11.</t>
        </is>
      </c>
      <c r="F1283" s="0" t="n">
        <v>134</v>
      </c>
      <c r="G1283" s="0" t="n">
        <v>64.95</v>
      </c>
      <c r="H1283" s="0" t="n">
        <v>214.73</v>
      </c>
      <c r="I1283" s="0" t="n">
        <v>54.76</v>
      </c>
      <c r="J1283" s="0" t="n">
        <v>181.05</v>
      </c>
      <c r="K1283" s="0" t="n">
        <v>29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214</v>
      </c>
      <c r="X1283" s="0" t="n">
        <v>4</v>
      </c>
      <c r="Y1283" s="0" t="n">
        <v>3</v>
      </c>
      <c r="Z1283" s="0" t="inlineStr">
        <is>
          <t>https://new.land.naver.com/complexes/24976?tab=detail&amp;rf=Y</t>
        </is>
      </c>
      <c r="AA1283" s="0" t="inlineStr">
        <is>
          <t>경기도 용인시 기흥구 중동 869</t>
        </is>
      </c>
      <c r="AB1283" s="0" t="inlineStr">
        <is>
          <t>경기도</t>
        </is>
      </c>
      <c r="AC1283" s="0" t="inlineStr">
        <is>
          <t>용인시</t>
        </is>
      </c>
      <c r="AD1283" s="0" t="inlineStr">
        <is>
          <t>기흥구</t>
        </is>
      </c>
      <c r="AE1283" s="0" t="inlineStr">
        <is>
          <t>중동</t>
        </is>
      </c>
      <c r="AG1283" s="0" t="inlineStr">
        <is>
          <t>경기도 용인시 기흥구 동백5로 62</t>
        </is>
      </c>
      <c r="AH1283" s="0" t="n">
        <v>0</v>
      </c>
      <c r="AI1283" s="0" t="n">
        <v>99</v>
      </c>
      <c r="AJ1283" s="0" t="n">
        <v>26</v>
      </c>
      <c r="AK1283" s="0" t="n">
        <v>351</v>
      </c>
      <c r="AL1283" s="0" t="n">
        <v>2.62</v>
      </c>
    </row>
    <row r="1284">
      <c r="A1284" s="0" t="inlineStr">
        <is>
          <t>[중동]</t>
        </is>
      </c>
      <c r="B1284" s="0" t="n">
        <v>24976</v>
      </c>
      <c r="C1284" s="0" t="n">
        <v>3</v>
      </c>
      <c r="D1284" s="0" t="inlineStr">
        <is>
          <t>성산마을남광하우스토리</t>
        </is>
      </c>
      <c r="E1284" s="0" t="inlineStr">
        <is>
          <t>2007.11.</t>
        </is>
      </c>
      <c r="F1284" s="0" t="n">
        <v>134</v>
      </c>
      <c r="G1284" s="0" t="n">
        <v>66.84999999999999</v>
      </c>
      <c r="H1284" s="0" t="n">
        <v>221.01</v>
      </c>
      <c r="I1284" s="0" t="n">
        <v>55.17</v>
      </c>
      <c r="J1284" s="0" t="n">
        <v>182.39</v>
      </c>
      <c r="K1284" s="0" t="n">
        <v>4</v>
      </c>
      <c r="T1284" s="0" t="n">
        <v>5</v>
      </c>
      <c r="U1284" s="0" t="n">
        <v>2</v>
      </c>
      <c r="V1284" s="0" t="inlineStr">
        <is>
          <t>계단식</t>
        </is>
      </c>
      <c r="W1284" s="0" t="n">
        <v>221</v>
      </c>
      <c r="X1284" s="0" t="n">
        <v>4</v>
      </c>
      <c r="Y1284" s="0" t="n">
        <v>3</v>
      </c>
      <c r="Z1284" s="0" t="inlineStr">
        <is>
          <t>https://new.land.naver.com/complexes/24976?tab=detail&amp;rf=Y</t>
        </is>
      </c>
      <c r="AA1284" s="0" t="inlineStr">
        <is>
          <t>경기도 용인시 기흥구 중동 869</t>
        </is>
      </c>
      <c r="AB1284" s="0" t="inlineStr">
        <is>
          <t>경기도</t>
        </is>
      </c>
      <c r="AC1284" s="0" t="inlineStr">
        <is>
          <t>용인시</t>
        </is>
      </c>
      <c r="AD1284" s="0" t="inlineStr">
        <is>
          <t>기흥구</t>
        </is>
      </c>
      <c r="AE1284" s="0" t="inlineStr">
        <is>
          <t>중동</t>
        </is>
      </c>
      <c r="AG1284" s="0" t="inlineStr">
        <is>
          <t>경기도 용인시 기흥구 동백5로 62</t>
        </is>
      </c>
      <c r="AH1284" s="0" t="n">
        <v>0</v>
      </c>
      <c r="AI1284" s="0" t="n">
        <v>99</v>
      </c>
      <c r="AJ1284" s="0" t="n">
        <v>26</v>
      </c>
      <c r="AK1284" s="0" t="n">
        <v>351</v>
      </c>
      <c r="AL1284" s="0" t="n">
        <v>2.62</v>
      </c>
    </row>
    <row r="1285">
      <c r="A1285" s="0" t="inlineStr">
        <is>
          <t>[중동]</t>
        </is>
      </c>
      <c r="B1285" s="0" t="n">
        <v>24976</v>
      </c>
      <c r="C1285" s="0" t="n">
        <v>4</v>
      </c>
      <c r="D1285" s="0" t="inlineStr">
        <is>
          <t>성산마을남광하우스토리</t>
        </is>
      </c>
      <c r="E1285" s="0" t="inlineStr">
        <is>
          <t>2007.11.</t>
        </is>
      </c>
      <c r="F1285" s="0" t="n">
        <v>134</v>
      </c>
      <c r="G1285" s="0" t="n">
        <v>75.70999999999999</v>
      </c>
      <c r="H1285" s="0" t="n">
        <v>250.29</v>
      </c>
      <c r="I1285" s="0" t="n">
        <v>59.25</v>
      </c>
      <c r="J1285" s="0" t="n">
        <v>195.9</v>
      </c>
      <c r="K1285" s="0" t="n">
        <v>14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250</v>
      </c>
      <c r="X1285" s="0" t="n">
        <v>4</v>
      </c>
      <c r="Y1285" s="0" t="n">
        <v>3</v>
      </c>
      <c r="Z1285" s="0" t="inlineStr">
        <is>
          <t>https://new.land.naver.com/complexes/24976?tab=detail&amp;rf=Y</t>
        </is>
      </c>
      <c r="AA1285" s="0" t="inlineStr">
        <is>
          <t>경기도 용인시 기흥구 중동 869</t>
        </is>
      </c>
      <c r="AB1285" s="0" t="inlineStr">
        <is>
          <t>경기도</t>
        </is>
      </c>
      <c r="AC1285" s="0" t="inlineStr">
        <is>
          <t>용인시</t>
        </is>
      </c>
      <c r="AD1285" s="0" t="inlineStr">
        <is>
          <t>기흥구</t>
        </is>
      </c>
      <c r="AE1285" s="0" t="inlineStr">
        <is>
          <t>중동</t>
        </is>
      </c>
      <c r="AG1285" s="0" t="inlineStr">
        <is>
          <t>경기도 용인시 기흥구 동백5로 62</t>
        </is>
      </c>
      <c r="AH1285" s="0" t="n">
        <v>0</v>
      </c>
      <c r="AI1285" s="0" t="n">
        <v>99</v>
      </c>
      <c r="AJ1285" s="0" t="n">
        <v>26</v>
      </c>
      <c r="AK1285" s="0" t="n">
        <v>351</v>
      </c>
      <c r="AL1285" s="0" t="n">
        <v>2.62</v>
      </c>
    </row>
    <row r="1286">
      <c r="A1286" s="0" t="inlineStr">
        <is>
          <t>[지곡동]</t>
        </is>
      </c>
      <c r="B1286" s="0" t="n">
        <v>11287</v>
      </c>
      <c r="C1286" s="0" t="n">
        <v>1</v>
      </c>
      <c r="D1286" s="0" t="inlineStr">
        <is>
          <t>자봉마을써니밸리</t>
        </is>
      </c>
      <c r="E1286" s="0" t="inlineStr">
        <is>
          <t>2004.11.</t>
        </is>
      </c>
      <c r="F1286" s="0" t="n">
        <v>1092</v>
      </c>
      <c r="G1286" s="0" t="n">
        <v>34.54</v>
      </c>
      <c r="H1286" s="0" t="n">
        <v>114.2</v>
      </c>
      <c r="I1286" s="0" t="n">
        <v>25.7</v>
      </c>
      <c r="J1286" s="0" t="n">
        <v>84.98</v>
      </c>
      <c r="K1286" s="0" t="n">
        <v>780</v>
      </c>
      <c r="T1286" s="0" t="n">
        <v>3</v>
      </c>
      <c r="U1286" s="0" t="n">
        <v>2</v>
      </c>
      <c r="V1286" s="0" t="inlineStr">
        <is>
          <t>계단식</t>
        </is>
      </c>
      <c r="W1286" s="0" t="n">
        <v>114</v>
      </c>
      <c r="X1286" s="0" t="n">
        <v>20</v>
      </c>
      <c r="Y1286" s="0" t="n">
        <v>16</v>
      </c>
      <c r="Z1286" s="0" t="inlineStr">
        <is>
          <t>https://new.land.naver.com/complexes/11287?tab=detail&amp;rf=Y</t>
        </is>
      </c>
      <c r="AA1286" s="0" t="inlineStr">
        <is>
          <t>경기도 용인시 기흥구 지곡동 704</t>
        </is>
      </c>
      <c r="AB1286" s="0" t="inlineStr">
        <is>
          <t>경기도</t>
        </is>
      </c>
      <c r="AC1286" s="0" t="inlineStr">
        <is>
          <t>용인시</t>
        </is>
      </c>
      <c r="AD1286" s="0" t="inlineStr">
        <is>
          <t>기흥구</t>
        </is>
      </c>
      <c r="AE1286" s="0" t="inlineStr">
        <is>
          <t>지곡동</t>
        </is>
      </c>
      <c r="AG1286" s="0" t="inlineStr">
        <is>
          <t>경기도 용인시 기흥구 사은로 274-22</t>
        </is>
      </c>
      <c r="AH1286" s="0" t="n">
        <v>0</v>
      </c>
      <c r="AI1286" s="0" t="n">
        <v>178</v>
      </c>
      <c r="AJ1286" s="0" t="n">
        <v>12</v>
      </c>
      <c r="AK1286" s="0" t="n">
        <v>1333</v>
      </c>
      <c r="AL1286" s="0" t="n">
        <v>1.22</v>
      </c>
    </row>
    <row r="1287">
      <c r="A1287" s="0" t="inlineStr">
        <is>
          <t>[지곡동]</t>
        </is>
      </c>
      <c r="B1287" s="0" t="n">
        <v>11287</v>
      </c>
      <c r="C1287" s="0" t="n">
        <v>2</v>
      </c>
      <c r="D1287" s="0" t="inlineStr">
        <is>
          <t>자봉마을써니밸리</t>
        </is>
      </c>
      <c r="E1287" s="0" t="inlineStr">
        <is>
          <t>2004.11.</t>
        </is>
      </c>
      <c r="F1287" s="0" t="n">
        <v>1092</v>
      </c>
      <c r="G1287" s="0" t="n">
        <v>45.22</v>
      </c>
      <c r="H1287" s="0" t="n">
        <v>149.51</v>
      </c>
      <c r="I1287" s="0" t="n">
        <v>34.74</v>
      </c>
      <c r="J1287" s="0" t="n">
        <v>114.86</v>
      </c>
      <c r="K1287" s="0" t="n">
        <v>312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149</v>
      </c>
      <c r="X1287" s="0" t="n">
        <v>20</v>
      </c>
      <c r="Y1287" s="0" t="n">
        <v>16</v>
      </c>
      <c r="Z1287" s="0" t="inlineStr">
        <is>
          <t>https://new.land.naver.com/complexes/11287?tab=detail&amp;rf=Y</t>
        </is>
      </c>
      <c r="AA1287" s="0" t="inlineStr">
        <is>
          <t>경기도 용인시 기흥구 지곡동 704</t>
        </is>
      </c>
      <c r="AB1287" s="0" t="inlineStr">
        <is>
          <t>경기도</t>
        </is>
      </c>
      <c r="AC1287" s="0" t="inlineStr">
        <is>
          <t>용인시</t>
        </is>
      </c>
      <c r="AD1287" s="0" t="inlineStr">
        <is>
          <t>기흥구</t>
        </is>
      </c>
      <c r="AE1287" s="0" t="inlineStr">
        <is>
          <t>지곡동</t>
        </is>
      </c>
      <c r="AG1287" s="0" t="inlineStr">
        <is>
          <t>경기도 용인시 기흥구 사은로 274-22</t>
        </is>
      </c>
      <c r="AH1287" s="0" t="n">
        <v>0</v>
      </c>
      <c r="AI1287" s="0" t="n">
        <v>178</v>
      </c>
      <c r="AJ1287" s="0" t="n">
        <v>12</v>
      </c>
      <c r="AK1287" s="0" t="n">
        <v>1333</v>
      </c>
      <c r="AL1287" s="0" t="n">
        <v>1.22</v>
      </c>
    </row>
    <row r="1288">
      <c r="A1288" s="0" t="inlineStr">
        <is>
          <t>[청덕동]</t>
        </is>
      </c>
      <c r="B1288" s="0" t="n">
        <v>26805</v>
      </c>
      <c r="C1288" s="0" t="n">
        <v>1</v>
      </c>
      <c r="D1288" s="0" t="inlineStr">
        <is>
          <t>물푸레마을휴먼시아7단지</t>
        </is>
      </c>
      <c r="E1288" s="0" t="inlineStr">
        <is>
          <t>2009.07.</t>
        </is>
      </c>
      <c r="F1288" s="0" t="n">
        <v>398</v>
      </c>
      <c r="G1288" s="0" t="n">
        <v>29.51</v>
      </c>
      <c r="H1288" s="0" t="n">
        <v>97.56</v>
      </c>
      <c r="I1288" s="0" t="n">
        <v>22.66</v>
      </c>
      <c r="J1288" s="0" t="n">
        <v>74.91</v>
      </c>
      <c r="K1288" s="0" t="n">
        <v>68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97A</t>
        </is>
      </c>
      <c r="X1288" s="0" t="n">
        <v>20</v>
      </c>
      <c r="Y1288" s="0" t="n">
        <v>14</v>
      </c>
      <c r="Z1288" s="0" t="inlineStr">
        <is>
          <t>https://new.land.naver.com/complexes/26805?tab=detail&amp;rf=Y</t>
        </is>
      </c>
      <c r="AA1288" s="0" t="inlineStr">
        <is>
          <t>경기도 용인시 기흥구 청덕동 565</t>
        </is>
      </c>
      <c r="AB1288" s="0" t="inlineStr">
        <is>
          <t>경기도</t>
        </is>
      </c>
      <c r="AC1288" s="0" t="inlineStr">
        <is>
          <t>용인시</t>
        </is>
      </c>
      <c r="AD1288" s="0" t="inlineStr">
        <is>
          <t>기흥구</t>
        </is>
      </c>
      <c r="AE1288" s="0" t="inlineStr">
        <is>
          <t>청덕동</t>
        </is>
      </c>
      <c r="AG1288" s="0" t="inlineStr">
        <is>
          <t>경기도 용인시 기흥구 구성로 395</t>
        </is>
      </c>
      <c r="AH1288" s="0" t="n">
        <v>0</v>
      </c>
      <c r="AI1288" s="0" t="n">
        <v>189</v>
      </c>
      <c r="AJ1288" s="0" t="n">
        <v>14</v>
      </c>
      <c r="AK1288" s="0" t="n">
        <v>436</v>
      </c>
      <c r="AL1288" s="0" t="n">
        <v>1.1</v>
      </c>
    </row>
    <row r="1289">
      <c r="A1289" s="0" t="inlineStr">
        <is>
          <t>[청덕동]</t>
        </is>
      </c>
      <c r="B1289" s="0" t="n">
        <v>26805</v>
      </c>
      <c r="C1289" s="0" t="n">
        <v>2</v>
      </c>
      <c r="D1289" s="0" t="inlineStr">
        <is>
          <t>물푸레마을휴먼시아7단지</t>
        </is>
      </c>
      <c r="E1289" s="0" t="inlineStr">
        <is>
          <t>2009.07.</t>
        </is>
      </c>
      <c r="F1289" s="0" t="n">
        <v>398</v>
      </c>
      <c r="G1289" s="0" t="n">
        <v>33.38</v>
      </c>
      <c r="H1289" s="0" t="n">
        <v>110.36</v>
      </c>
      <c r="I1289" s="0" t="n">
        <v>25.63</v>
      </c>
      <c r="J1289" s="0" t="n">
        <v>84.73999999999999</v>
      </c>
      <c r="K1289" s="0" t="n">
        <v>122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110B</t>
        </is>
      </c>
      <c r="X1289" s="0" t="n">
        <v>20</v>
      </c>
      <c r="Y1289" s="0" t="n">
        <v>14</v>
      </c>
      <c r="Z1289" s="0" t="inlineStr">
        <is>
          <t>https://new.land.naver.com/complexes/26805?tab=detail&amp;rf=Y</t>
        </is>
      </c>
      <c r="AA1289" s="0" t="inlineStr">
        <is>
          <t>경기도 용인시 기흥구 청덕동 565</t>
        </is>
      </c>
      <c r="AB1289" s="0" t="inlineStr">
        <is>
          <t>경기도</t>
        </is>
      </c>
      <c r="AC1289" s="0" t="inlineStr">
        <is>
          <t>용인시</t>
        </is>
      </c>
      <c r="AD1289" s="0" t="inlineStr">
        <is>
          <t>기흥구</t>
        </is>
      </c>
      <c r="AE1289" s="0" t="inlineStr">
        <is>
          <t>청덕동</t>
        </is>
      </c>
      <c r="AG1289" s="0" t="inlineStr">
        <is>
          <t>경기도 용인시 기흥구 구성로 395</t>
        </is>
      </c>
      <c r="AH1289" s="0" t="n">
        <v>0</v>
      </c>
      <c r="AI1289" s="0" t="n">
        <v>189</v>
      </c>
      <c r="AJ1289" s="0" t="n">
        <v>14</v>
      </c>
      <c r="AK1289" s="0" t="n">
        <v>436</v>
      </c>
      <c r="AL1289" s="0" t="n">
        <v>1.1</v>
      </c>
    </row>
    <row r="1290">
      <c r="A1290" s="0" t="inlineStr">
        <is>
          <t>[청덕동]</t>
        </is>
      </c>
      <c r="B1290" s="0" t="n">
        <v>26805</v>
      </c>
      <c r="C1290" s="0" t="n">
        <v>3</v>
      </c>
      <c r="D1290" s="0" t="inlineStr">
        <is>
          <t>물푸레마을휴먼시아7단지</t>
        </is>
      </c>
      <c r="E1290" s="0" t="inlineStr">
        <is>
          <t>2009.07.</t>
        </is>
      </c>
      <c r="F1290" s="0" t="n">
        <v>398</v>
      </c>
      <c r="G1290" s="0" t="n">
        <v>33.46</v>
      </c>
      <c r="H1290" s="0" t="n">
        <v>110.64</v>
      </c>
      <c r="I1290" s="0" t="n">
        <v>25.69</v>
      </c>
      <c r="J1290" s="0" t="n">
        <v>84.95</v>
      </c>
      <c r="K1290" s="0" t="n">
        <v>96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110A</t>
        </is>
      </c>
      <c r="X1290" s="0" t="n">
        <v>20</v>
      </c>
      <c r="Y1290" s="0" t="n">
        <v>14</v>
      </c>
      <c r="Z1290" s="0" t="inlineStr">
        <is>
          <t>https://new.land.naver.com/complexes/26805?tab=detail&amp;rf=Y</t>
        </is>
      </c>
      <c r="AA1290" s="0" t="inlineStr">
        <is>
          <t>경기도 용인시 기흥구 청덕동 565</t>
        </is>
      </c>
      <c r="AB1290" s="0" t="inlineStr">
        <is>
          <t>경기도</t>
        </is>
      </c>
      <c r="AC1290" s="0" t="inlineStr">
        <is>
          <t>용인시</t>
        </is>
      </c>
      <c r="AD1290" s="0" t="inlineStr">
        <is>
          <t>기흥구</t>
        </is>
      </c>
      <c r="AE1290" s="0" t="inlineStr">
        <is>
          <t>청덕동</t>
        </is>
      </c>
      <c r="AG1290" s="0" t="inlineStr">
        <is>
          <t>경기도 용인시 기흥구 구성로 395</t>
        </is>
      </c>
      <c r="AH1290" s="0" t="n">
        <v>0</v>
      </c>
      <c r="AI1290" s="0" t="n">
        <v>189</v>
      </c>
      <c r="AJ1290" s="0" t="n">
        <v>14</v>
      </c>
      <c r="AK1290" s="0" t="n">
        <v>436</v>
      </c>
      <c r="AL1290" s="0" t="n">
        <v>1.1</v>
      </c>
    </row>
    <row r="1291">
      <c r="A1291" s="0" t="inlineStr">
        <is>
          <t>[청덕동]</t>
        </is>
      </c>
      <c r="B1291" s="0" t="n">
        <v>26805</v>
      </c>
      <c r="C1291" s="0" t="n">
        <v>4</v>
      </c>
      <c r="D1291" s="0" t="inlineStr">
        <is>
          <t>물푸레마을휴먼시아7단지</t>
        </is>
      </c>
      <c r="E1291" s="0" t="inlineStr">
        <is>
          <t>2009.07.</t>
        </is>
      </c>
      <c r="F1291" s="0" t="n">
        <v>398</v>
      </c>
      <c r="G1291" s="0" t="n">
        <v>33.36</v>
      </c>
      <c r="H1291" s="0" t="n">
        <v>110.3</v>
      </c>
      <c r="I1291" s="0" t="n">
        <v>25.61</v>
      </c>
      <c r="J1291" s="0" t="n">
        <v>84.69</v>
      </c>
      <c r="K1291" s="0" t="n">
        <v>56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110C</t>
        </is>
      </c>
      <c r="X1291" s="0" t="n">
        <v>20</v>
      </c>
      <c r="Y1291" s="0" t="n">
        <v>14</v>
      </c>
      <c r="Z1291" s="0" t="inlineStr">
        <is>
          <t>https://new.land.naver.com/complexes/26805?tab=detail&amp;rf=Y</t>
        </is>
      </c>
      <c r="AA1291" s="0" t="inlineStr">
        <is>
          <t>경기도 용인시 기흥구 청덕동 565</t>
        </is>
      </c>
      <c r="AB1291" s="0" t="inlineStr">
        <is>
          <t>경기도</t>
        </is>
      </c>
      <c r="AC1291" s="0" t="inlineStr">
        <is>
          <t>용인시</t>
        </is>
      </c>
      <c r="AD1291" s="0" t="inlineStr">
        <is>
          <t>기흥구</t>
        </is>
      </c>
      <c r="AE1291" s="0" t="inlineStr">
        <is>
          <t>청덕동</t>
        </is>
      </c>
      <c r="AG1291" s="0" t="inlineStr">
        <is>
          <t>경기도 용인시 기흥구 구성로 395</t>
        </is>
      </c>
      <c r="AH1291" s="0" t="n">
        <v>0</v>
      </c>
      <c r="AI1291" s="0" t="n">
        <v>189</v>
      </c>
      <c r="AJ1291" s="0" t="n">
        <v>14</v>
      </c>
      <c r="AK1291" s="0" t="n">
        <v>436</v>
      </c>
      <c r="AL1291" s="0" t="n">
        <v>1.1</v>
      </c>
    </row>
    <row r="1292">
      <c r="A1292" s="0" t="inlineStr">
        <is>
          <t>[청덕동]</t>
        </is>
      </c>
      <c r="B1292" s="0" t="n">
        <v>26805</v>
      </c>
      <c r="C1292" s="0" t="n">
        <v>5</v>
      </c>
      <c r="D1292" s="0" t="inlineStr">
        <is>
          <t>물푸레마을휴먼시아7단지</t>
        </is>
      </c>
      <c r="E1292" s="0" t="inlineStr">
        <is>
          <t>2009.07.</t>
        </is>
      </c>
      <c r="F1292" s="0" t="n">
        <v>398</v>
      </c>
      <c r="G1292" s="0" t="n">
        <v>33.47</v>
      </c>
      <c r="H1292" s="0" t="n">
        <v>110.67</v>
      </c>
      <c r="I1292" s="0" t="n">
        <v>25.7</v>
      </c>
      <c r="J1292" s="0" t="n">
        <v>84.98</v>
      </c>
      <c r="K1292" s="0" t="n">
        <v>56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110D</t>
        </is>
      </c>
      <c r="X1292" s="0" t="n">
        <v>20</v>
      </c>
      <c r="Y1292" s="0" t="n">
        <v>14</v>
      </c>
      <c r="Z1292" s="0" t="inlineStr">
        <is>
          <t>https://new.land.naver.com/complexes/26805?tab=detail&amp;rf=Y</t>
        </is>
      </c>
      <c r="AA1292" s="0" t="inlineStr">
        <is>
          <t>경기도 용인시 기흥구 청덕동 565</t>
        </is>
      </c>
      <c r="AB1292" s="0" t="inlineStr">
        <is>
          <t>경기도</t>
        </is>
      </c>
      <c r="AC1292" s="0" t="inlineStr">
        <is>
          <t>용인시</t>
        </is>
      </c>
      <c r="AD1292" s="0" t="inlineStr">
        <is>
          <t>기흥구</t>
        </is>
      </c>
      <c r="AE1292" s="0" t="inlineStr">
        <is>
          <t>청덕동</t>
        </is>
      </c>
      <c r="AG1292" s="0" t="inlineStr">
        <is>
          <t>경기도 용인시 기흥구 구성로 395</t>
        </is>
      </c>
      <c r="AH1292" s="0" t="n">
        <v>0</v>
      </c>
      <c r="AI1292" s="0" t="n">
        <v>189</v>
      </c>
      <c r="AJ1292" s="0" t="n">
        <v>14</v>
      </c>
      <c r="AK1292" s="0" t="n">
        <v>436</v>
      </c>
      <c r="AL1292" s="0" t="n">
        <v>1.1</v>
      </c>
    </row>
    <row r="1293">
      <c r="A1293" s="0" t="inlineStr">
        <is>
          <t>[청덕동]</t>
        </is>
      </c>
      <c r="B1293" s="0" t="n">
        <v>11362</v>
      </c>
      <c r="C1293" s="0" t="n">
        <v>1</v>
      </c>
      <c r="D1293" s="0" t="inlineStr">
        <is>
          <t>청덕마을광도와이드빌</t>
        </is>
      </c>
      <c r="E1293" s="0" t="inlineStr">
        <is>
          <t>2003.08.</t>
        </is>
      </c>
      <c r="F1293" s="0" t="n">
        <v>476</v>
      </c>
      <c r="G1293" s="0" t="n">
        <v>35.24</v>
      </c>
      <c r="H1293" s="0" t="n">
        <v>116.52</v>
      </c>
      <c r="I1293" s="0" t="n">
        <v>25.7</v>
      </c>
      <c r="J1293" s="0" t="n">
        <v>84.98</v>
      </c>
      <c r="K1293" s="0" t="n">
        <v>476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116</v>
      </c>
      <c r="X1293" s="0" t="n">
        <v>15</v>
      </c>
      <c r="Y1293" s="0" t="n">
        <v>14</v>
      </c>
      <c r="Z1293" s="0" t="inlineStr">
        <is>
          <t>https://new.land.naver.com/complexes/11362?tab=detail&amp;rf=Y</t>
        </is>
      </c>
      <c r="AA1293" s="0" t="inlineStr">
        <is>
          <t>경기도 용인시 기흥구 청덕동 482</t>
        </is>
      </c>
      <c r="AB1293" s="0" t="inlineStr">
        <is>
          <t>경기도</t>
        </is>
      </c>
      <c r="AC1293" s="0" t="inlineStr">
        <is>
          <t>용인시</t>
        </is>
      </c>
      <c r="AD1293" s="0" t="inlineStr">
        <is>
          <t>기흥구</t>
        </is>
      </c>
      <c r="AE1293" s="0" t="inlineStr">
        <is>
          <t>청덕동</t>
        </is>
      </c>
      <c r="AG1293" s="0" t="inlineStr">
        <is>
          <t>경기도 용인시 기흥구 언동로71번길 64</t>
        </is>
      </c>
      <c r="AH1293" s="0" t="n">
        <v>0</v>
      </c>
      <c r="AI1293" s="0" t="n">
        <v>141</v>
      </c>
      <c r="AJ1293" s="0" t="n">
        <v>9</v>
      </c>
      <c r="AK1293" s="0" t="n">
        <v>579</v>
      </c>
      <c r="AL1293" s="0" t="n">
        <v>1.22</v>
      </c>
    </row>
    <row r="1294">
      <c r="A1294" s="0" t="inlineStr">
        <is>
          <t>[청덕동]</t>
        </is>
      </c>
      <c r="B1294" s="0" t="n">
        <v>26420</v>
      </c>
      <c r="C1294" s="0" t="n">
        <v>1</v>
      </c>
      <c r="D1294" s="0" t="inlineStr">
        <is>
          <t>용인구성물푸레마을호반베르디움</t>
        </is>
      </c>
      <c r="E1294" s="0" t="inlineStr">
        <is>
          <t>2008.06.</t>
        </is>
      </c>
      <c r="F1294" s="0" t="n">
        <v>308</v>
      </c>
      <c r="G1294" s="0" t="n">
        <v>42.28</v>
      </c>
      <c r="H1294" s="0" t="n">
        <v>139.77</v>
      </c>
      <c r="I1294" s="0" t="n">
        <v>33.73</v>
      </c>
      <c r="J1294" s="0" t="n">
        <v>111.53</v>
      </c>
      <c r="K1294" s="0" t="n">
        <v>38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139B</t>
        </is>
      </c>
      <c r="X1294" s="0" t="n">
        <v>20</v>
      </c>
      <c r="Y1294" s="0" t="n">
        <v>18</v>
      </c>
      <c r="Z1294" s="0" t="inlineStr">
        <is>
          <t>https://new.land.naver.com/complexes/26420?tab=detail&amp;rf=Y</t>
        </is>
      </c>
      <c r="AA1294" s="0" t="inlineStr">
        <is>
          <t>경기도 용인시 기흥구 청덕동 567</t>
        </is>
      </c>
      <c r="AB1294" s="0" t="inlineStr">
        <is>
          <t>경기도</t>
        </is>
      </c>
      <c r="AC1294" s="0" t="inlineStr">
        <is>
          <t>용인시</t>
        </is>
      </c>
      <c r="AD1294" s="0" t="inlineStr">
        <is>
          <t>기흥구</t>
        </is>
      </c>
      <c r="AE1294" s="0" t="inlineStr">
        <is>
          <t>청덕동</t>
        </is>
      </c>
      <c r="AG1294" s="0" t="inlineStr">
        <is>
          <t>경기도 용인시 기흥구 구성로 411</t>
        </is>
      </c>
      <c r="AH1294" s="0" t="n">
        <v>0</v>
      </c>
      <c r="AI1294" s="0" t="n">
        <v>194</v>
      </c>
      <c r="AJ1294" s="0" t="n">
        <v>16</v>
      </c>
      <c r="AK1294" s="0" t="n">
        <v>544</v>
      </c>
      <c r="AL1294" s="0" t="n">
        <v>1.77</v>
      </c>
    </row>
    <row r="1295">
      <c r="A1295" s="0" t="inlineStr">
        <is>
          <t>[청덕동]</t>
        </is>
      </c>
      <c r="B1295" s="0" t="n">
        <v>26420</v>
      </c>
      <c r="C1295" s="0" t="n">
        <v>2</v>
      </c>
      <c r="D1295" s="0" t="inlineStr">
        <is>
          <t>용인구성물푸레마을호반베르디움</t>
        </is>
      </c>
      <c r="E1295" s="0" t="inlineStr">
        <is>
          <t>2008.06.</t>
        </is>
      </c>
      <c r="F1295" s="0" t="n">
        <v>308</v>
      </c>
      <c r="G1295" s="0" t="n">
        <v>42.73</v>
      </c>
      <c r="H1295" s="0" t="n">
        <v>141.27</v>
      </c>
      <c r="I1295" s="0" t="n">
        <v>33.98</v>
      </c>
      <c r="J1295" s="0" t="n">
        <v>112.34</v>
      </c>
      <c r="K1295" s="0" t="n">
        <v>154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141A</t>
        </is>
      </c>
      <c r="X1295" s="0" t="n">
        <v>20</v>
      </c>
      <c r="Y1295" s="0" t="n">
        <v>18</v>
      </c>
      <c r="Z1295" s="0" t="inlineStr">
        <is>
          <t>https://new.land.naver.com/complexes/26420?tab=detail&amp;rf=Y</t>
        </is>
      </c>
      <c r="AA1295" s="0" t="inlineStr">
        <is>
          <t>경기도 용인시 기흥구 청덕동 567</t>
        </is>
      </c>
      <c r="AB1295" s="0" t="inlineStr">
        <is>
          <t>경기도</t>
        </is>
      </c>
      <c r="AC1295" s="0" t="inlineStr">
        <is>
          <t>용인시</t>
        </is>
      </c>
      <c r="AD1295" s="0" t="inlineStr">
        <is>
          <t>기흥구</t>
        </is>
      </c>
      <c r="AE1295" s="0" t="inlineStr">
        <is>
          <t>청덕동</t>
        </is>
      </c>
      <c r="AG1295" s="0" t="inlineStr">
        <is>
          <t>경기도 용인시 기흥구 구성로 411</t>
        </is>
      </c>
      <c r="AH1295" s="0" t="n">
        <v>0</v>
      </c>
      <c r="AI1295" s="0" t="n">
        <v>194</v>
      </c>
      <c r="AJ1295" s="0" t="n">
        <v>16</v>
      </c>
      <c r="AK1295" s="0" t="n">
        <v>544</v>
      </c>
      <c r="AL1295" s="0" t="n">
        <v>1.77</v>
      </c>
    </row>
    <row r="1296">
      <c r="A1296" s="0" t="inlineStr">
        <is>
          <t>[청덕동]</t>
        </is>
      </c>
      <c r="B1296" s="0" t="n">
        <v>26420</v>
      </c>
      <c r="C1296" s="0" t="n">
        <v>3</v>
      </c>
      <c r="D1296" s="0" t="inlineStr">
        <is>
          <t>용인구성물푸레마을호반베르디움</t>
        </is>
      </c>
      <c r="E1296" s="0" t="inlineStr">
        <is>
          <t>2008.06.</t>
        </is>
      </c>
      <c r="F1296" s="0" t="n">
        <v>308</v>
      </c>
      <c r="G1296" s="0" t="n">
        <v>47.47</v>
      </c>
      <c r="H1296" s="0" t="n">
        <v>156.93</v>
      </c>
      <c r="I1296" s="0" t="n">
        <v>37.89</v>
      </c>
      <c r="J1296" s="0" t="n">
        <v>125.26</v>
      </c>
      <c r="K1296" s="0" t="n">
        <v>79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156</v>
      </c>
      <c r="X1296" s="0" t="n">
        <v>20</v>
      </c>
      <c r="Y1296" s="0" t="n">
        <v>18</v>
      </c>
      <c r="Z1296" s="0" t="inlineStr">
        <is>
          <t>https://new.land.naver.com/complexes/26420?tab=detail&amp;rf=Y</t>
        </is>
      </c>
      <c r="AA1296" s="0" t="inlineStr">
        <is>
          <t>경기도 용인시 기흥구 청덕동 567</t>
        </is>
      </c>
      <c r="AB1296" s="0" t="inlineStr">
        <is>
          <t>경기도</t>
        </is>
      </c>
      <c r="AC1296" s="0" t="inlineStr">
        <is>
          <t>용인시</t>
        </is>
      </c>
      <c r="AD1296" s="0" t="inlineStr">
        <is>
          <t>기흥구</t>
        </is>
      </c>
      <c r="AE1296" s="0" t="inlineStr">
        <is>
          <t>청덕동</t>
        </is>
      </c>
      <c r="AG1296" s="0" t="inlineStr">
        <is>
          <t>경기도 용인시 기흥구 구성로 411</t>
        </is>
      </c>
      <c r="AH1296" s="0" t="n">
        <v>0</v>
      </c>
      <c r="AI1296" s="0" t="n">
        <v>194</v>
      </c>
      <c r="AJ1296" s="0" t="n">
        <v>16</v>
      </c>
      <c r="AK1296" s="0" t="n">
        <v>544</v>
      </c>
      <c r="AL1296" s="0" t="n">
        <v>1.77</v>
      </c>
    </row>
    <row r="1297">
      <c r="A1297" s="0" t="inlineStr">
        <is>
          <t>[청덕동]</t>
        </is>
      </c>
      <c r="B1297" s="0" t="n">
        <v>26420</v>
      </c>
      <c r="C1297" s="0" t="n">
        <v>4</v>
      </c>
      <c r="D1297" s="0" t="inlineStr">
        <is>
          <t>용인구성물푸레마을호반베르디움</t>
        </is>
      </c>
      <c r="E1297" s="0" t="inlineStr">
        <is>
          <t>2008.06.</t>
        </is>
      </c>
      <c r="F1297" s="0" t="n">
        <v>308</v>
      </c>
      <c r="G1297" s="0" t="n">
        <v>55.38</v>
      </c>
      <c r="H1297" s="0" t="n">
        <v>183.09</v>
      </c>
      <c r="I1297" s="0" t="n">
        <v>44.63</v>
      </c>
      <c r="J1297" s="0" t="n">
        <v>147.54</v>
      </c>
      <c r="K1297" s="0" t="n">
        <v>37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183</v>
      </c>
      <c r="X1297" s="0" t="n">
        <v>20</v>
      </c>
      <c r="Y1297" s="0" t="n">
        <v>18</v>
      </c>
      <c r="Z1297" s="0" t="inlineStr">
        <is>
          <t>https://new.land.naver.com/complexes/26420?tab=detail&amp;rf=Y</t>
        </is>
      </c>
      <c r="AA1297" s="0" t="inlineStr">
        <is>
          <t>경기도 용인시 기흥구 청덕동 567</t>
        </is>
      </c>
      <c r="AB1297" s="0" t="inlineStr">
        <is>
          <t>경기도</t>
        </is>
      </c>
      <c r="AC1297" s="0" t="inlineStr">
        <is>
          <t>용인시</t>
        </is>
      </c>
      <c r="AD1297" s="0" t="inlineStr">
        <is>
          <t>기흥구</t>
        </is>
      </c>
      <c r="AE1297" s="0" t="inlineStr">
        <is>
          <t>청덕동</t>
        </is>
      </c>
      <c r="AG1297" s="0" t="inlineStr">
        <is>
          <t>경기도 용인시 기흥구 구성로 411</t>
        </is>
      </c>
      <c r="AH1297" s="0" t="n">
        <v>0</v>
      </c>
      <c r="AI1297" s="0" t="n">
        <v>194</v>
      </c>
      <c r="AJ1297" s="0" t="n">
        <v>16</v>
      </c>
      <c r="AK1297" s="0" t="n">
        <v>544</v>
      </c>
      <c r="AL1297" s="0" t="n">
        <v>1.77</v>
      </c>
    </row>
    <row r="1298">
      <c r="A1298" s="0" t="inlineStr">
        <is>
          <t>[청덕동]</t>
        </is>
      </c>
      <c r="B1298" s="0" t="n">
        <v>26355</v>
      </c>
      <c r="C1298" s="0" t="n">
        <v>1</v>
      </c>
      <c r="D1298" s="0" t="inlineStr">
        <is>
          <t>물푸레마을휴먼시아3단지</t>
        </is>
      </c>
      <c r="E1298" s="0" t="inlineStr">
        <is>
          <t>2008.10.</t>
        </is>
      </c>
      <c r="F1298" s="0" t="n">
        <v>988</v>
      </c>
      <c r="G1298" s="0" t="n">
        <v>30.49</v>
      </c>
      <c r="H1298" s="0" t="n">
        <v>100.81</v>
      </c>
      <c r="I1298" s="0" t="n">
        <v>22.92</v>
      </c>
      <c r="J1298" s="0" t="n">
        <v>75.77</v>
      </c>
      <c r="K1298" s="0" t="n">
        <v>78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100A</t>
        </is>
      </c>
      <c r="X1298" s="0" t="n">
        <v>17</v>
      </c>
      <c r="Y1298" s="0" t="n">
        <v>4</v>
      </c>
      <c r="Z1298" s="0" t="inlineStr">
        <is>
          <t>https://new.land.naver.com/complexes/26355?tab=detail&amp;rf=Y</t>
        </is>
      </c>
      <c r="AA1298" s="0" t="inlineStr">
        <is>
          <t>경기도 용인시 기흥구 청덕동 488</t>
        </is>
      </c>
      <c r="AB1298" s="0" t="inlineStr">
        <is>
          <t>경기도</t>
        </is>
      </c>
      <c r="AC1298" s="0" t="inlineStr">
        <is>
          <t>용인시</t>
        </is>
      </c>
      <c r="AD1298" s="0" t="inlineStr">
        <is>
          <t>기흥구</t>
        </is>
      </c>
      <c r="AE1298" s="0" t="inlineStr">
        <is>
          <t>청덕동</t>
        </is>
      </c>
      <c r="AG1298" s="0" t="inlineStr">
        <is>
          <t>경기도 용인시 기흥구 구성3로 65</t>
        </is>
      </c>
      <c r="AH1298" s="0" t="n">
        <v>0</v>
      </c>
      <c r="AI1298" s="0" t="n">
        <v>123</v>
      </c>
      <c r="AJ1298" s="0" t="n">
        <v>21</v>
      </c>
      <c r="AK1298" s="0" t="n">
        <v>1075</v>
      </c>
      <c r="AL1298" s="0" t="n">
        <v>1.09</v>
      </c>
    </row>
    <row r="1299">
      <c r="A1299" s="0" t="inlineStr">
        <is>
          <t>[청덕동]</t>
        </is>
      </c>
      <c r="B1299" s="0" t="n">
        <v>26355</v>
      </c>
      <c r="C1299" s="0" t="n">
        <v>2</v>
      </c>
      <c r="D1299" s="0" t="inlineStr">
        <is>
          <t>물푸레마을휴먼시아3단지</t>
        </is>
      </c>
      <c r="E1299" s="0" t="inlineStr">
        <is>
          <t>2008.10.</t>
        </is>
      </c>
      <c r="F1299" s="0" t="n">
        <v>988</v>
      </c>
      <c r="G1299" s="0" t="n">
        <v>30.49</v>
      </c>
      <c r="H1299" s="0" t="n">
        <v>100.82</v>
      </c>
      <c r="I1299" s="0" t="n">
        <v>22.92</v>
      </c>
      <c r="J1299" s="0" t="n">
        <v>75.78</v>
      </c>
      <c r="K1299" s="0" t="n">
        <v>78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100B</t>
        </is>
      </c>
      <c r="X1299" s="0" t="n">
        <v>17</v>
      </c>
      <c r="Y1299" s="0" t="n">
        <v>4</v>
      </c>
      <c r="Z1299" s="0" t="inlineStr">
        <is>
          <t>https://new.land.naver.com/complexes/26355?tab=detail&amp;rf=Y</t>
        </is>
      </c>
      <c r="AA1299" s="0" t="inlineStr">
        <is>
          <t>경기도 용인시 기흥구 청덕동 488</t>
        </is>
      </c>
      <c r="AB1299" s="0" t="inlineStr">
        <is>
          <t>경기도</t>
        </is>
      </c>
      <c r="AC1299" s="0" t="inlineStr">
        <is>
          <t>용인시</t>
        </is>
      </c>
      <c r="AD1299" s="0" t="inlineStr">
        <is>
          <t>기흥구</t>
        </is>
      </c>
      <c r="AE1299" s="0" t="inlineStr">
        <is>
          <t>청덕동</t>
        </is>
      </c>
      <c r="AG1299" s="0" t="inlineStr">
        <is>
          <t>경기도 용인시 기흥구 구성3로 65</t>
        </is>
      </c>
      <c r="AH1299" s="0" t="n">
        <v>0</v>
      </c>
      <c r="AI1299" s="0" t="n">
        <v>123</v>
      </c>
      <c r="AJ1299" s="0" t="n">
        <v>21</v>
      </c>
      <c r="AK1299" s="0" t="n">
        <v>1075</v>
      </c>
      <c r="AL1299" s="0" t="n">
        <v>1.09</v>
      </c>
    </row>
    <row r="1300">
      <c r="A1300" s="0" t="inlineStr">
        <is>
          <t>[청덕동]</t>
        </is>
      </c>
      <c r="B1300" s="0" t="n">
        <v>26355</v>
      </c>
      <c r="C1300" s="0" t="n">
        <v>3</v>
      </c>
      <c r="D1300" s="0" t="inlineStr">
        <is>
          <t>물푸레마을휴먼시아3단지</t>
        </is>
      </c>
      <c r="E1300" s="0" t="inlineStr">
        <is>
          <t>2008.10.</t>
        </is>
      </c>
      <c r="F1300" s="0" t="n">
        <v>988</v>
      </c>
      <c r="G1300" s="0" t="n">
        <v>34.14</v>
      </c>
      <c r="H1300" s="0" t="n">
        <v>112.89</v>
      </c>
      <c r="I1300" s="0" t="n">
        <v>25.66</v>
      </c>
      <c r="J1300" s="0" t="n">
        <v>84.84999999999999</v>
      </c>
      <c r="K1300" s="0" t="n">
        <v>215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112A1</t>
        </is>
      </c>
      <c r="X1300" s="0" t="n">
        <v>17</v>
      </c>
      <c r="Y1300" s="0" t="n">
        <v>4</v>
      </c>
      <c r="Z1300" s="0" t="inlineStr">
        <is>
          <t>https://new.land.naver.com/complexes/26355?tab=detail&amp;rf=Y</t>
        </is>
      </c>
      <c r="AA1300" s="0" t="inlineStr">
        <is>
          <t>경기도 용인시 기흥구 청덕동 488</t>
        </is>
      </c>
      <c r="AB1300" s="0" t="inlineStr">
        <is>
          <t>경기도</t>
        </is>
      </c>
      <c r="AC1300" s="0" t="inlineStr">
        <is>
          <t>용인시</t>
        </is>
      </c>
      <c r="AD1300" s="0" t="inlineStr">
        <is>
          <t>기흥구</t>
        </is>
      </c>
      <c r="AE1300" s="0" t="inlineStr">
        <is>
          <t>청덕동</t>
        </is>
      </c>
      <c r="AG1300" s="0" t="inlineStr">
        <is>
          <t>경기도 용인시 기흥구 구성3로 65</t>
        </is>
      </c>
      <c r="AH1300" s="0" t="n">
        <v>0</v>
      </c>
      <c r="AI1300" s="0" t="n">
        <v>123</v>
      </c>
      <c r="AJ1300" s="0" t="n">
        <v>21</v>
      </c>
      <c r="AK1300" s="0" t="n">
        <v>1075</v>
      </c>
      <c r="AL1300" s="0" t="n">
        <v>1.09</v>
      </c>
    </row>
    <row r="1301">
      <c r="A1301" s="0" t="inlineStr">
        <is>
          <t>[청덕동]</t>
        </is>
      </c>
      <c r="B1301" s="0" t="n">
        <v>26355</v>
      </c>
      <c r="C1301" s="0" t="n">
        <v>4</v>
      </c>
      <c r="D1301" s="0" t="inlineStr">
        <is>
          <t>물푸레마을휴먼시아3단지</t>
        </is>
      </c>
      <c r="E1301" s="0" t="inlineStr">
        <is>
          <t>2008.10.</t>
        </is>
      </c>
      <c r="F1301" s="0" t="n">
        <v>988</v>
      </c>
      <c r="G1301" s="0" t="n">
        <v>34.14</v>
      </c>
      <c r="H1301" s="0" t="n">
        <v>112.89</v>
      </c>
      <c r="I1301" s="0" t="n">
        <v>25.66</v>
      </c>
      <c r="J1301" s="0" t="n">
        <v>84.84999999999999</v>
      </c>
      <c r="K1301" s="0" t="n">
        <v>91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112A2</t>
        </is>
      </c>
      <c r="X1301" s="0" t="n">
        <v>17</v>
      </c>
      <c r="Y1301" s="0" t="n">
        <v>4</v>
      </c>
      <c r="Z1301" s="0" t="inlineStr">
        <is>
          <t>https://new.land.naver.com/complexes/26355?tab=detail&amp;rf=Y</t>
        </is>
      </c>
      <c r="AA1301" s="0" t="inlineStr">
        <is>
          <t>경기도 용인시 기흥구 청덕동 488</t>
        </is>
      </c>
      <c r="AB1301" s="0" t="inlineStr">
        <is>
          <t>경기도</t>
        </is>
      </c>
      <c r="AC1301" s="0" t="inlineStr">
        <is>
          <t>용인시</t>
        </is>
      </c>
      <c r="AD1301" s="0" t="inlineStr">
        <is>
          <t>기흥구</t>
        </is>
      </c>
      <c r="AE1301" s="0" t="inlineStr">
        <is>
          <t>청덕동</t>
        </is>
      </c>
      <c r="AG1301" s="0" t="inlineStr">
        <is>
          <t>경기도 용인시 기흥구 구성3로 65</t>
        </is>
      </c>
      <c r="AH1301" s="0" t="n">
        <v>0</v>
      </c>
      <c r="AI1301" s="0" t="n">
        <v>123</v>
      </c>
      <c r="AJ1301" s="0" t="n">
        <v>21</v>
      </c>
      <c r="AK1301" s="0" t="n">
        <v>1075</v>
      </c>
      <c r="AL1301" s="0" t="n">
        <v>1.09</v>
      </c>
    </row>
    <row r="1302">
      <c r="A1302" s="0" t="inlineStr">
        <is>
          <t>[청덕동]</t>
        </is>
      </c>
      <c r="B1302" s="0" t="n">
        <v>26355</v>
      </c>
      <c r="C1302" s="0" t="n">
        <v>5</v>
      </c>
      <c r="D1302" s="0" t="inlineStr">
        <is>
          <t>물푸레마을휴먼시아3단지</t>
        </is>
      </c>
      <c r="E1302" s="0" t="inlineStr">
        <is>
          <t>2008.10.</t>
        </is>
      </c>
      <c r="F1302" s="0" t="n">
        <v>988</v>
      </c>
      <c r="G1302" s="0" t="n">
        <v>33.93</v>
      </c>
      <c r="H1302" s="0" t="n">
        <v>112.18</v>
      </c>
      <c r="I1302" s="0" t="n">
        <v>25.5</v>
      </c>
      <c r="J1302" s="0" t="n">
        <v>84.31999999999999</v>
      </c>
      <c r="K1302" s="0" t="n">
        <v>89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112E</t>
        </is>
      </c>
      <c r="X1302" s="0" t="n">
        <v>17</v>
      </c>
      <c r="Y1302" s="0" t="n">
        <v>4</v>
      </c>
      <c r="Z1302" s="0" t="inlineStr">
        <is>
          <t>https://new.land.naver.com/complexes/26355?tab=detail&amp;rf=Y</t>
        </is>
      </c>
      <c r="AA1302" s="0" t="inlineStr">
        <is>
          <t>경기도 용인시 기흥구 청덕동 488</t>
        </is>
      </c>
      <c r="AB1302" s="0" t="inlineStr">
        <is>
          <t>경기도</t>
        </is>
      </c>
      <c r="AC1302" s="0" t="inlineStr">
        <is>
          <t>용인시</t>
        </is>
      </c>
      <c r="AD1302" s="0" t="inlineStr">
        <is>
          <t>기흥구</t>
        </is>
      </c>
      <c r="AE1302" s="0" t="inlineStr">
        <is>
          <t>청덕동</t>
        </is>
      </c>
      <c r="AG1302" s="0" t="inlineStr">
        <is>
          <t>경기도 용인시 기흥구 구성3로 65</t>
        </is>
      </c>
      <c r="AH1302" s="0" t="n">
        <v>0</v>
      </c>
      <c r="AI1302" s="0" t="n">
        <v>123</v>
      </c>
      <c r="AJ1302" s="0" t="n">
        <v>21</v>
      </c>
      <c r="AK1302" s="0" t="n">
        <v>1075</v>
      </c>
      <c r="AL1302" s="0" t="n">
        <v>1.09</v>
      </c>
    </row>
    <row r="1303">
      <c r="A1303" s="0" t="inlineStr">
        <is>
          <t>[청덕동]</t>
        </is>
      </c>
      <c r="B1303" s="0" t="n">
        <v>26355</v>
      </c>
      <c r="C1303" s="0" t="n">
        <v>6</v>
      </c>
      <c r="D1303" s="0" t="inlineStr">
        <is>
          <t>물푸레마을휴먼시아3단지</t>
        </is>
      </c>
      <c r="E1303" s="0" t="inlineStr">
        <is>
          <t>2008.10.</t>
        </is>
      </c>
      <c r="F1303" s="0" t="n">
        <v>988</v>
      </c>
      <c r="G1303" s="0" t="n">
        <v>34.14</v>
      </c>
      <c r="H1303" s="0" t="n">
        <v>112.89</v>
      </c>
      <c r="I1303" s="0" t="n">
        <v>25.66</v>
      </c>
      <c r="J1303" s="0" t="n">
        <v>84.84999999999999</v>
      </c>
      <c r="K1303" s="0" t="n">
        <v>31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112AA1</t>
        </is>
      </c>
      <c r="X1303" s="0" t="n">
        <v>17</v>
      </c>
      <c r="Y1303" s="0" t="n">
        <v>4</v>
      </c>
      <c r="Z1303" s="0" t="inlineStr">
        <is>
          <t>https://new.land.naver.com/complexes/26355?tab=detail&amp;rf=Y</t>
        </is>
      </c>
      <c r="AA1303" s="0" t="inlineStr">
        <is>
          <t>경기도 용인시 기흥구 청덕동 488</t>
        </is>
      </c>
      <c r="AB1303" s="0" t="inlineStr">
        <is>
          <t>경기도</t>
        </is>
      </c>
      <c r="AC1303" s="0" t="inlineStr">
        <is>
          <t>용인시</t>
        </is>
      </c>
      <c r="AD1303" s="0" t="inlineStr">
        <is>
          <t>기흥구</t>
        </is>
      </c>
      <c r="AE1303" s="0" t="inlineStr">
        <is>
          <t>청덕동</t>
        </is>
      </c>
      <c r="AG1303" s="0" t="inlineStr">
        <is>
          <t>경기도 용인시 기흥구 구성3로 65</t>
        </is>
      </c>
      <c r="AH1303" s="0" t="n">
        <v>0</v>
      </c>
      <c r="AI1303" s="0" t="n">
        <v>123</v>
      </c>
      <c r="AJ1303" s="0" t="n">
        <v>21</v>
      </c>
      <c r="AK1303" s="0" t="n">
        <v>1075</v>
      </c>
      <c r="AL1303" s="0" t="n">
        <v>1.09</v>
      </c>
    </row>
    <row r="1304">
      <c r="A1304" s="0" t="inlineStr">
        <is>
          <t>[청덕동]</t>
        </is>
      </c>
      <c r="B1304" s="0" t="n">
        <v>26355</v>
      </c>
      <c r="C1304" s="0" t="n">
        <v>7</v>
      </c>
      <c r="D1304" s="0" t="inlineStr">
        <is>
          <t>물푸레마을휴먼시아3단지</t>
        </is>
      </c>
      <c r="E1304" s="0" t="inlineStr">
        <is>
          <t>2008.10.</t>
        </is>
      </c>
      <c r="F1304" s="0" t="n">
        <v>988</v>
      </c>
      <c r="G1304" s="0" t="n">
        <v>34.14</v>
      </c>
      <c r="H1304" s="0" t="n">
        <v>112.87</v>
      </c>
      <c r="I1304" s="0" t="n">
        <v>25.66</v>
      </c>
      <c r="J1304" s="0" t="n">
        <v>84.84</v>
      </c>
      <c r="K1304" s="0" t="n">
        <v>8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112F</t>
        </is>
      </c>
      <c r="X1304" s="0" t="n">
        <v>17</v>
      </c>
      <c r="Y1304" s="0" t="n">
        <v>4</v>
      </c>
      <c r="Z1304" s="0" t="inlineStr">
        <is>
          <t>https://new.land.naver.com/complexes/26355?tab=detail&amp;rf=Y</t>
        </is>
      </c>
      <c r="AA1304" s="0" t="inlineStr">
        <is>
          <t>경기도 용인시 기흥구 청덕동 488</t>
        </is>
      </c>
      <c r="AB1304" s="0" t="inlineStr">
        <is>
          <t>경기도</t>
        </is>
      </c>
      <c r="AC1304" s="0" t="inlineStr">
        <is>
          <t>용인시</t>
        </is>
      </c>
      <c r="AD1304" s="0" t="inlineStr">
        <is>
          <t>기흥구</t>
        </is>
      </c>
      <c r="AE1304" s="0" t="inlineStr">
        <is>
          <t>청덕동</t>
        </is>
      </c>
      <c r="AG1304" s="0" t="inlineStr">
        <is>
          <t>경기도 용인시 기흥구 구성3로 65</t>
        </is>
      </c>
      <c r="AH1304" s="0" t="n">
        <v>0</v>
      </c>
      <c r="AI1304" s="0" t="n">
        <v>123</v>
      </c>
      <c r="AJ1304" s="0" t="n">
        <v>21</v>
      </c>
      <c r="AK1304" s="0" t="n">
        <v>1075</v>
      </c>
      <c r="AL1304" s="0" t="n">
        <v>1.09</v>
      </c>
    </row>
    <row r="1305">
      <c r="A1305" s="0" t="inlineStr">
        <is>
          <t>[청덕동]</t>
        </is>
      </c>
      <c r="B1305" s="0" t="n">
        <v>26355</v>
      </c>
      <c r="C1305" s="0" t="n">
        <v>8</v>
      </c>
      <c r="D1305" s="0" t="inlineStr">
        <is>
          <t>물푸레마을휴먼시아3단지</t>
        </is>
      </c>
      <c r="E1305" s="0" t="inlineStr">
        <is>
          <t>2008.10.</t>
        </is>
      </c>
      <c r="F1305" s="0" t="n">
        <v>988</v>
      </c>
      <c r="G1305" s="0" t="n">
        <v>34.14</v>
      </c>
      <c r="H1305" s="0" t="n">
        <v>112.89</v>
      </c>
      <c r="I1305" s="0" t="n">
        <v>25.66</v>
      </c>
      <c r="J1305" s="0" t="n">
        <v>84.84999999999999</v>
      </c>
      <c r="K1305" s="0" t="n">
        <v>7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112A3</t>
        </is>
      </c>
      <c r="X1305" s="0" t="n">
        <v>17</v>
      </c>
      <c r="Y1305" s="0" t="n">
        <v>4</v>
      </c>
      <c r="Z1305" s="0" t="inlineStr">
        <is>
          <t>https://new.land.naver.com/complexes/26355?tab=detail&amp;rf=Y</t>
        </is>
      </c>
      <c r="AA1305" s="0" t="inlineStr">
        <is>
          <t>경기도 용인시 기흥구 청덕동 488</t>
        </is>
      </c>
      <c r="AB1305" s="0" t="inlineStr">
        <is>
          <t>경기도</t>
        </is>
      </c>
      <c r="AC1305" s="0" t="inlineStr">
        <is>
          <t>용인시</t>
        </is>
      </c>
      <c r="AD1305" s="0" t="inlineStr">
        <is>
          <t>기흥구</t>
        </is>
      </c>
      <c r="AE1305" s="0" t="inlineStr">
        <is>
          <t>청덕동</t>
        </is>
      </c>
      <c r="AG1305" s="0" t="inlineStr">
        <is>
          <t>경기도 용인시 기흥구 구성3로 65</t>
        </is>
      </c>
      <c r="AH1305" s="0" t="n">
        <v>0</v>
      </c>
      <c r="AI1305" s="0" t="n">
        <v>123</v>
      </c>
      <c r="AJ1305" s="0" t="n">
        <v>21</v>
      </c>
      <c r="AK1305" s="0" t="n">
        <v>1075</v>
      </c>
      <c r="AL1305" s="0" t="n">
        <v>1.09</v>
      </c>
    </row>
    <row r="1306">
      <c r="A1306" s="0" t="inlineStr">
        <is>
          <t>[청덕동]</t>
        </is>
      </c>
      <c r="B1306" s="0" t="n">
        <v>26355</v>
      </c>
      <c r="C1306" s="0" t="n">
        <v>9</v>
      </c>
      <c r="D1306" s="0" t="inlineStr">
        <is>
          <t>물푸레마을휴먼시아3단지</t>
        </is>
      </c>
      <c r="E1306" s="0" t="inlineStr">
        <is>
          <t>2008.10.</t>
        </is>
      </c>
      <c r="F1306" s="0" t="n">
        <v>988</v>
      </c>
      <c r="G1306" s="0" t="n">
        <v>34.2</v>
      </c>
      <c r="H1306" s="0" t="n">
        <v>113.06</v>
      </c>
      <c r="I1306" s="0" t="n">
        <v>25.7</v>
      </c>
      <c r="J1306" s="0" t="n">
        <v>84.98</v>
      </c>
      <c r="K1306" s="0" t="n">
        <v>191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113C</t>
        </is>
      </c>
      <c r="X1306" s="0" t="n">
        <v>17</v>
      </c>
      <c r="Y1306" s="0" t="n">
        <v>4</v>
      </c>
      <c r="Z1306" s="0" t="inlineStr">
        <is>
          <t>https://new.land.naver.com/complexes/26355?tab=detail&amp;rf=Y</t>
        </is>
      </c>
      <c r="AA1306" s="0" t="inlineStr">
        <is>
          <t>경기도 용인시 기흥구 청덕동 488</t>
        </is>
      </c>
      <c r="AB1306" s="0" t="inlineStr">
        <is>
          <t>경기도</t>
        </is>
      </c>
      <c r="AC1306" s="0" t="inlineStr">
        <is>
          <t>용인시</t>
        </is>
      </c>
      <c r="AD1306" s="0" t="inlineStr">
        <is>
          <t>기흥구</t>
        </is>
      </c>
      <c r="AE1306" s="0" t="inlineStr">
        <is>
          <t>청덕동</t>
        </is>
      </c>
      <c r="AG1306" s="0" t="inlineStr">
        <is>
          <t>경기도 용인시 기흥구 구성3로 65</t>
        </is>
      </c>
      <c r="AH1306" s="0" t="n">
        <v>0</v>
      </c>
      <c r="AI1306" s="0" t="n">
        <v>123</v>
      </c>
      <c r="AJ1306" s="0" t="n">
        <v>21</v>
      </c>
      <c r="AK1306" s="0" t="n">
        <v>1075</v>
      </c>
      <c r="AL1306" s="0" t="n">
        <v>1.09</v>
      </c>
    </row>
    <row r="1307">
      <c r="A1307" s="0" t="inlineStr">
        <is>
          <t>[청덕동]</t>
        </is>
      </c>
      <c r="B1307" s="0" t="n">
        <v>26355</v>
      </c>
      <c r="C1307" s="0" t="n">
        <v>10</v>
      </c>
      <c r="D1307" s="0" t="inlineStr">
        <is>
          <t>물푸레마을휴먼시아3단지</t>
        </is>
      </c>
      <c r="E1307" s="0" t="inlineStr">
        <is>
          <t>2008.10.</t>
        </is>
      </c>
      <c r="F1307" s="0" t="n">
        <v>988</v>
      </c>
      <c r="G1307" s="0" t="n">
        <v>34.2</v>
      </c>
      <c r="H1307" s="0" t="n">
        <v>113.06</v>
      </c>
      <c r="I1307" s="0" t="n">
        <v>25.7</v>
      </c>
      <c r="J1307" s="0" t="n">
        <v>84.98</v>
      </c>
      <c r="K1307" s="0" t="n">
        <v>103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113D</t>
        </is>
      </c>
      <c r="X1307" s="0" t="n">
        <v>17</v>
      </c>
      <c r="Y1307" s="0" t="n">
        <v>4</v>
      </c>
      <c r="Z1307" s="0" t="inlineStr">
        <is>
          <t>https://new.land.naver.com/complexes/26355?tab=detail&amp;rf=Y</t>
        </is>
      </c>
      <c r="AA1307" s="0" t="inlineStr">
        <is>
          <t>경기도 용인시 기흥구 청덕동 488</t>
        </is>
      </c>
      <c r="AB1307" s="0" t="inlineStr">
        <is>
          <t>경기도</t>
        </is>
      </c>
      <c r="AC1307" s="0" t="inlineStr">
        <is>
          <t>용인시</t>
        </is>
      </c>
      <c r="AD1307" s="0" t="inlineStr">
        <is>
          <t>기흥구</t>
        </is>
      </c>
      <c r="AE1307" s="0" t="inlineStr">
        <is>
          <t>청덕동</t>
        </is>
      </c>
      <c r="AG1307" s="0" t="inlineStr">
        <is>
          <t>경기도 용인시 기흥구 구성3로 65</t>
        </is>
      </c>
      <c r="AH1307" s="0" t="n">
        <v>0</v>
      </c>
      <c r="AI1307" s="0" t="n">
        <v>123</v>
      </c>
      <c r="AJ1307" s="0" t="n">
        <v>21</v>
      </c>
      <c r="AK1307" s="0" t="n">
        <v>1075</v>
      </c>
      <c r="AL1307" s="0" t="n">
        <v>1.09</v>
      </c>
    </row>
    <row r="1308">
      <c r="A1308" s="0" t="inlineStr">
        <is>
          <t>[청덕동]</t>
        </is>
      </c>
      <c r="B1308" s="0" t="n">
        <v>26355</v>
      </c>
      <c r="C1308" s="0" t="n">
        <v>11</v>
      </c>
      <c r="D1308" s="0" t="inlineStr">
        <is>
          <t>물푸레마을휴먼시아3단지</t>
        </is>
      </c>
      <c r="E1308" s="0" t="inlineStr">
        <is>
          <t>2008.10.</t>
        </is>
      </c>
      <c r="F1308" s="0" t="n">
        <v>988</v>
      </c>
      <c r="G1308" s="0" t="n">
        <v>34.2</v>
      </c>
      <c r="H1308" s="0" t="n">
        <v>113.06</v>
      </c>
      <c r="I1308" s="0" t="n">
        <v>25.7</v>
      </c>
      <c r="J1308" s="0" t="n">
        <v>84.98</v>
      </c>
      <c r="K1308" s="0" t="n">
        <v>97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113B</t>
        </is>
      </c>
      <c r="X1308" s="0" t="n">
        <v>17</v>
      </c>
      <c r="Y1308" s="0" t="n">
        <v>4</v>
      </c>
      <c r="Z1308" s="0" t="inlineStr">
        <is>
          <t>https://new.land.naver.com/complexes/26355?tab=detail&amp;rf=Y</t>
        </is>
      </c>
      <c r="AA1308" s="0" t="inlineStr">
        <is>
          <t>경기도 용인시 기흥구 청덕동 488</t>
        </is>
      </c>
      <c r="AB1308" s="0" t="inlineStr">
        <is>
          <t>경기도</t>
        </is>
      </c>
      <c r="AC1308" s="0" t="inlineStr">
        <is>
          <t>용인시</t>
        </is>
      </c>
      <c r="AD1308" s="0" t="inlineStr">
        <is>
          <t>기흥구</t>
        </is>
      </c>
      <c r="AE1308" s="0" t="inlineStr">
        <is>
          <t>청덕동</t>
        </is>
      </c>
      <c r="AG1308" s="0" t="inlineStr">
        <is>
          <t>경기도 용인시 기흥구 구성3로 65</t>
        </is>
      </c>
      <c r="AH1308" s="0" t="n">
        <v>0</v>
      </c>
      <c r="AI1308" s="0" t="n">
        <v>123</v>
      </c>
      <c r="AJ1308" s="0" t="n">
        <v>21</v>
      </c>
      <c r="AK1308" s="0" t="n">
        <v>1075</v>
      </c>
      <c r="AL1308" s="0" t="n">
        <v>1.09</v>
      </c>
    </row>
    <row r="1309">
      <c r="A1309" s="0" t="inlineStr">
        <is>
          <t>[청덕동]</t>
        </is>
      </c>
      <c r="B1309" s="0" t="n">
        <v>26329</v>
      </c>
      <c r="C1309" s="0" t="n">
        <v>1</v>
      </c>
      <c r="D1309" s="0" t="inlineStr">
        <is>
          <t>용인구성물푸레마을경남아너스빌</t>
        </is>
      </c>
      <c r="E1309" s="0" t="inlineStr">
        <is>
          <t>2008.06.</t>
        </is>
      </c>
      <c r="F1309" s="0" t="n">
        <v>240</v>
      </c>
      <c r="G1309" s="0" t="n">
        <v>38.34</v>
      </c>
      <c r="H1309" s="0" t="n">
        <v>126.76</v>
      </c>
      <c r="I1309" s="0" t="n">
        <v>32.35</v>
      </c>
      <c r="J1309" s="0" t="n">
        <v>106.96</v>
      </c>
      <c r="K1309" s="0" t="n">
        <v>120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126</v>
      </c>
      <c r="X1309" s="0" t="n">
        <v>15</v>
      </c>
      <c r="Y1309" s="0" t="n">
        <v>15</v>
      </c>
      <c r="Z1309" s="0" t="inlineStr">
        <is>
          <t>https://new.land.naver.com/complexes/26329?tab=detail&amp;rf=Y</t>
        </is>
      </c>
      <c r="AA1309" s="0" t="inlineStr">
        <is>
          <t>경기도 용인시 기흥구 청덕동 497</t>
        </is>
      </c>
      <c r="AB1309" s="0" t="inlineStr">
        <is>
          <t>경기도</t>
        </is>
      </c>
      <c r="AC1309" s="0" t="inlineStr">
        <is>
          <t>용인시</t>
        </is>
      </c>
      <c r="AD1309" s="0" t="inlineStr">
        <is>
          <t>기흥구</t>
        </is>
      </c>
      <c r="AE1309" s="0" t="inlineStr">
        <is>
          <t>청덕동</t>
        </is>
      </c>
      <c r="AG1309" s="0" t="inlineStr">
        <is>
          <t>경기도 용인시 기흥구 구성로 470</t>
        </is>
      </c>
      <c r="AH1309" s="0" t="n">
        <v>0</v>
      </c>
      <c r="AI1309" s="0" t="n">
        <v>148</v>
      </c>
      <c r="AJ1309" s="0" t="n">
        <v>12</v>
      </c>
      <c r="AK1309" s="0" t="n">
        <v>433</v>
      </c>
      <c r="AL1309" s="0" t="n">
        <v>1.8</v>
      </c>
    </row>
    <row r="1310">
      <c r="A1310" s="0" t="inlineStr">
        <is>
          <t>[청덕동]</t>
        </is>
      </c>
      <c r="B1310" s="0" t="n">
        <v>26329</v>
      </c>
      <c r="C1310" s="0" t="n">
        <v>2</v>
      </c>
      <c r="D1310" s="0" t="inlineStr">
        <is>
          <t>용인구성물푸레마을경남아너스빌</t>
        </is>
      </c>
      <c r="E1310" s="0" t="inlineStr">
        <is>
          <t>2008.06.</t>
        </is>
      </c>
      <c r="F1310" s="0" t="n">
        <v>240</v>
      </c>
      <c r="G1310" s="0" t="n">
        <v>52.45</v>
      </c>
      <c r="H1310" s="0" t="n">
        <v>173.4</v>
      </c>
      <c r="I1310" s="0" t="n">
        <v>42.84</v>
      </c>
      <c r="J1310" s="0" t="n">
        <v>141.62</v>
      </c>
      <c r="K1310" s="0" t="n">
        <v>120</v>
      </c>
      <c r="T1310" s="0" t="n">
        <v>4</v>
      </c>
      <c r="U1310" s="0" t="n">
        <v>2</v>
      </c>
      <c r="V1310" s="0" t="inlineStr">
        <is>
          <t>계단식</t>
        </is>
      </c>
      <c r="W1310" s="0" t="n">
        <v>173</v>
      </c>
      <c r="X1310" s="0" t="n">
        <v>15</v>
      </c>
      <c r="Y1310" s="0" t="n">
        <v>15</v>
      </c>
      <c r="Z1310" s="0" t="inlineStr">
        <is>
          <t>https://new.land.naver.com/complexes/26329?tab=detail&amp;rf=Y</t>
        </is>
      </c>
      <c r="AA1310" s="0" t="inlineStr">
        <is>
          <t>경기도 용인시 기흥구 청덕동 497</t>
        </is>
      </c>
      <c r="AB1310" s="0" t="inlineStr">
        <is>
          <t>경기도</t>
        </is>
      </c>
      <c r="AC1310" s="0" t="inlineStr">
        <is>
          <t>용인시</t>
        </is>
      </c>
      <c r="AD1310" s="0" t="inlineStr">
        <is>
          <t>기흥구</t>
        </is>
      </c>
      <c r="AE1310" s="0" t="inlineStr">
        <is>
          <t>청덕동</t>
        </is>
      </c>
      <c r="AG1310" s="0" t="inlineStr">
        <is>
          <t>경기도 용인시 기흥구 구성로 470</t>
        </is>
      </c>
      <c r="AH1310" s="0" t="n">
        <v>0</v>
      </c>
      <c r="AI1310" s="0" t="n">
        <v>148</v>
      </c>
      <c r="AJ1310" s="0" t="n">
        <v>12</v>
      </c>
      <c r="AK1310" s="0" t="n">
        <v>433</v>
      </c>
      <c r="AL1310" s="0" t="n">
        <v>1.8</v>
      </c>
    </row>
    <row r="1311">
      <c r="A1311" s="0" t="inlineStr">
        <is>
          <t>[청덕동]</t>
        </is>
      </c>
      <c r="B1311" s="0" t="n">
        <v>26804</v>
      </c>
      <c r="C1311" s="0" t="n">
        <v>1</v>
      </c>
      <c r="D1311" s="0" t="inlineStr">
        <is>
          <t>물푸레마을휴먼시아6단지</t>
        </is>
      </c>
      <c r="E1311" s="0" t="inlineStr">
        <is>
          <t>2009.07.</t>
        </is>
      </c>
      <c r="F1311" s="0" t="n">
        <v>367</v>
      </c>
      <c r="G1311" s="0" t="n">
        <v>29.72</v>
      </c>
      <c r="H1311" s="0" t="n">
        <v>98.28</v>
      </c>
      <c r="I1311" s="0" t="n">
        <v>22.66</v>
      </c>
      <c r="J1311" s="0" t="n">
        <v>74.91</v>
      </c>
      <c r="K1311" s="0" t="n">
        <v>76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98A</t>
        </is>
      </c>
      <c r="X1311" s="0" t="n">
        <v>20</v>
      </c>
      <c r="Y1311" s="0" t="n">
        <v>12</v>
      </c>
      <c r="Z1311" s="0" t="inlineStr">
        <is>
          <t>https://new.land.naver.com/complexes/26804?tab=detail&amp;rf=Y</t>
        </is>
      </c>
      <c r="AA1311" s="0" t="inlineStr">
        <is>
          <t>경기도 용인시 기흥구 청덕동 499</t>
        </is>
      </c>
      <c r="AB1311" s="0" t="inlineStr">
        <is>
          <t>경기도</t>
        </is>
      </c>
      <c r="AC1311" s="0" t="inlineStr">
        <is>
          <t>용인시</t>
        </is>
      </c>
      <c r="AD1311" s="0" t="inlineStr">
        <is>
          <t>기흥구</t>
        </is>
      </c>
      <c r="AE1311" s="0" t="inlineStr">
        <is>
          <t>청덕동</t>
        </is>
      </c>
      <c r="AG1311" s="0" t="inlineStr">
        <is>
          <t>경기도 용인시 기흥구 구성로 475</t>
        </is>
      </c>
      <c r="AH1311" s="0" t="n">
        <v>0</v>
      </c>
      <c r="AI1311" s="0" t="n">
        <v>188</v>
      </c>
      <c r="AJ1311" s="0" t="n">
        <v>19</v>
      </c>
      <c r="AK1311" s="0" t="n">
        <v>403</v>
      </c>
      <c r="AL1311" s="0" t="n">
        <v>1.1</v>
      </c>
    </row>
    <row r="1312">
      <c r="A1312" s="0" t="inlineStr">
        <is>
          <t>[청덕동]</t>
        </is>
      </c>
      <c r="B1312" s="0" t="n">
        <v>26804</v>
      </c>
      <c r="C1312" s="0" t="n">
        <v>2</v>
      </c>
      <c r="D1312" s="0" t="inlineStr">
        <is>
          <t>물푸레마을휴먼시아6단지</t>
        </is>
      </c>
      <c r="E1312" s="0" t="inlineStr">
        <is>
          <t>2009.07.</t>
        </is>
      </c>
      <c r="F1312" s="0" t="n">
        <v>367</v>
      </c>
      <c r="G1312" s="0" t="n">
        <v>33.71</v>
      </c>
      <c r="H1312" s="0" t="n">
        <v>111.45</v>
      </c>
      <c r="I1312" s="0" t="n">
        <v>25.69</v>
      </c>
      <c r="J1312" s="0" t="n">
        <v>84.95</v>
      </c>
      <c r="K1312" s="0" t="n">
        <v>93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111A</t>
        </is>
      </c>
      <c r="X1312" s="0" t="n">
        <v>20</v>
      </c>
      <c r="Y1312" s="0" t="n">
        <v>12</v>
      </c>
      <c r="Z1312" s="0" t="inlineStr">
        <is>
          <t>https://new.land.naver.com/complexes/26804?tab=detail&amp;rf=Y</t>
        </is>
      </c>
      <c r="AA1312" s="0" t="inlineStr">
        <is>
          <t>경기도 용인시 기흥구 청덕동 499</t>
        </is>
      </c>
      <c r="AB1312" s="0" t="inlineStr">
        <is>
          <t>경기도</t>
        </is>
      </c>
      <c r="AC1312" s="0" t="inlineStr">
        <is>
          <t>용인시</t>
        </is>
      </c>
      <c r="AD1312" s="0" t="inlineStr">
        <is>
          <t>기흥구</t>
        </is>
      </c>
      <c r="AE1312" s="0" t="inlineStr">
        <is>
          <t>청덕동</t>
        </is>
      </c>
      <c r="AG1312" s="0" t="inlineStr">
        <is>
          <t>경기도 용인시 기흥구 구성로 475</t>
        </is>
      </c>
      <c r="AH1312" s="0" t="n">
        <v>0</v>
      </c>
      <c r="AI1312" s="0" t="n">
        <v>188</v>
      </c>
      <c r="AJ1312" s="0" t="n">
        <v>19</v>
      </c>
      <c r="AK1312" s="0" t="n">
        <v>403</v>
      </c>
      <c r="AL1312" s="0" t="n">
        <v>1.1</v>
      </c>
    </row>
    <row r="1313">
      <c r="A1313" s="0" t="inlineStr">
        <is>
          <t>[청덕동]</t>
        </is>
      </c>
      <c r="B1313" s="0" t="n">
        <v>26804</v>
      </c>
      <c r="C1313" s="0" t="n">
        <v>3</v>
      </c>
      <c r="D1313" s="0" t="inlineStr">
        <is>
          <t>물푸레마을휴먼시아6단지</t>
        </is>
      </c>
      <c r="E1313" s="0" t="inlineStr">
        <is>
          <t>2009.07.</t>
        </is>
      </c>
      <c r="F1313" s="0" t="n">
        <v>367</v>
      </c>
      <c r="G1313" s="0" t="n">
        <v>33.62</v>
      </c>
      <c r="H1313" s="0" t="n">
        <v>111.17</v>
      </c>
      <c r="I1313" s="0" t="n">
        <v>25.63</v>
      </c>
      <c r="J1313" s="0" t="n">
        <v>84.73999999999999</v>
      </c>
      <c r="K1313" s="0" t="n">
        <v>88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12</v>
      </c>
      <c r="Z1313" s="0" t="inlineStr">
        <is>
          <t>https://new.land.naver.com/complexes/26804?tab=detail&amp;rf=Y</t>
        </is>
      </c>
      <c r="AA1313" s="0" t="inlineStr">
        <is>
          <t>경기도 용인시 기흥구 청덕동 499</t>
        </is>
      </c>
      <c r="AB1313" s="0" t="inlineStr">
        <is>
          <t>경기도</t>
        </is>
      </c>
      <c r="AC1313" s="0" t="inlineStr">
        <is>
          <t>용인시</t>
        </is>
      </c>
      <c r="AD1313" s="0" t="inlineStr">
        <is>
          <t>기흥구</t>
        </is>
      </c>
      <c r="AE1313" s="0" t="inlineStr">
        <is>
          <t>청덕동</t>
        </is>
      </c>
      <c r="AG1313" s="0" t="inlineStr">
        <is>
          <t>경기도 용인시 기흥구 구성로 475</t>
        </is>
      </c>
      <c r="AH1313" s="0" t="n">
        <v>0</v>
      </c>
      <c r="AI1313" s="0" t="n">
        <v>188</v>
      </c>
      <c r="AJ1313" s="0" t="n">
        <v>19</v>
      </c>
      <c r="AK1313" s="0" t="n">
        <v>403</v>
      </c>
      <c r="AL1313" s="0" t="n">
        <v>1.1</v>
      </c>
    </row>
    <row r="1314">
      <c r="A1314" s="0" t="inlineStr">
        <is>
          <t>[청덕동]</t>
        </is>
      </c>
      <c r="B1314" s="0" t="n">
        <v>26804</v>
      </c>
      <c r="C1314" s="0" t="n">
        <v>4</v>
      </c>
      <c r="D1314" s="0" t="inlineStr">
        <is>
          <t>물푸레마을휴먼시아6단지</t>
        </is>
      </c>
      <c r="E1314" s="0" t="inlineStr">
        <is>
          <t>2009.07.</t>
        </is>
      </c>
      <c r="F1314" s="0" t="n">
        <v>367</v>
      </c>
      <c r="G1314" s="0" t="n">
        <v>33.72</v>
      </c>
      <c r="H1314" s="0" t="n">
        <v>111.49</v>
      </c>
      <c r="I1314" s="0" t="n">
        <v>25.7</v>
      </c>
      <c r="J1314" s="0" t="n">
        <v>84.98</v>
      </c>
      <c r="K1314" s="0" t="n">
        <v>40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111D</t>
        </is>
      </c>
      <c r="X1314" s="0" t="n">
        <v>20</v>
      </c>
      <c r="Y1314" s="0" t="n">
        <v>12</v>
      </c>
      <c r="Z1314" s="0" t="inlineStr">
        <is>
          <t>https://new.land.naver.com/complexes/26804?tab=detail&amp;rf=Y</t>
        </is>
      </c>
      <c r="AA1314" s="0" t="inlineStr">
        <is>
          <t>경기도 용인시 기흥구 청덕동 499</t>
        </is>
      </c>
      <c r="AB1314" s="0" t="inlineStr">
        <is>
          <t>경기도</t>
        </is>
      </c>
      <c r="AC1314" s="0" t="inlineStr">
        <is>
          <t>용인시</t>
        </is>
      </c>
      <c r="AD1314" s="0" t="inlineStr">
        <is>
          <t>기흥구</t>
        </is>
      </c>
      <c r="AE1314" s="0" t="inlineStr">
        <is>
          <t>청덕동</t>
        </is>
      </c>
      <c r="AG1314" s="0" t="inlineStr">
        <is>
          <t>경기도 용인시 기흥구 구성로 475</t>
        </is>
      </c>
      <c r="AH1314" s="0" t="n">
        <v>0</v>
      </c>
      <c r="AI1314" s="0" t="n">
        <v>188</v>
      </c>
      <c r="AJ1314" s="0" t="n">
        <v>19</v>
      </c>
      <c r="AK1314" s="0" t="n">
        <v>403</v>
      </c>
      <c r="AL1314" s="0" t="n">
        <v>1.1</v>
      </c>
    </row>
    <row r="1315">
      <c r="A1315" s="0" t="inlineStr">
        <is>
          <t>[청덕동]</t>
        </is>
      </c>
      <c r="B1315" s="0" t="n">
        <v>26804</v>
      </c>
      <c r="C1315" s="0" t="n">
        <v>5</v>
      </c>
      <c r="D1315" s="0" t="inlineStr">
        <is>
          <t>물푸레마을휴먼시아6단지</t>
        </is>
      </c>
      <c r="E1315" s="0" t="inlineStr">
        <is>
          <t>2009.07.</t>
        </is>
      </c>
      <c r="F1315" s="0" t="n">
        <v>367</v>
      </c>
      <c r="G1315" s="0" t="n">
        <v>33.61</v>
      </c>
      <c r="H1315" s="0" t="n">
        <v>111.11</v>
      </c>
      <c r="I1315" s="0" t="n">
        <v>25.61</v>
      </c>
      <c r="J1315" s="0" t="n">
        <v>84.69</v>
      </c>
      <c r="K1315" s="0" t="n">
        <v>35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111C</t>
        </is>
      </c>
      <c r="X1315" s="0" t="n">
        <v>20</v>
      </c>
      <c r="Y1315" s="0" t="n">
        <v>12</v>
      </c>
      <c r="Z1315" s="0" t="inlineStr">
        <is>
          <t>https://new.land.naver.com/complexes/26804?tab=detail&amp;rf=Y</t>
        </is>
      </c>
      <c r="AA1315" s="0" t="inlineStr">
        <is>
          <t>경기도 용인시 기흥구 청덕동 499</t>
        </is>
      </c>
      <c r="AB1315" s="0" t="inlineStr">
        <is>
          <t>경기도</t>
        </is>
      </c>
      <c r="AC1315" s="0" t="inlineStr">
        <is>
          <t>용인시</t>
        </is>
      </c>
      <c r="AD1315" s="0" t="inlineStr">
        <is>
          <t>기흥구</t>
        </is>
      </c>
      <c r="AE1315" s="0" t="inlineStr">
        <is>
          <t>청덕동</t>
        </is>
      </c>
      <c r="AG1315" s="0" t="inlineStr">
        <is>
          <t>경기도 용인시 기흥구 구성로 475</t>
        </is>
      </c>
      <c r="AH1315" s="0" t="n">
        <v>0</v>
      </c>
      <c r="AI1315" s="0" t="n">
        <v>188</v>
      </c>
      <c r="AJ1315" s="0" t="n">
        <v>19</v>
      </c>
      <c r="AK1315" s="0" t="n">
        <v>403</v>
      </c>
      <c r="AL1315" s="0" t="n">
        <v>1.1</v>
      </c>
    </row>
    <row r="1316">
      <c r="A1316" s="0" t="inlineStr">
        <is>
          <t>[청덕동]</t>
        </is>
      </c>
      <c r="B1316" s="0" t="n">
        <v>26804</v>
      </c>
      <c r="C1316" s="0" t="n">
        <v>6</v>
      </c>
      <c r="D1316" s="0" t="inlineStr">
        <is>
          <t>물푸레마을휴먼시아6단지</t>
        </is>
      </c>
      <c r="E1316" s="0" t="inlineStr">
        <is>
          <t>2009.07.</t>
        </is>
      </c>
      <c r="F1316" s="0" t="n">
        <v>367</v>
      </c>
      <c r="G1316" s="0" t="n">
        <v>33.71</v>
      </c>
      <c r="H1316" s="0" t="n">
        <v>111.45</v>
      </c>
      <c r="I1316" s="0" t="n">
        <v>25.69</v>
      </c>
      <c r="J1316" s="0" t="n">
        <v>84.95</v>
      </c>
      <c r="K1316" s="0" t="n">
        <v>27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111A1</t>
        </is>
      </c>
      <c r="X1316" s="0" t="n">
        <v>20</v>
      </c>
      <c r="Y1316" s="0" t="n">
        <v>12</v>
      </c>
      <c r="Z1316" s="0" t="inlineStr">
        <is>
          <t>https://new.land.naver.com/complexes/26804?tab=detail&amp;rf=Y</t>
        </is>
      </c>
      <c r="AA1316" s="0" t="inlineStr">
        <is>
          <t>경기도 용인시 기흥구 청덕동 499</t>
        </is>
      </c>
      <c r="AB1316" s="0" t="inlineStr">
        <is>
          <t>경기도</t>
        </is>
      </c>
      <c r="AC1316" s="0" t="inlineStr">
        <is>
          <t>용인시</t>
        </is>
      </c>
      <c r="AD1316" s="0" t="inlineStr">
        <is>
          <t>기흥구</t>
        </is>
      </c>
      <c r="AE1316" s="0" t="inlineStr">
        <is>
          <t>청덕동</t>
        </is>
      </c>
      <c r="AG1316" s="0" t="inlineStr">
        <is>
          <t>경기도 용인시 기흥구 구성로 475</t>
        </is>
      </c>
      <c r="AH1316" s="0" t="n">
        <v>0</v>
      </c>
      <c r="AI1316" s="0" t="n">
        <v>188</v>
      </c>
      <c r="AJ1316" s="0" t="n">
        <v>19</v>
      </c>
      <c r="AK1316" s="0" t="n">
        <v>403</v>
      </c>
      <c r="AL1316" s="0" t="n">
        <v>1.1</v>
      </c>
    </row>
    <row r="1317">
      <c r="A1317" s="0" t="inlineStr">
        <is>
          <t>[청덕동]</t>
        </is>
      </c>
      <c r="B1317" s="0" t="n">
        <v>26804</v>
      </c>
      <c r="C1317" s="0" t="n">
        <v>7</v>
      </c>
      <c r="D1317" s="0" t="inlineStr">
        <is>
          <t>물푸레마을휴먼시아6단지</t>
        </is>
      </c>
      <c r="E1317" s="0" t="inlineStr">
        <is>
          <t>2009.07.</t>
        </is>
      </c>
      <c r="F1317" s="0" t="n">
        <v>367</v>
      </c>
      <c r="G1317" s="0" t="n">
        <v>33.71</v>
      </c>
      <c r="H1317" s="0" t="n">
        <v>111.46</v>
      </c>
      <c r="I1317" s="0" t="n">
        <v>25.7</v>
      </c>
      <c r="J1317" s="0" t="n">
        <v>84.95999999999999</v>
      </c>
      <c r="K1317" s="0" t="n">
        <v>8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111TE</t>
        </is>
      </c>
      <c r="X1317" s="0" t="n">
        <v>20</v>
      </c>
      <c r="Y1317" s="0" t="n">
        <v>12</v>
      </c>
      <c r="Z1317" s="0" t="inlineStr">
        <is>
          <t>https://new.land.naver.com/complexes/26804?tab=detail&amp;rf=Y</t>
        </is>
      </c>
      <c r="AA1317" s="0" t="inlineStr">
        <is>
          <t>경기도 용인시 기흥구 청덕동 499</t>
        </is>
      </c>
      <c r="AB1317" s="0" t="inlineStr">
        <is>
          <t>경기도</t>
        </is>
      </c>
      <c r="AC1317" s="0" t="inlineStr">
        <is>
          <t>용인시</t>
        </is>
      </c>
      <c r="AD1317" s="0" t="inlineStr">
        <is>
          <t>기흥구</t>
        </is>
      </c>
      <c r="AE1317" s="0" t="inlineStr">
        <is>
          <t>청덕동</t>
        </is>
      </c>
      <c r="AG1317" s="0" t="inlineStr">
        <is>
          <t>경기도 용인시 기흥구 구성로 475</t>
        </is>
      </c>
      <c r="AH1317" s="0" t="n">
        <v>0</v>
      </c>
      <c r="AI1317" s="0" t="n">
        <v>188</v>
      </c>
      <c r="AJ1317" s="0" t="n">
        <v>19</v>
      </c>
      <c r="AK1317" s="0" t="n">
        <v>403</v>
      </c>
      <c r="AL1317" s="0" t="n">
        <v>1.1</v>
      </c>
    </row>
    <row r="1318">
      <c r="A1318" s="0" t="inlineStr">
        <is>
          <t>[하갈동]</t>
        </is>
      </c>
      <c r="B1318" s="0" t="n">
        <v>27030</v>
      </c>
      <c r="C1318" s="0" t="n">
        <v>1</v>
      </c>
      <c r="D1318" s="0" t="inlineStr">
        <is>
          <t>청명호수마을신안인스빌2단지</t>
        </is>
      </c>
      <c r="E1318" s="0" t="inlineStr">
        <is>
          <t>2009.06.</t>
        </is>
      </c>
      <c r="F1318" s="0" t="n">
        <v>174</v>
      </c>
      <c r="G1318" s="0" t="n">
        <v>32.75</v>
      </c>
      <c r="H1318" s="0" t="n">
        <v>108.28</v>
      </c>
      <c r="I1318" s="0" t="n">
        <v>25.7</v>
      </c>
      <c r="J1318" s="0" t="n">
        <v>84.98999999999999</v>
      </c>
      <c r="K1318" s="0" t="n">
        <v>174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108</v>
      </c>
      <c r="X1318" s="0" t="n">
        <v>15</v>
      </c>
      <c r="Y1318" s="0" t="n">
        <v>14</v>
      </c>
      <c r="Z1318" s="0" t="inlineStr">
        <is>
          <t>https://new.land.naver.com/complexes/27030?tab=detail&amp;rf=Y</t>
        </is>
      </c>
      <c r="AA1318" s="0" t="inlineStr">
        <is>
          <t>경기도 용인시 기흥구 하갈동 632</t>
        </is>
      </c>
      <c r="AB1318" s="0" t="inlineStr">
        <is>
          <t>경기도</t>
        </is>
      </c>
      <c r="AC1318" s="0" t="inlineStr">
        <is>
          <t>용인시</t>
        </is>
      </c>
      <c r="AD1318" s="0" t="inlineStr">
        <is>
          <t>기흥구</t>
        </is>
      </c>
      <c r="AE1318" s="0" t="inlineStr">
        <is>
          <t>하갈동</t>
        </is>
      </c>
      <c r="AG1318" s="0" t="inlineStr">
        <is>
          <t>경기도 용인시 기흥구 덕영대로 1883</t>
        </is>
      </c>
      <c r="AH1318" s="0" t="n">
        <v>0</v>
      </c>
      <c r="AI1318" s="0" t="n">
        <v>98</v>
      </c>
      <c r="AJ1318" s="0" t="n">
        <v>9</v>
      </c>
      <c r="AK1318" s="0" t="n">
        <v>222</v>
      </c>
      <c r="AL1318" s="0" t="n">
        <v>1.28</v>
      </c>
    </row>
    <row r="1319">
      <c r="A1319" s="0" t="inlineStr">
        <is>
          <t>[하갈동]</t>
        </is>
      </c>
      <c r="B1319" s="0" t="n">
        <v>27029</v>
      </c>
      <c r="C1319" s="0" t="n">
        <v>1</v>
      </c>
      <c r="D1319" s="0" t="inlineStr">
        <is>
          <t>청명호수마을신안인스빌1단지</t>
        </is>
      </c>
      <c r="E1319" s="0" t="inlineStr">
        <is>
          <t>2009.06.</t>
        </is>
      </c>
      <c r="F1319" s="0" t="n">
        <v>829</v>
      </c>
      <c r="G1319" s="0" t="n">
        <v>32.66</v>
      </c>
      <c r="H1319" s="0" t="n">
        <v>107.98</v>
      </c>
      <c r="I1319" s="0" t="n">
        <v>25.7</v>
      </c>
      <c r="J1319" s="0" t="n">
        <v>84.98999999999999</v>
      </c>
      <c r="K1319" s="0" t="n">
        <v>464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107</v>
      </c>
      <c r="X1319" s="0" t="n">
        <v>20</v>
      </c>
      <c r="Y1319" s="0" t="n">
        <v>17</v>
      </c>
      <c r="Z1319" s="0" t="inlineStr">
        <is>
          <t>https://new.land.naver.com/complexes/27029?tab=detail&amp;rf=Y</t>
        </is>
      </c>
      <c r="AA1319" s="0" t="inlineStr">
        <is>
          <t>경기도 용인시 기흥구 하갈동 631</t>
        </is>
      </c>
      <c r="AB1319" s="0" t="inlineStr">
        <is>
          <t>경기도</t>
        </is>
      </c>
      <c r="AC1319" s="0" t="inlineStr">
        <is>
          <t>용인시</t>
        </is>
      </c>
      <c r="AD1319" s="0" t="inlineStr">
        <is>
          <t>기흥구</t>
        </is>
      </c>
      <c r="AE1319" s="0" t="inlineStr">
        <is>
          <t>하갈동</t>
        </is>
      </c>
      <c r="AG1319" s="0" t="inlineStr">
        <is>
          <t>경기도 용인시 기흥구 덕영대로 1871</t>
        </is>
      </c>
      <c r="AH1319" s="0" t="n">
        <v>0</v>
      </c>
      <c r="AI1319" s="0" t="n">
        <v>125</v>
      </c>
      <c r="AJ1319" s="0" t="n">
        <v>9</v>
      </c>
      <c r="AK1319" s="0" t="n">
        <v>1330</v>
      </c>
      <c r="AL1319" s="0" t="n">
        <v>1.6</v>
      </c>
    </row>
    <row r="1320">
      <c r="A1320" s="0" t="inlineStr">
        <is>
          <t>[하갈동]</t>
        </is>
      </c>
      <c r="B1320" s="0" t="n">
        <v>27029</v>
      </c>
      <c r="C1320" s="0" t="n">
        <v>2</v>
      </c>
      <c r="D1320" s="0" t="inlineStr">
        <is>
          <t>청명호수마을신안인스빌1단지</t>
        </is>
      </c>
      <c r="E1320" s="0" t="inlineStr">
        <is>
          <t>2009.06.</t>
        </is>
      </c>
      <c r="F1320" s="0" t="n">
        <v>829</v>
      </c>
      <c r="G1320" s="0" t="n">
        <v>44.55</v>
      </c>
      <c r="H1320" s="0" t="n">
        <v>147.28</v>
      </c>
      <c r="I1320" s="0" t="n">
        <v>37.14</v>
      </c>
      <c r="J1320" s="0" t="n">
        <v>122.79</v>
      </c>
      <c r="K1320" s="0" t="n">
        <v>365</v>
      </c>
      <c r="T1320" s="0" t="n">
        <v>4</v>
      </c>
      <c r="U1320" s="0" t="n">
        <v>2</v>
      </c>
      <c r="V1320" s="0" t="inlineStr">
        <is>
          <t>계단식</t>
        </is>
      </c>
      <c r="W1320" s="0" t="n">
        <v>147</v>
      </c>
      <c r="X1320" s="0" t="n">
        <v>20</v>
      </c>
      <c r="Y1320" s="0" t="n">
        <v>17</v>
      </c>
      <c r="Z1320" s="0" t="inlineStr">
        <is>
          <t>https://new.land.naver.com/complexes/27029?tab=detail&amp;rf=Y</t>
        </is>
      </c>
      <c r="AA1320" s="0" t="inlineStr">
        <is>
          <t>경기도 용인시 기흥구 하갈동 631</t>
        </is>
      </c>
      <c r="AB1320" s="0" t="inlineStr">
        <is>
          <t>경기도</t>
        </is>
      </c>
      <c r="AC1320" s="0" t="inlineStr">
        <is>
          <t>용인시</t>
        </is>
      </c>
      <c r="AD1320" s="0" t="inlineStr">
        <is>
          <t>기흥구</t>
        </is>
      </c>
      <c r="AE1320" s="0" t="inlineStr">
        <is>
          <t>하갈동</t>
        </is>
      </c>
      <c r="AG1320" s="0" t="inlineStr">
        <is>
          <t>경기도 용인시 기흥구 덕영대로 1871</t>
        </is>
      </c>
      <c r="AH1320" s="0" t="n">
        <v>0</v>
      </c>
      <c r="AI1320" s="0" t="n">
        <v>125</v>
      </c>
      <c r="AJ1320" s="0" t="n">
        <v>9</v>
      </c>
      <c r="AK1320" s="0" t="n">
        <v>1330</v>
      </c>
      <c r="AL1320" s="0" t="n">
        <v>1.6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매화마을우림홀인원</t>
        </is>
      </c>
      <c r="B6" s="10" t="inlineStr">
        <is>
          <t>'03.07.</t>
        </is>
      </c>
      <c r="C6" s="127" t="n">
        <v>299</v>
      </c>
      <c r="D6" s="125" t="n">
        <v>117</v>
      </c>
      <c r="E6" s="126" t="n">
        <v>35</v>
      </c>
      <c r="F6" s="125" t="n">
        <v>84.8</v>
      </c>
      <c r="G6" s="17" t="n">
        <v>26</v>
      </c>
      <c r="H6" s="127" t="n">
        <v>299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동성</t>
        </is>
      </c>
      <c r="B8" s="10" t="inlineStr">
        <is>
          <t>'97.01.</t>
        </is>
      </c>
      <c r="C8" s="127" t="n">
        <v>216</v>
      </c>
      <c r="D8" s="125" t="n">
        <v>77.8</v>
      </c>
      <c r="E8" s="126" t="n">
        <v>24</v>
      </c>
      <c r="F8" s="125" t="n">
        <v>60</v>
      </c>
      <c r="G8" s="17" t="n">
        <v>18</v>
      </c>
      <c r="H8" s="127" t="n">
        <v>120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동성</t>
        </is>
      </c>
      <c r="B9" s="10" t="inlineStr">
        <is>
          <t>'97.01.</t>
        </is>
      </c>
      <c r="C9" s="127" t="n">
        <v>216</v>
      </c>
      <c r="D9" s="125" t="n">
        <v>107</v>
      </c>
      <c r="E9" s="126" t="n">
        <v>32</v>
      </c>
      <c r="F9" s="125" t="n">
        <v>85</v>
      </c>
      <c r="G9" s="17" t="n">
        <v>26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세원</t>
        </is>
      </c>
      <c r="B11" s="10" t="inlineStr">
        <is>
          <t>'93.05.</t>
        </is>
      </c>
      <c r="C11" s="127" t="n">
        <v>320</v>
      </c>
      <c r="D11" s="125" t="n">
        <v>90</v>
      </c>
      <c r="E11" s="126" t="n">
        <v>27</v>
      </c>
      <c r="F11" s="125" t="n">
        <v>59.5</v>
      </c>
      <c r="G11" s="17" t="n">
        <v>18</v>
      </c>
      <c r="H11" s="127" t="n">
        <v>160</v>
      </c>
      <c r="I11" s="128" t="n">
        <v>27000</v>
      </c>
      <c r="J11" s="128" t="inlineStr">
        <is>
          <t>5</t>
        </is>
      </c>
      <c r="K11" s="128" t="n">
        <v>22000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89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세원</t>
        </is>
      </c>
      <c r="B12" s="10" t="inlineStr">
        <is>
          <t>'93.05.</t>
        </is>
      </c>
      <c r="C12" s="127" t="n">
        <v>320</v>
      </c>
      <c r="D12" s="125" t="n">
        <v>114.6</v>
      </c>
      <c r="E12" s="126" t="n">
        <v>35</v>
      </c>
      <c r="F12" s="125" t="n">
        <v>84.2</v>
      </c>
      <c r="G12" s="17" t="n">
        <v>25</v>
      </c>
      <c r="H12" s="127" t="n">
        <v>64</v>
      </c>
      <c r="I12" s="128" t="n">
        <v>37000</v>
      </c>
      <c r="J12" s="128" t="inlineStr">
        <is>
          <t>6</t>
        </is>
      </c>
      <c r="K12" s="128" t="n">
        <v>27000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세원</t>
        </is>
      </c>
      <c r="B13" s="10" t="inlineStr">
        <is>
          <t>'93.05.</t>
        </is>
      </c>
      <c r="C13" s="127" t="n">
        <v>320</v>
      </c>
      <c r="D13" s="125" t="n">
        <v>172.3</v>
      </c>
      <c r="E13" s="126" t="n">
        <v>52</v>
      </c>
      <c r="F13" s="125" t="n">
        <v>133.4</v>
      </c>
      <c r="G13" s="17" t="n">
        <v>40</v>
      </c>
      <c r="H13" s="127" t="n">
        <v>96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19">
      <formula>AV4="X"</formula>
    </cfRule>
    <cfRule type="expression" priority="126" dxfId="18">
      <formula>AV4="후보"</formula>
    </cfRule>
  </conditionalFormatting>
  <conditionalFormatting sqref="AC1:AC2 AC4:AC6 N4:N5">
    <cfRule type="cellIs" priority="122" operator="greaterThan" dxfId="13">
      <formula>0.9</formula>
    </cfRule>
    <cfRule type="cellIs" priority="123" operator="greaterThan" dxfId="12">
      <formula>0.85</formula>
    </cfRule>
  </conditionalFormatting>
  <conditionalFormatting sqref="N1:N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19">
      <formula>AV7="X"</formula>
    </cfRule>
    <cfRule type="expression" priority="105" dxfId="18">
      <formula>AV7="후보"</formula>
    </cfRule>
  </conditionalFormatting>
  <conditionalFormatting sqref="AC7 N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8">
    <cfRule type="expression" priority="99" dxfId="19">
      <formula>AV8="X"</formula>
    </cfRule>
    <cfRule type="expression" priority="100" dxfId="18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9">
      <formula>AV9="X"</formula>
    </cfRule>
    <cfRule type="expression" priority="81" dxfId="18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9">
      <formula>AV10="X"</formula>
    </cfRule>
    <cfRule type="expression" priority="62" dxfId="18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9">
      <formula>AV11="X"</formula>
    </cfRule>
    <cfRule type="expression" priority="57" dxfId="18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9">
      <formula>AV12="X"</formula>
    </cfRule>
    <cfRule type="expression" priority="38" dxfId="18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2" sqref="A42:XFD4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공세동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불곡마을벽산블루밍</t>
        </is>
      </c>
      <c r="B6" s="10" t="inlineStr">
        <is>
          <t>'05.07.</t>
        </is>
      </c>
      <c r="C6" s="127" t="n">
        <v>390</v>
      </c>
      <c r="D6" s="125" t="n">
        <v>90.7</v>
      </c>
      <c r="E6" s="126" t="n">
        <v>27</v>
      </c>
      <c r="F6" s="125" t="n">
        <v>71</v>
      </c>
      <c r="G6" s="17" t="n">
        <v>21</v>
      </c>
      <c r="H6" s="127" t="n">
        <v>180</v>
      </c>
      <c r="I6" s="128" t="n">
        <v>28000</v>
      </c>
      <c r="J6" s="128" t="inlineStr">
        <is>
          <t>고</t>
        </is>
      </c>
      <c r="K6" s="128" t="n">
        <v>25000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불곡마을벽산블루밍</t>
        </is>
      </c>
      <c r="B7" s="10" t="inlineStr">
        <is>
          <t>'05.07.</t>
        </is>
      </c>
      <c r="C7" s="127" t="n">
        <v>390</v>
      </c>
      <c r="D7" s="125" t="n">
        <v>105.1</v>
      </c>
      <c r="E7" s="126" t="n">
        <v>32</v>
      </c>
      <c r="F7" s="125" t="n">
        <v>84.90000000000001</v>
      </c>
      <c r="G7" s="17" t="n">
        <v>26</v>
      </c>
      <c r="H7" s="127" t="n">
        <v>180</v>
      </c>
      <c r="I7" s="128" t="n">
        <v>38000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불곡마을벽산블루밍</t>
        </is>
      </c>
      <c r="B8" s="10" t="inlineStr">
        <is>
          <t>'05.07.</t>
        </is>
      </c>
      <c r="C8" s="127" t="n">
        <v>390</v>
      </c>
      <c r="D8" s="125" t="n">
        <v>130.4</v>
      </c>
      <c r="E8" s="126" t="n">
        <v>39</v>
      </c>
      <c r="F8" s="125" t="n">
        <v>103.2</v>
      </c>
      <c r="G8" s="17" t="n">
        <v>31</v>
      </c>
      <c r="H8" s="127" t="n">
        <v>30</v>
      </c>
      <c r="I8" s="128" t="n">
        <v>49000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130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공세호수마을성원상떼레이크뷰</t>
        </is>
      </c>
      <c r="B10" s="10" t="inlineStr">
        <is>
          <t>'10.01.</t>
        </is>
      </c>
      <c r="C10" s="127" t="n">
        <v>345</v>
      </c>
      <c r="D10" s="125" t="n">
        <v>231.9</v>
      </c>
      <c r="E10" s="126" t="n">
        <v>70</v>
      </c>
      <c r="F10" s="125" t="n">
        <v>189</v>
      </c>
      <c r="G10" s="17" t="n">
        <v>57</v>
      </c>
      <c r="H10" s="127" t="n">
        <v>123</v>
      </c>
      <c r="I10" s="128" t="n">
        <v>110000</v>
      </c>
      <c r="J10" s="128" t="inlineStr">
        <is>
          <t>6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3</v>
      </c>
      <c r="S10" s="115" t="inlineStr">
        <is>
          <t>계</t>
        </is>
      </c>
      <c r="T10" s="5" t="inlineStr">
        <is>
          <t>231A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공세호수마을성원상떼레이크뷰</t>
        </is>
      </c>
      <c r="B11" s="10" t="inlineStr">
        <is>
          <t>'10.01.</t>
        </is>
      </c>
      <c r="C11" s="127" t="n">
        <v>345</v>
      </c>
      <c r="D11" s="125" t="n">
        <v>232</v>
      </c>
      <c r="E11" s="126" t="n">
        <v>70</v>
      </c>
      <c r="F11" s="125" t="n">
        <v>189</v>
      </c>
      <c r="G11" s="17" t="n">
        <v>57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3</v>
      </c>
      <c r="S11" s="115" t="inlineStr">
        <is>
          <t>계</t>
        </is>
      </c>
      <c r="T11" s="5" t="inlineStr">
        <is>
          <t>231B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공세호수마을성원상떼레이크뷰</t>
        </is>
      </c>
      <c r="B12" s="10" t="inlineStr">
        <is>
          <t>'10.01.</t>
        </is>
      </c>
      <c r="C12" s="127" t="n">
        <v>345</v>
      </c>
      <c r="D12" s="125" t="n">
        <v>232.6</v>
      </c>
      <c r="E12" s="126" t="n">
        <v>70</v>
      </c>
      <c r="F12" s="125" t="n">
        <v>189</v>
      </c>
      <c r="G12" s="17" t="n">
        <v>57</v>
      </c>
      <c r="H12" s="127" t="n">
        <v>28</v>
      </c>
      <c r="I12" s="128" t="n">
        <v>100000</v>
      </c>
      <c r="J12" s="128" t="inlineStr">
        <is>
          <t>8</t>
        </is>
      </c>
      <c r="K12" s="128" t="n">
        <v>75000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3</v>
      </c>
      <c r="S12" s="115" t="inlineStr">
        <is>
          <t>계</t>
        </is>
      </c>
      <c r="T12" s="5" t="inlineStr">
        <is>
          <t>232C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공세호수마을성원상떼레이크뷰</t>
        </is>
      </c>
      <c r="B13" s="10" t="inlineStr">
        <is>
          <t>'10.01.</t>
        </is>
      </c>
      <c r="C13" s="127" t="n">
        <v>345</v>
      </c>
      <c r="D13" s="125" t="n">
        <v>264.9</v>
      </c>
      <c r="E13" s="126" t="n">
        <v>80</v>
      </c>
      <c r="F13" s="125" t="n">
        <v>215.7</v>
      </c>
      <c r="G13" s="17" t="n">
        <v>65</v>
      </c>
      <c r="H13" s="127" t="n">
        <v>138</v>
      </c>
      <c r="I13" s="128" t="n">
        <v>90000</v>
      </c>
      <c r="J13" s="128" t="inlineStr">
        <is>
          <t>6</t>
        </is>
      </c>
      <c r="K13" s="128" t="n">
        <v>55000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n">
        <v>264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호수청구</t>
        </is>
      </c>
      <c r="B15" s="10" t="inlineStr">
        <is>
          <t>'97.11.</t>
        </is>
      </c>
      <c r="C15" s="127" t="n">
        <v>498</v>
      </c>
      <c r="D15" s="125" t="n">
        <v>80</v>
      </c>
      <c r="E15" s="126" t="n">
        <v>24</v>
      </c>
      <c r="F15" s="125" t="n">
        <v>59.9</v>
      </c>
      <c r="G15" s="17" t="n">
        <v>18</v>
      </c>
      <c r="H15" s="127" t="n">
        <v>202</v>
      </c>
      <c r="I15" s="128" t="n">
        <v>32000</v>
      </c>
      <c r="J15" s="128" t="inlineStr">
        <is>
          <t>15</t>
        </is>
      </c>
      <c r="K15" s="128" t="n">
        <v>25000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호수청구</t>
        </is>
      </c>
      <c r="B16" s="10" t="inlineStr">
        <is>
          <t>'97.11.</t>
        </is>
      </c>
      <c r="C16" s="127" t="n">
        <v>498</v>
      </c>
      <c r="D16" s="125" t="n">
        <v>92.5</v>
      </c>
      <c r="E16" s="126" t="n">
        <v>28</v>
      </c>
      <c r="F16" s="125" t="n">
        <v>70.3</v>
      </c>
      <c r="G16" s="17" t="n">
        <v>21</v>
      </c>
      <c r="H16" s="127" t="n">
        <v>144</v>
      </c>
      <c r="I16" s="128" t="n">
        <v>33000</v>
      </c>
      <c r="J16" s="128" t="inlineStr">
        <is>
          <t>18</t>
        </is>
      </c>
      <c r="K16" s="128" t="n">
        <v>27000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호수청구</t>
        </is>
      </c>
      <c r="B17" s="10" t="inlineStr">
        <is>
          <t>'97.11.</t>
        </is>
      </c>
      <c r="C17" s="127" t="n">
        <v>498</v>
      </c>
      <c r="D17" s="125" t="n">
        <v>108.4</v>
      </c>
      <c r="E17" s="126" t="n">
        <v>33</v>
      </c>
      <c r="F17" s="125" t="n">
        <v>85</v>
      </c>
      <c r="G17" s="17" t="n">
        <v>26</v>
      </c>
      <c r="H17" s="127" t="n">
        <v>152</v>
      </c>
      <c r="I17" s="128" t="n">
        <v>42000</v>
      </c>
      <c r="J17" s="128" t="inlineStr">
        <is>
          <t>7</t>
        </is>
      </c>
      <c r="K17" s="128" t="n">
        <v>32000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화성파크드림프라브</t>
        </is>
      </c>
      <c r="B19" s="10" t="inlineStr">
        <is>
          <t>'09.11.</t>
        </is>
      </c>
      <c r="C19" s="127" t="n">
        <v>261</v>
      </c>
      <c r="D19" s="125" t="n">
        <v>109.7</v>
      </c>
      <c r="E19" s="126" t="n">
        <v>33</v>
      </c>
      <c r="F19" s="125" t="n">
        <v>84.90000000000001</v>
      </c>
      <c r="G19" s="17" t="n">
        <v>26</v>
      </c>
      <c r="H19" s="127" t="n">
        <v>260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화성파크드림프라브</t>
        </is>
      </c>
      <c r="B20" s="10" t="inlineStr">
        <is>
          <t>'09.11.</t>
        </is>
      </c>
      <c r="C20" s="127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탑실마을대주피오레2단지</t>
        </is>
      </c>
      <c r="B22" s="10" t="inlineStr">
        <is>
          <t>'09.07.</t>
        </is>
      </c>
      <c r="C22" s="127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58000</v>
      </c>
      <c r="J22" s="128" t="inlineStr">
        <is>
          <t>고</t>
        </is>
      </c>
      <c r="K22" s="128" t="n">
        <v>36000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탑실마을대주피오레2단지</t>
        </is>
      </c>
      <c r="B23" s="10" t="inlineStr">
        <is>
          <t>'09.07.</t>
        </is>
      </c>
      <c r="C23" s="127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65000</v>
      </c>
      <c r="J23" s="128" t="inlineStr">
        <is>
          <t>중</t>
        </is>
      </c>
      <c r="K23" s="128" t="n">
        <v>47000</v>
      </c>
      <c r="L23" s="128" t="inlineStr">
        <is>
          <t>13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탑실마을대주피오레2단지</t>
        </is>
      </c>
      <c r="B24" s="10" t="inlineStr">
        <is>
          <t>'09.07.</t>
        </is>
      </c>
      <c r="C24" s="127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67000</v>
      </c>
      <c r="J24" s="128" t="inlineStr">
        <is>
          <t>고</t>
        </is>
      </c>
      <c r="K24" s="128" t="n">
        <v>47000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탑실마을대주피오레2단지</t>
        </is>
      </c>
      <c r="B25" s="10" t="inlineStr">
        <is>
          <t>'09.07.</t>
        </is>
      </c>
      <c r="C25" s="127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66000</v>
      </c>
      <c r="J25" s="128" t="inlineStr">
        <is>
          <t>7</t>
        </is>
      </c>
      <c r="K25" s="128" t="n">
        <v>45000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탑실마을대주피오레2단지</t>
        </is>
      </c>
      <c r="B26" s="10" t="inlineStr">
        <is>
          <t>'09.07.</t>
        </is>
      </c>
      <c r="C26" s="127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탑실마을대주피오레2단지</t>
        </is>
      </c>
      <c r="B27" s="10" t="inlineStr">
        <is>
          <t>'09.07.</t>
        </is>
      </c>
      <c r="C27" s="127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탑실마을대주피오레2단지</t>
        </is>
      </c>
      <c r="B28" s="10" t="inlineStr">
        <is>
          <t>'09.07.</t>
        </is>
      </c>
      <c r="C28" s="127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한보라마을9단지경남아너스빌</t>
        </is>
      </c>
      <c r="B30" s="10" t="inlineStr">
        <is>
          <t>'06.10.</t>
        </is>
      </c>
      <c r="C30" s="127" t="n">
        <v>600</v>
      </c>
      <c r="D30" s="125" t="n">
        <v>69.90000000000001</v>
      </c>
      <c r="E30" s="126" t="n">
        <v>21</v>
      </c>
      <c r="F30" s="125" t="n">
        <v>52</v>
      </c>
      <c r="G30" s="17" t="n">
        <v>16</v>
      </c>
      <c r="H30" s="127" t="n">
        <v>62</v>
      </c>
      <c r="I30" s="128" t="n">
        <v>39000</v>
      </c>
      <c r="J30" s="128" t="inlineStr">
        <is>
          <t>21</t>
        </is>
      </c>
      <c r="K30" s="128" t="n">
        <v>28000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한보라마을9단지경남아너스빌</t>
        </is>
      </c>
      <c r="B31" s="10" t="inlineStr">
        <is>
          <t>'06.10.</t>
        </is>
      </c>
      <c r="C31" s="127" t="n">
        <v>600</v>
      </c>
      <c r="D31" s="125" t="n">
        <v>69.59999999999999</v>
      </c>
      <c r="E31" s="126" t="n">
        <v>21</v>
      </c>
      <c r="F31" s="125" t="n">
        <v>51.7</v>
      </c>
      <c r="G31" s="17" t="n">
        <v>16</v>
      </c>
      <c r="H31" s="127" t="n">
        <v>47</v>
      </c>
      <c r="I31" s="128" t="n">
        <v>37000</v>
      </c>
      <c r="J31" s="128" t="inlineStr">
        <is>
          <t>15</t>
        </is>
      </c>
      <c r="K31" s="128" t="n">
        <v>25000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한보라마을9단지경남아너스빌</t>
        </is>
      </c>
      <c r="B32" s="10" t="inlineStr">
        <is>
          <t>'06.10.</t>
        </is>
      </c>
      <c r="C32" s="127" t="n">
        <v>600</v>
      </c>
      <c r="D32" s="125" t="n">
        <v>69.90000000000001</v>
      </c>
      <c r="E32" s="126" t="n">
        <v>21</v>
      </c>
      <c r="F32" s="125" t="n">
        <v>52</v>
      </c>
      <c r="G32" s="17" t="n">
        <v>16</v>
      </c>
      <c r="H32" s="127" t="n">
        <v>24</v>
      </c>
      <c r="I32" s="128" t="n">
        <v>39000</v>
      </c>
      <c r="J32" s="128" t="inlineStr">
        <is>
          <t>21</t>
        </is>
      </c>
      <c r="K32" s="128" t="n">
        <v>28000</v>
      </c>
      <c r="L32" s="128" t="inlineStr">
        <is>
          <t>21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69B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한보라마을9단지경남아너스빌</t>
        </is>
      </c>
      <c r="B33" s="10" t="inlineStr">
        <is>
          <t>'06.10.</t>
        </is>
      </c>
      <c r="C33" s="127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167</v>
      </c>
      <c r="I33" s="128" t="n">
        <v>43000</v>
      </c>
      <c r="J33" s="128" t="inlineStr">
        <is>
          <t>13</t>
        </is>
      </c>
      <c r="K33" s="128" t="n">
        <v>33000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한보라마을9단지경남아너스빌</t>
        </is>
      </c>
      <c r="B34" s="10" t="inlineStr">
        <is>
          <t>'06.10.</t>
        </is>
      </c>
      <c r="C34" s="127" t="n">
        <v>600</v>
      </c>
      <c r="D34" s="125" t="n">
        <v>80.5</v>
      </c>
      <c r="E34" s="126" t="n">
        <v>24</v>
      </c>
      <c r="F34" s="125" t="n">
        <v>59.8</v>
      </c>
      <c r="G34" s="17" t="n">
        <v>18</v>
      </c>
      <c r="H34" s="127" t="n">
        <v>136</v>
      </c>
      <c r="I34" s="128" t="n">
        <v>43000</v>
      </c>
      <c r="J34" s="128" t="inlineStr">
        <is>
          <t>13</t>
        </is>
      </c>
      <c r="K34" s="128" t="n">
        <v>33000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한보라마을9단지경남아너스빌</t>
        </is>
      </c>
      <c r="B35" s="10" t="inlineStr">
        <is>
          <t>'06.10.</t>
        </is>
      </c>
      <c r="C35" s="127" t="n">
        <v>600</v>
      </c>
      <c r="D35" s="125" t="n">
        <v>80.5</v>
      </c>
      <c r="E35" s="126" t="n">
        <v>24</v>
      </c>
      <c r="F35" s="125" t="n">
        <v>59.9</v>
      </c>
      <c r="G35" s="17" t="n">
        <v>18</v>
      </c>
      <c r="H35" s="127" t="n">
        <v>82</v>
      </c>
      <c r="I35" s="128" t="n">
        <v>38000</v>
      </c>
      <c r="J35" s="128" t="inlineStr">
        <is>
          <t>8</t>
        </is>
      </c>
      <c r="K35" s="128" t="n">
        <v>33000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한보라마을9단지경남아너스빌</t>
        </is>
      </c>
      <c r="B36" s="10" t="inlineStr">
        <is>
          <t>'06.10.</t>
        </is>
      </c>
      <c r="C36" s="127" t="n">
        <v>600</v>
      </c>
      <c r="D36" s="125" t="n">
        <v>80.59999999999999</v>
      </c>
      <c r="E36" s="126" t="n">
        <v>24</v>
      </c>
      <c r="F36" s="125" t="n">
        <v>60</v>
      </c>
      <c r="G36" s="17" t="n">
        <v>18</v>
      </c>
      <c r="H36" s="127" t="n">
        <v>82</v>
      </c>
      <c r="I36" s="128" t="n">
        <v>38000</v>
      </c>
      <c r="J36" s="128" t="inlineStr">
        <is>
          <t>8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80D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탑실마을대주피오레1단지</t>
        </is>
      </c>
      <c r="B38" s="10" t="inlineStr">
        <is>
          <t>'09.05.</t>
        </is>
      </c>
      <c r="C38" s="127" t="n">
        <v>710</v>
      </c>
      <c r="D38" s="125" t="n">
        <v>128.3</v>
      </c>
      <c r="E38" s="126" t="n">
        <v>39</v>
      </c>
      <c r="F38" s="125" t="n">
        <v>97.3</v>
      </c>
      <c r="G38" s="17" t="n">
        <v>29</v>
      </c>
      <c r="H38" s="127" t="n">
        <v>158</v>
      </c>
      <c r="I38" s="128" t="n">
        <v>65000</v>
      </c>
      <c r="J38" s="128" t="inlineStr">
        <is>
          <t>5</t>
        </is>
      </c>
      <c r="K38" s="128" t="n">
        <v>45000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탑실마을대주피오레1단지</t>
        </is>
      </c>
      <c r="B39" s="10" t="inlineStr">
        <is>
          <t>'09.05.</t>
        </is>
      </c>
      <c r="C39" s="127" t="n">
        <v>710</v>
      </c>
      <c r="D39" s="125" t="n">
        <v>160.8</v>
      </c>
      <c r="E39" s="126" t="n">
        <v>49</v>
      </c>
      <c r="F39" s="125" t="n">
        <v>130.1</v>
      </c>
      <c r="G39" s="17" t="n">
        <v>39</v>
      </c>
      <c r="H39" s="127" t="n">
        <v>170</v>
      </c>
      <c r="I39" s="128" t="n">
        <v>65000</v>
      </c>
      <c r="J39" s="128" t="inlineStr">
        <is>
          <t>21</t>
        </is>
      </c>
      <c r="K39" s="128" t="n">
        <v>42000</v>
      </c>
      <c r="L39" s="128" t="inlineStr">
        <is>
          <t>9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탑실마을대주피오레1단지</t>
        </is>
      </c>
      <c r="B40" s="10" t="inlineStr">
        <is>
          <t>'09.05.</t>
        </is>
      </c>
      <c r="C40" s="127" t="n">
        <v>710</v>
      </c>
      <c r="D40" s="125" t="n">
        <v>160.2</v>
      </c>
      <c r="E40" s="126" t="n">
        <v>48</v>
      </c>
      <c r="F40" s="125" t="n">
        <v>128.8</v>
      </c>
      <c r="G40" s="17" t="n">
        <v>39</v>
      </c>
      <c r="H40" s="127" t="n">
        <v>96</v>
      </c>
      <c r="I40" s="128" t="n">
        <v>73000</v>
      </c>
      <c r="J40" s="128" t="inlineStr">
        <is>
          <t>고</t>
        </is>
      </c>
      <c r="K40" s="128" t="n">
        <v>43000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탑실마을대주피오레1단지</t>
        </is>
      </c>
      <c r="B41" s="10" t="inlineStr">
        <is>
          <t>'09.05.</t>
        </is>
      </c>
      <c r="C41" s="127" t="n">
        <v>710</v>
      </c>
      <c r="D41" s="125" t="n">
        <v>161.7</v>
      </c>
      <c r="E41" s="126" t="n">
        <v>49</v>
      </c>
      <c r="F41" s="125" t="n">
        <v>130.1</v>
      </c>
      <c r="G41" s="17" t="n">
        <v>39</v>
      </c>
      <c r="H41" s="127" t="n">
        <v>90</v>
      </c>
      <c r="I41" s="128" t="n">
        <v>73000</v>
      </c>
      <c r="J41" s="128" t="inlineStr">
        <is>
          <t>14</t>
        </is>
      </c>
      <c r="K41" s="128" t="n">
        <v>50000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161B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탑실마을대주피오레1단지</t>
        </is>
      </c>
      <c r="B42" s="10" t="inlineStr">
        <is>
          <t>'09.05.</t>
        </is>
      </c>
      <c r="C42" s="127" t="n">
        <v>710</v>
      </c>
      <c r="D42" s="125" t="n">
        <v>179.7</v>
      </c>
      <c r="E42" s="126" t="n">
        <v>54</v>
      </c>
      <c r="F42" s="125" t="n">
        <v>150.3</v>
      </c>
      <c r="G42" s="17" t="n">
        <v>45</v>
      </c>
      <c r="H42" s="127" t="n">
        <v>196</v>
      </c>
      <c r="I42" s="128" t="n">
        <v>77000</v>
      </c>
      <c r="J42" s="128" t="inlineStr">
        <is>
          <t>8</t>
        </is>
      </c>
      <c r="K42" s="128" t="n">
        <v>48000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</sheetData>
  <mergeCells count="1">
    <mergeCell ref="AJ1:AN1"/>
  </mergeCells>
  <conditionalFormatting sqref="AV4:AV6">
    <cfRule type="expression" priority="620" dxfId="19">
      <formula>AV4="X"</formula>
    </cfRule>
    <cfRule type="expression" priority="621" dxfId="18">
      <formula>AV4="후보"</formula>
    </cfRule>
  </conditionalFormatting>
  <conditionalFormatting sqref="AC1:AC2 AC4:AC6 N4:N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N1:N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">
    <cfRule type="expression" priority="609" dxfId="3">
      <formula>AND(IF(OR($Q6=1,$Q6=2),1,0),IF($X6&lt;=20,1,0))</formula>
    </cfRule>
    <cfRule type="expression" priority="610" dxfId="2">
      <formula>AND(IF($Q6=2,1,0),IF($X6&lt;30,1,0))</formula>
    </cfRule>
    <cfRule type="expression" priority="611" dxfId="1">
      <formula>AND(IF($Q6=3,1,0),IF($X6&lt;30,1,0))</formula>
    </cfRule>
    <cfRule type="expression" priority="612" dxfId="0">
      <formula>AND(IF($Q6=3,1,IF($Q6=4,1,0)),IF($F6&lt;=85,1,0))</formula>
    </cfRule>
  </conditionalFormatting>
  <conditionalFormatting sqref="X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AI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V7">
    <cfRule type="expression" priority="599" dxfId="19">
      <formula>AV7="X"</formula>
    </cfRule>
    <cfRule type="expression" priority="600" dxfId="18">
      <formula>AV7="후보"</formula>
    </cfRule>
  </conditionalFormatting>
  <conditionalFormatting sqref="AC7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7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7">
    <cfRule type="expression" priority="590" dxfId="3">
      <formula>AND(IF(OR($Q7=1,$Q7=2),1,0),IF($X7&lt;=20,1,0))</formula>
    </cfRule>
    <cfRule type="expression" priority="591" dxfId="2">
      <formula>AND(IF($Q7=2,1,0),IF($X7&lt;30,1,0))</formula>
    </cfRule>
    <cfRule type="expression" priority="592" dxfId="1">
      <formula>AND(IF($Q7=3,1,0),IF($X7&lt;30,1,0))</formula>
    </cfRule>
    <cfRule type="expression" priority="593" dxfId="0">
      <formula>AND(IF($Q7=3,1,IF($Q7=4,1,0)),IF($F7&lt;=85,1,0))</formula>
    </cfRule>
  </conditionalFormatting>
  <conditionalFormatting sqref="X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AI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V8">
    <cfRule type="expression" priority="580" dxfId="19">
      <formula>AV8="X"</formula>
    </cfRule>
    <cfRule type="expression" priority="581" dxfId="18">
      <formula>AV8="후보"</formula>
    </cfRule>
  </conditionalFormatting>
  <conditionalFormatting sqref="AC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">
    <cfRule type="expression" priority="571" dxfId="3">
      <formula>AND(IF(OR($Q8=1,$Q8=2),1,0),IF($X8&lt;=20,1,0))</formula>
    </cfRule>
    <cfRule type="expression" priority="572" dxfId="2">
      <formula>AND(IF($Q8=2,1,0),IF($X8&lt;30,1,0))</formula>
    </cfRule>
    <cfRule type="expression" priority="573" dxfId="1">
      <formula>AND(IF($Q8=3,1,0),IF($X8&lt;30,1,0))</formula>
    </cfRule>
    <cfRule type="expression" priority="574" dxfId="0">
      <formula>AND(IF($Q8=3,1,IF($Q8=4,1,0)),IF($F8&lt;=85,1,0))</formula>
    </cfRule>
  </conditionalFormatting>
  <conditionalFormatting sqref="X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AI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V9">
    <cfRule type="expression" priority="561" dxfId="19">
      <formula>AV9="X"</formula>
    </cfRule>
    <cfRule type="expression" priority="562" dxfId="18">
      <formula>AV9="후보"</formula>
    </cfRule>
  </conditionalFormatting>
  <conditionalFormatting sqref="AC9 N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0">
    <cfRule type="expression" priority="556" dxfId="19">
      <formula>AV10="X"</formula>
    </cfRule>
    <cfRule type="expression" priority="557" dxfId="18">
      <formula>AV10="후보"</formula>
    </cfRule>
  </conditionalFormatting>
  <conditionalFormatting sqref="AC1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">
    <cfRule type="expression" priority="547" dxfId="3">
      <formula>AND(IF(OR($Q10=1,$Q10=2),1,0),IF($X10&lt;=20,1,0))</formula>
    </cfRule>
    <cfRule type="expression" priority="548" dxfId="2">
      <formula>AND(IF($Q10=2,1,0),IF($X10&lt;30,1,0))</formula>
    </cfRule>
    <cfRule type="expression" priority="549" dxfId="1">
      <formula>AND(IF($Q10=3,1,0),IF($X10&lt;30,1,0))</formula>
    </cfRule>
    <cfRule type="expression" priority="550" dxfId="0">
      <formula>AND(IF($Q10=3,1,IF($Q10=4,1,0)),IF($F10&lt;=85,1,0))</formula>
    </cfRule>
  </conditionalFormatting>
  <conditionalFormatting sqref="X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AI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V11">
    <cfRule type="expression" priority="537" dxfId="19">
      <formula>AV11="X"</formula>
    </cfRule>
    <cfRule type="expression" priority="538" dxfId="18">
      <formula>AV11="후보"</formula>
    </cfRule>
  </conditionalFormatting>
  <conditionalFormatting sqref="AC11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1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1">
    <cfRule type="expression" priority="528" dxfId="3">
      <formula>AND(IF(OR($Q11=1,$Q11=2),1,0),IF($X11&lt;=20,1,0))</formula>
    </cfRule>
    <cfRule type="expression" priority="529" dxfId="2">
      <formula>AND(IF($Q11=2,1,0),IF($X11&lt;30,1,0))</formula>
    </cfRule>
    <cfRule type="expression" priority="530" dxfId="1">
      <formula>AND(IF($Q11=3,1,0),IF($X11&lt;30,1,0))</formula>
    </cfRule>
    <cfRule type="expression" priority="531" dxfId="0">
      <formula>AND(IF($Q11=3,1,IF($Q11=4,1,0)),IF($F11&lt;=85,1,0))</formula>
    </cfRule>
  </conditionalFormatting>
  <conditionalFormatting sqref="X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AI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V12">
    <cfRule type="expression" priority="518" dxfId="19">
      <formula>AV12="X"</formula>
    </cfRule>
    <cfRule type="expression" priority="519" dxfId="18">
      <formula>AV12="후보"</formula>
    </cfRule>
  </conditionalFormatting>
  <conditionalFormatting sqref="AC1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2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2">
    <cfRule type="expression" priority="509" dxfId="3">
      <formula>AND(IF(OR($Q12=1,$Q12=2),1,0),IF($X12&lt;=20,1,0))</formula>
    </cfRule>
    <cfRule type="expression" priority="510" dxfId="2">
      <formula>AND(IF($Q12=2,1,0),IF($X12&lt;30,1,0))</formula>
    </cfRule>
    <cfRule type="expression" priority="511" dxfId="1">
      <formula>AND(IF($Q12=3,1,0),IF($X12&lt;30,1,0))</formula>
    </cfRule>
    <cfRule type="expression" priority="512" dxfId="0">
      <formula>AND(IF($Q12=3,1,IF($Q12=4,1,0)),IF($F12&lt;=85,1,0))</formula>
    </cfRule>
  </conditionalFormatting>
  <conditionalFormatting sqref="X12">
    <cfRule type="expression" priority="505" dxfId="3">
      <formula>AND(IF(OR($Q12=1,$Q12=2),1,0),IF($X12&lt;=20,1,0))</formula>
    </cfRule>
    <cfRule type="expression" priority="506" dxfId="2">
      <formula>AND(IF($Q12=2,1,0),IF($X12&lt;30,1,0))</formula>
    </cfRule>
    <cfRule type="expression" priority="507" dxfId="1">
      <formula>AND(IF($Q12=3,1,0),IF($X12&lt;30,1,0))</formula>
    </cfRule>
    <cfRule type="expression" priority="508" dxfId="0">
      <formula>AND(IF($Q12=3,1,IF($Q12=4,1,0)),IF($F12&lt;=85,1,0))</formula>
    </cfRule>
  </conditionalFormatting>
  <conditionalFormatting sqref="AI12">
    <cfRule type="expression" priority="501" dxfId="3">
      <formula>AND(IF(OR($Q12=1,$Q12=2),1,0),IF($X12&lt;=20,1,0))</formula>
    </cfRule>
    <cfRule type="expression" priority="502" dxfId="2">
      <formula>AND(IF($Q12=2,1,0),IF($X12&lt;30,1,0))</formula>
    </cfRule>
    <cfRule type="expression" priority="503" dxfId="1">
      <formula>AND(IF($Q12=3,1,0),IF($X12&lt;30,1,0))</formula>
    </cfRule>
    <cfRule type="expression" priority="504" dxfId="0">
      <formula>AND(IF($Q12=3,1,IF($Q12=4,1,0)),IF($F12&lt;=85,1,0))</formula>
    </cfRule>
  </conditionalFormatting>
  <conditionalFormatting sqref="AV13">
    <cfRule type="expression" priority="499" dxfId="19">
      <formula>AV13="X"</formula>
    </cfRule>
    <cfRule type="expression" priority="500" dxfId="18">
      <formula>AV13="후보"</formula>
    </cfRule>
  </conditionalFormatting>
  <conditionalFormatting sqref="AC13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3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3">
    <cfRule type="expression" priority="490" dxfId="3">
      <formula>AND(IF(OR($Q13=1,$Q13=2),1,0),IF($X13&lt;=20,1,0))</formula>
    </cfRule>
    <cfRule type="expression" priority="491" dxfId="2">
      <formula>AND(IF($Q13=2,1,0),IF($X13&lt;30,1,0))</formula>
    </cfRule>
    <cfRule type="expression" priority="492" dxfId="1">
      <formula>AND(IF($Q13=3,1,0),IF($X13&lt;30,1,0))</formula>
    </cfRule>
    <cfRule type="expression" priority="493" dxfId="0">
      <formula>AND(IF($Q13=3,1,IF($Q13=4,1,0)),IF($F13&lt;=85,1,0))</formula>
    </cfRule>
  </conditionalFormatting>
  <conditionalFormatting sqref="X13">
    <cfRule type="expression" priority="486" dxfId="3">
      <formula>AND(IF(OR($Q13=1,$Q13=2),1,0),IF($X13&lt;=20,1,0))</formula>
    </cfRule>
    <cfRule type="expression" priority="487" dxfId="2">
      <formula>AND(IF($Q13=2,1,0),IF($X13&lt;30,1,0))</formula>
    </cfRule>
    <cfRule type="expression" priority="488" dxfId="1">
      <formula>AND(IF($Q13=3,1,0),IF($X13&lt;30,1,0))</formula>
    </cfRule>
    <cfRule type="expression" priority="489" dxfId="0">
      <formula>AND(IF($Q13=3,1,IF($Q13=4,1,0)),IF($F13&lt;=85,1,0))</formula>
    </cfRule>
  </conditionalFormatting>
  <conditionalFormatting sqref="AI13">
    <cfRule type="expression" priority="482" dxfId="3">
      <formula>AND(IF(OR($Q13=1,$Q13=2),1,0),IF($X13&lt;=20,1,0))</formula>
    </cfRule>
    <cfRule type="expression" priority="483" dxfId="2">
      <formula>AND(IF($Q13=2,1,0),IF($X13&lt;30,1,0))</formula>
    </cfRule>
    <cfRule type="expression" priority="484" dxfId="1">
      <formula>AND(IF($Q13=3,1,0),IF($X13&lt;30,1,0))</formula>
    </cfRule>
    <cfRule type="expression" priority="485" dxfId="0">
      <formula>AND(IF($Q13=3,1,IF($Q13=4,1,0)),IF($F13&lt;=85,1,0))</formula>
    </cfRule>
  </conditionalFormatting>
  <conditionalFormatting sqref="AV14">
    <cfRule type="expression" priority="480" dxfId="19">
      <formula>AV14="X"</formula>
    </cfRule>
    <cfRule type="expression" priority="481" dxfId="18">
      <formula>AV14="후보"</formula>
    </cfRule>
  </conditionalFormatting>
  <conditionalFormatting sqref="AC14 N14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15">
    <cfRule type="expression" priority="475" dxfId="19">
      <formula>AV15="X"</formula>
    </cfRule>
    <cfRule type="expression" priority="476" dxfId="18">
      <formula>AV15="후보"</formula>
    </cfRule>
  </conditionalFormatting>
  <conditionalFormatting sqref="AC15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5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5">
    <cfRule type="expression" priority="466" dxfId="3">
      <formula>AND(IF(OR($Q15=1,$Q15=2),1,0),IF($X15&lt;=20,1,0))</formula>
    </cfRule>
    <cfRule type="expression" priority="467" dxfId="2">
      <formula>AND(IF($Q15=2,1,0),IF($X15&lt;30,1,0))</formula>
    </cfRule>
    <cfRule type="expression" priority="468" dxfId="1">
      <formula>AND(IF($Q15=3,1,0),IF($X15&lt;30,1,0))</formula>
    </cfRule>
    <cfRule type="expression" priority="469" dxfId="0">
      <formula>AND(IF($Q15=3,1,IF($Q15=4,1,0)),IF($F15&lt;=85,1,0))</formula>
    </cfRule>
  </conditionalFormatting>
  <conditionalFormatting sqref="X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AI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V16">
    <cfRule type="expression" priority="456" dxfId="19">
      <formula>AV16="X"</formula>
    </cfRule>
    <cfRule type="expression" priority="457" dxfId="18">
      <formula>AV16="후보"</formula>
    </cfRule>
  </conditionalFormatting>
  <conditionalFormatting sqref="AC1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6">
    <cfRule type="expression" priority="447" dxfId="3">
      <formula>AND(IF(OR($Q16=1,$Q16=2),1,0),IF($X16&lt;=20,1,0))</formula>
    </cfRule>
    <cfRule type="expression" priority="448" dxfId="2">
      <formula>AND(IF($Q16=2,1,0),IF($X16&lt;30,1,0))</formula>
    </cfRule>
    <cfRule type="expression" priority="449" dxfId="1">
      <formula>AND(IF($Q16=3,1,0),IF($X16&lt;30,1,0))</formula>
    </cfRule>
    <cfRule type="expression" priority="450" dxfId="0">
      <formula>AND(IF($Q16=3,1,IF($Q16=4,1,0)),IF($F16&lt;=85,1,0))</formula>
    </cfRule>
  </conditionalFormatting>
  <conditionalFormatting sqref="X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AI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V17">
    <cfRule type="expression" priority="437" dxfId="19">
      <formula>AV17="X"</formula>
    </cfRule>
    <cfRule type="expression" priority="438" dxfId="18">
      <formula>AV17="후보"</formula>
    </cfRule>
  </conditionalFormatting>
  <conditionalFormatting sqref="AC17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7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7">
    <cfRule type="expression" priority="428" dxfId="3">
      <formula>AND(IF(OR($Q17=1,$Q17=2),1,0),IF($X17&lt;=20,1,0))</formula>
    </cfRule>
    <cfRule type="expression" priority="429" dxfId="2">
      <formula>AND(IF($Q17=2,1,0),IF($X17&lt;30,1,0))</formula>
    </cfRule>
    <cfRule type="expression" priority="430" dxfId="1">
      <formula>AND(IF($Q17=3,1,0),IF($X17&lt;30,1,0))</formula>
    </cfRule>
    <cfRule type="expression" priority="431" dxfId="0">
      <formula>AND(IF($Q17=3,1,IF($Q17=4,1,0)),IF($F17&lt;=85,1,0))</formula>
    </cfRule>
  </conditionalFormatting>
  <conditionalFormatting sqref="X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AI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V18">
    <cfRule type="expression" priority="418" dxfId="19">
      <formula>AV18="X"</formula>
    </cfRule>
    <cfRule type="expression" priority="419" dxfId="18">
      <formula>AV18="후보"</formula>
    </cfRule>
  </conditionalFormatting>
  <conditionalFormatting sqref="AC18 N18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AV19">
    <cfRule type="expression" priority="413" dxfId="19">
      <formula>AV19="X"</formula>
    </cfRule>
    <cfRule type="expression" priority="414" dxfId="18">
      <formula>AV19="후보"</formula>
    </cfRule>
  </conditionalFormatting>
  <conditionalFormatting sqref="AC1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9">
    <cfRule type="expression" priority="404" dxfId="3">
      <formula>AND(IF(OR($Q19=1,$Q19=2),1,0),IF($X19&lt;=20,1,0))</formula>
    </cfRule>
    <cfRule type="expression" priority="405" dxfId="2">
      <formula>AND(IF($Q19=2,1,0),IF($X19&lt;30,1,0))</formula>
    </cfRule>
    <cfRule type="expression" priority="406" dxfId="1">
      <formula>AND(IF($Q19=3,1,0),IF($X19&lt;30,1,0))</formula>
    </cfRule>
    <cfRule type="expression" priority="407" dxfId="0">
      <formula>AND(IF($Q19=3,1,IF($Q19=4,1,0)),IF($F19&lt;=85,1,0))</formula>
    </cfRule>
  </conditionalFormatting>
  <conditionalFormatting sqref="X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AI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V20">
    <cfRule type="expression" priority="394" dxfId="19">
      <formula>AV20="X"</formula>
    </cfRule>
    <cfRule type="expression" priority="395" dxfId="18">
      <formula>AV20="후보"</formula>
    </cfRule>
  </conditionalFormatting>
  <conditionalFormatting sqref="AC2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0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X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AI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V21">
    <cfRule type="expression" priority="375" dxfId="19">
      <formula>AV21="X"</formula>
    </cfRule>
    <cfRule type="expression" priority="376" dxfId="18">
      <formula>AV21="후보"</formula>
    </cfRule>
  </conditionalFormatting>
  <conditionalFormatting sqref="AC21 N21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22">
    <cfRule type="expression" priority="370" dxfId="19">
      <formula>AV22="X"</formula>
    </cfRule>
    <cfRule type="expression" priority="371" dxfId="18">
      <formula>AV22="후보"</formula>
    </cfRule>
  </conditionalFormatting>
  <conditionalFormatting sqref="AC2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X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AI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V23">
    <cfRule type="expression" priority="351" dxfId="19">
      <formula>AV23="X"</formula>
    </cfRule>
    <cfRule type="expression" priority="352" dxfId="18">
      <formula>AV23="후보"</formula>
    </cfRule>
  </conditionalFormatting>
  <conditionalFormatting sqref="AC2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3">
    <cfRule type="expression" priority="342" dxfId="3">
      <formula>AND(IF(OR($Q23=1,$Q23=2),1,0),IF($X23&lt;=20,1,0))</formula>
    </cfRule>
    <cfRule type="expression" priority="343" dxfId="2">
      <formula>AND(IF($Q23=2,1,0),IF($X23&lt;30,1,0))</formula>
    </cfRule>
    <cfRule type="expression" priority="344" dxfId="1">
      <formula>AND(IF($Q23=3,1,0),IF($X23&lt;30,1,0))</formula>
    </cfRule>
    <cfRule type="expression" priority="345" dxfId="0">
      <formula>AND(IF($Q23=3,1,IF($Q23=4,1,0)),IF($F23&lt;=85,1,0))</formula>
    </cfRule>
  </conditionalFormatting>
  <conditionalFormatting sqref="X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AI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V24">
    <cfRule type="expression" priority="332" dxfId="19">
      <formula>AV24="X"</formula>
    </cfRule>
    <cfRule type="expression" priority="333" dxfId="18">
      <formula>AV24="후보"</formula>
    </cfRule>
  </conditionalFormatting>
  <conditionalFormatting sqref="AC2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4">
    <cfRule type="expression" priority="323" dxfId="3">
      <formula>AND(IF(OR($Q24=1,$Q24=2),1,0),IF($X24&lt;=20,1,0))</formula>
    </cfRule>
    <cfRule type="expression" priority="324" dxfId="2">
      <formula>AND(IF($Q24=2,1,0),IF($X24&lt;30,1,0))</formula>
    </cfRule>
    <cfRule type="expression" priority="325" dxfId="1">
      <formula>AND(IF($Q24=3,1,0),IF($X24&lt;30,1,0))</formula>
    </cfRule>
    <cfRule type="expression" priority="326" dxfId="0">
      <formula>AND(IF($Q24=3,1,IF($Q24=4,1,0)),IF($F24&lt;=85,1,0))</formula>
    </cfRule>
  </conditionalFormatting>
  <conditionalFormatting sqref="X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AI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V25">
    <cfRule type="expression" priority="313" dxfId="19">
      <formula>AV25="X"</formula>
    </cfRule>
    <cfRule type="expression" priority="314" dxfId="18">
      <formula>AV25="후보"</formula>
    </cfRule>
  </conditionalFormatting>
  <conditionalFormatting sqref="AC2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5">
    <cfRule type="expression" priority="304" dxfId="3">
      <formula>AND(IF(OR($Q25=1,$Q25=2),1,0),IF($X25&lt;=20,1,0))</formula>
    </cfRule>
    <cfRule type="expression" priority="305" dxfId="2">
      <formula>AND(IF($Q25=2,1,0),IF($X25&lt;30,1,0))</formula>
    </cfRule>
    <cfRule type="expression" priority="306" dxfId="1">
      <formula>AND(IF($Q25=3,1,0),IF($X25&lt;30,1,0))</formula>
    </cfRule>
    <cfRule type="expression" priority="307" dxfId="0">
      <formula>AND(IF($Q25=3,1,IF($Q25=4,1,0)),IF($F25&lt;=85,1,0))</formula>
    </cfRule>
  </conditionalFormatting>
  <conditionalFormatting sqref="X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AI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V26">
    <cfRule type="expression" priority="294" dxfId="19">
      <formula>AV26="X"</formula>
    </cfRule>
    <cfRule type="expression" priority="295" dxfId="18">
      <formula>AV26="후보"</formula>
    </cfRule>
  </conditionalFormatting>
  <conditionalFormatting sqref="AC2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6">
    <cfRule type="expression" priority="285" dxfId="3">
      <formula>AND(IF(OR($Q26=1,$Q26=2),1,0),IF($X26&lt;=20,1,0))</formula>
    </cfRule>
    <cfRule type="expression" priority="286" dxfId="2">
      <formula>AND(IF($Q26=2,1,0),IF($X26&lt;30,1,0))</formula>
    </cfRule>
    <cfRule type="expression" priority="287" dxfId="1">
      <formula>AND(IF($Q26=3,1,0),IF($X26&lt;30,1,0))</formula>
    </cfRule>
    <cfRule type="expression" priority="288" dxfId="0">
      <formula>AND(IF($Q26=3,1,IF($Q26=4,1,0)),IF($F26&lt;=85,1,0))</formula>
    </cfRule>
  </conditionalFormatting>
  <conditionalFormatting sqref="X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AI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V27">
    <cfRule type="expression" priority="275" dxfId="19">
      <formula>AV27="X"</formula>
    </cfRule>
    <cfRule type="expression" priority="276" dxfId="18">
      <formula>AV27="후보"</formula>
    </cfRule>
  </conditionalFormatting>
  <conditionalFormatting sqref="AC2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7">
    <cfRule type="expression" priority="266" dxfId="3">
      <formula>AND(IF(OR($Q27=1,$Q27=2),1,0),IF($X27&lt;=20,1,0))</formula>
    </cfRule>
    <cfRule type="expression" priority="267" dxfId="2">
      <formula>AND(IF($Q27=2,1,0),IF($X27&lt;30,1,0))</formula>
    </cfRule>
    <cfRule type="expression" priority="268" dxfId="1">
      <formula>AND(IF($Q27=3,1,0),IF($X27&lt;30,1,0))</formula>
    </cfRule>
    <cfRule type="expression" priority="269" dxfId="0">
      <formula>AND(IF($Q27=3,1,IF($Q27=4,1,0)),IF($F27&lt;=85,1,0))</formula>
    </cfRule>
  </conditionalFormatting>
  <conditionalFormatting sqref="X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AI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V28">
    <cfRule type="expression" priority="256" dxfId="19">
      <formula>AV28="X"</formula>
    </cfRule>
    <cfRule type="expression" priority="257" dxfId="18">
      <formula>AV28="후보"</formula>
    </cfRule>
  </conditionalFormatting>
  <conditionalFormatting sqref="AC2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8">
    <cfRule type="expression" priority="247" dxfId="3">
      <formula>AND(IF(OR($Q28=1,$Q28=2),1,0),IF($X28&lt;=20,1,0))</formula>
    </cfRule>
    <cfRule type="expression" priority="248" dxfId="2">
      <formula>AND(IF($Q28=2,1,0),IF($X28&lt;30,1,0))</formula>
    </cfRule>
    <cfRule type="expression" priority="249" dxfId="1">
      <formula>AND(IF($Q28=3,1,0),IF($X28&lt;30,1,0))</formula>
    </cfRule>
    <cfRule type="expression" priority="250" dxfId="0">
      <formula>AND(IF($Q28=3,1,IF($Q28=4,1,0)),IF($F28&lt;=85,1,0))</formula>
    </cfRule>
  </conditionalFormatting>
  <conditionalFormatting sqref="X28">
    <cfRule type="expression" priority="243" dxfId="3">
      <formula>AND(IF(OR($Q28=1,$Q28=2),1,0),IF($X28&lt;=20,1,0))</formula>
    </cfRule>
    <cfRule type="expression" priority="244" dxfId="2">
      <formula>AND(IF($Q28=2,1,0),IF($X28&lt;30,1,0))</formula>
    </cfRule>
    <cfRule type="expression" priority="245" dxfId="1">
      <formula>AND(IF($Q28=3,1,0),IF($X28&lt;30,1,0))</formula>
    </cfRule>
    <cfRule type="expression" priority="246" dxfId="0">
      <formula>AND(IF($Q28=3,1,IF($Q28=4,1,0)),IF($F28&lt;=85,1,0))</formula>
    </cfRule>
  </conditionalFormatting>
  <conditionalFormatting sqref="AI28">
    <cfRule type="expression" priority="239" dxfId="3">
      <formula>AND(IF(OR($Q28=1,$Q28=2),1,0),IF($X28&lt;=20,1,0))</formula>
    </cfRule>
    <cfRule type="expression" priority="240" dxfId="2">
      <formula>AND(IF($Q28=2,1,0),IF($X28&lt;30,1,0))</formula>
    </cfRule>
    <cfRule type="expression" priority="241" dxfId="1">
      <formula>AND(IF($Q28=3,1,0),IF($X28&lt;30,1,0))</formula>
    </cfRule>
    <cfRule type="expression" priority="242" dxfId="0">
      <formula>AND(IF($Q28=3,1,IF($Q28=4,1,0)),IF($F28&lt;=85,1,0))</formula>
    </cfRule>
  </conditionalFormatting>
  <conditionalFormatting sqref="AV29">
    <cfRule type="expression" priority="237" dxfId="19">
      <formula>AV29="X"</formula>
    </cfRule>
    <cfRule type="expression" priority="238" dxfId="18">
      <formula>AV29="후보"</formula>
    </cfRule>
  </conditionalFormatting>
  <conditionalFormatting sqref="AC29 N2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0">
    <cfRule type="expression" priority="232" dxfId="19">
      <formula>AV30="X"</formula>
    </cfRule>
    <cfRule type="expression" priority="233" dxfId="18">
      <formula>AV30="후보"</formula>
    </cfRule>
  </conditionalFormatting>
  <conditionalFormatting sqref="AC3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0">
    <cfRule type="expression" priority="223" dxfId="3">
      <formula>AND(IF(OR($Q30=1,$Q30=2),1,0),IF($X30&lt;=20,1,0))</formula>
    </cfRule>
    <cfRule type="expression" priority="224" dxfId="2">
      <formula>AND(IF($Q30=2,1,0),IF($X30&lt;30,1,0))</formula>
    </cfRule>
    <cfRule type="expression" priority="225" dxfId="1">
      <formula>AND(IF($Q30=3,1,0),IF($X30&lt;30,1,0))</formula>
    </cfRule>
    <cfRule type="expression" priority="226" dxfId="0">
      <formula>AND(IF($Q30=3,1,IF($Q30=4,1,0)),IF($F30&lt;=85,1,0))</formula>
    </cfRule>
  </conditionalFormatting>
  <conditionalFormatting sqref="X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AI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V31">
    <cfRule type="expression" priority="213" dxfId="19">
      <formula>AV31="X"</formula>
    </cfRule>
    <cfRule type="expression" priority="214" dxfId="18">
      <formula>AV31="후보"</formula>
    </cfRule>
  </conditionalFormatting>
  <conditionalFormatting sqref="AC3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1">
    <cfRule type="expression" priority="204" dxfId="3">
      <formula>AND(IF(OR($Q31=1,$Q31=2),1,0),IF($X31&lt;=20,1,0))</formula>
    </cfRule>
    <cfRule type="expression" priority="205" dxfId="2">
      <formula>AND(IF($Q31=2,1,0),IF($X31&lt;30,1,0))</formula>
    </cfRule>
    <cfRule type="expression" priority="206" dxfId="1">
      <formula>AND(IF($Q31=3,1,0),IF($X31&lt;30,1,0))</formula>
    </cfRule>
    <cfRule type="expression" priority="207" dxfId="0">
      <formula>AND(IF($Q31=3,1,IF($Q31=4,1,0)),IF($F31&lt;=85,1,0))</formula>
    </cfRule>
  </conditionalFormatting>
  <conditionalFormatting sqref="X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AI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V32">
    <cfRule type="expression" priority="194" dxfId="19">
      <formula>AV32="X"</formula>
    </cfRule>
    <cfRule type="expression" priority="195" dxfId="18">
      <formula>AV32="후보"</formula>
    </cfRule>
  </conditionalFormatting>
  <conditionalFormatting sqref="AC3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2">
    <cfRule type="expression" priority="185" dxfId="3">
      <formula>AND(IF(OR($Q32=1,$Q32=2),1,0),IF($X32&lt;=20,1,0))</formula>
    </cfRule>
    <cfRule type="expression" priority="186" dxfId="2">
      <formula>AND(IF($Q32=2,1,0),IF($X32&lt;30,1,0))</formula>
    </cfRule>
    <cfRule type="expression" priority="187" dxfId="1">
      <formula>AND(IF($Q32=3,1,0),IF($X32&lt;30,1,0))</formula>
    </cfRule>
    <cfRule type="expression" priority="188" dxfId="0">
      <formula>AND(IF($Q32=3,1,IF($Q32=4,1,0)),IF($F32&lt;=85,1,0))</formula>
    </cfRule>
  </conditionalFormatting>
  <conditionalFormatting sqref="X32">
    <cfRule type="expression" priority="181" dxfId="3">
      <formula>AND(IF(OR($Q32=1,$Q32=2),1,0),IF($X32&lt;=20,1,0))</formula>
    </cfRule>
    <cfRule type="expression" priority="182" dxfId="2">
      <formula>AND(IF($Q32=2,1,0),IF($X32&lt;30,1,0))</formula>
    </cfRule>
    <cfRule type="expression" priority="183" dxfId="1">
      <formula>AND(IF($Q32=3,1,0),IF($X32&lt;30,1,0))</formula>
    </cfRule>
    <cfRule type="expression" priority="184" dxfId="0">
      <formula>AND(IF($Q32=3,1,IF($Q32=4,1,0)),IF($F32&lt;=85,1,0))</formula>
    </cfRule>
  </conditionalFormatting>
  <conditionalFormatting sqref="AI32">
    <cfRule type="expression" priority="177" dxfId="3">
      <formula>AND(IF(OR($Q32=1,$Q32=2),1,0),IF($X32&lt;=20,1,0))</formula>
    </cfRule>
    <cfRule type="expression" priority="178" dxfId="2">
      <formula>AND(IF($Q32=2,1,0),IF($X32&lt;30,1,0))</formula>
    </cfRule>
    <cfRule type="expression" priority="179" dxfId="1">
      <formula>AND(IF($Q32=3,1,0),IF($X32&lt;30,1,0))</formula>
    </cfRule>
    <cfRule type="expression" priority="180" dxfId="0">
      <formula>AND(IF($Q32=3,1,IF($Q32=4,1,0)),IF($F32&lt;=85,1,0))</formula>
    </cfRule>
  </conditionalFormatting>
  <conditionalFormatting sqref="AV33">
    <cfRule type="expression" priority="175" dxfId="19">
      <formula>AV33="X"</formula>
    </cfRule>
    <cfRule type="expression" priority="176" dxfId="18">
      <formula>AV33="후보"</formula>
    </cfRule>
  </conditionalFormatting>
  <conditionalFormatting sqref="AC3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3">
    <cfRule type="expression" priority="166" dxfId="3">
      <formula>AND(IF(OR($Q33=1,$Q33=2),1,0),IF($X33&lt;=20,1,0))</formula>
    </cfRule>
    <cfRule type="expression" priority="167" dxfId="2">
      <formula>AND(IF($Q33=2,1,0),IF($X33&lt;30,1,0))</formula>
    </cfRule>
    <cfRule type="expression" priority="168" dxfId="1">
      <formula>AND(IF($Q33=3,1,0),IF($X33&lt;30,1,0))</formula>
    </cfRule>
    <cfRule type="expression" priority="169" dxfId="0">
      <formula>AND(IF($Q33=3,1,IF($Q33=4,1,0)),IF($F33&lt;=85,1,0))</formula>
    </cfRule>
  </conditionalFormatting>
  <conditionalFormatting sqref="X33">
    <cfRule type="expression" priority="162" dxfId="3">
      <formula>AND(IF(OR($Q33=1,$Q33=2),1,0),IF($X33&lt;=20,1,0))</formula>
    </cfRule>
    <cfRule type="expression" priority="163" dxfId="2">
      <formula>AND(IF($Q33=2,1,0),IF($X33&lt;30,1,0))</formula>
    </cfRule>
    <cfRule type="expression" priority="164" dxfId="1">
      <formula>AND(IF($Q33=3,1,0),IF($X33&lt;30,1,0))</formula>
    </cfRule>
    <cfRule type="expression" priority="165" dxfId="0">
      <formula>AND(IF($Q33=3,1,IF($Q33=4,1,0)),IF($F33&lt;=85,1,0))</formula>
    </cfRule>
  </conditionalFormatting>
  <conditionalFormatting sqref="AI33">
    <cfRule type="expression" priority="158" dxfId="3">
      <formula>AND(IF(OR($Q33=1,$Q33=2),1,0),IF($X33&lt;=20,1,0))</formula>
    </cfRule>
    <cfRule type="expression" priority="159" dxfId="2">
      <formula>AND(IF($Q33=2,1,0),IF($X33&lt;30,1,0))</formula>
    </cfRule>
    <cfRule type="expression" priority="160" dxfId="1">
      <formula>AND(IF($Q33=3,1,0),IF($X33&lt;30,1,0))</formula>
    </cfRule>
    <cfRule type="expression" priority="161" dxfId="0">
      <formula>AND(IF($Q33=3,1,IF($Q33=4,1,0)),IF($F33&lt;=85,1,0))</formula>
    </cfRule>
  </conditionalFormatting>
  <conditionalFormatting sqref="AV34">
    <cfRule type="expression" priority="156" dxfId="19">
      <formula>AV34="X"</formula>
    </cfRule>
    <cfRule type="expression" priority="157" dxfId="18">
      <formula>AV34="후보"</formula>
    </cfRule>
  </conditionalFormatting>
  <conditionalFormatting sqref="AC3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4">
    <cfRule type="expression" priority="147" dxfId="3">
      <formula>AND(IF(OR($Q34=1,$Q34=2),1,0),IF($X34&lt;=20,1,0))</formula>
    </cfRule>
    <cfRule type="expression" priority="148" dxfId="2">
      <formula>AND(IF($Q34=2,1,0),IF($X34&lt;30,1,0))</formula>
    </cfRule>
    <cfRule type="expression" priority="149" dxfId="1">
      <formula>AND(IF($Q34=3,1,0),IF($X34&lt;30,1,0))</formula>
    </cfRule>
    <cfRule type="expression" priority="150" dxfId="0">
      <formula>AND(IF($Q34=3,1,IF($Q34=4,1,0)),IF($F34&lt;=85,1,0))</formula>
    </cfRule>
  </conditionalFormatting>
  <conditionalFormatting sqref="X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AI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V35">
    <cfRule type="expression" priority="137" dxfId="19">
      <formula>AV35="X"</formula>
    </cfRule>
    <cfRule type="expression" priority="138" dxfId="18">
      <formula>AV35="후보"</formula>
    </cfRule>
  </conditionalFormatting>
  <conditionalFormatting sqref="AC3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5">
    <cfRule type="expression" priority="128" dxfId="3">
      <formula>AND(IF(OR($Q35=1,$Q35=2),1,0),IF($X35&lt;=20,1,0))</formula>
    </cfRule>
    <cfRule type="expression" priority="129" dxfId="2">
      <formula>AND(IF($Q35=2,1,0),IF($X35&lt;30,1,0))</formula>
    </cfRule>
    <cfRule type="expression" priority="130" dxfId="1">
      <formula>AND(IF($Q35=3,1,0),IF($X35&lt;30,1,0))</formula>
    </cfRule>
    <cfRule type="expression" priority="131" dxfId="0">
      <formula>AND(IF($Q35=3,1,IF($Q35=4,1,0)),IF($F35&lt;=85,1,0))</formula>
    </cfRule>
  </conditionalFormatting>
  <conditionalFormatting sqref="X35">
    <cfRule type="expression" priority="124" dxfId="3">
      <formula>AND(IF(OR($Q35=1,$Q35=2),1,0),IF($X35&lt;=20,1,0))</formula>
    </cfRule>
    <cfRule type="expression" priority="125" dxfId="2">
      <formula>AND(IF($Q35=2,1,0),IF($X35&lt;30,1,0))</formula>
    </cfRule>
    <cfRule type="expression" priority="126" dxfId="1">
      <formula>AND(IF($Q35=3,1,0),IF($X35&lt;30,1,0))</formula>
    </cfRule>
    <cfRule type="expression" priority="127" dxfId="0">
      <formula>AND(IF($Q35=3,1,IF($Q35=4,1,0)),IF($F35&lt;=85,1,0))</formula>
    </cfRule>
  </conditionalFormatting>
  <conditionalFormatting sqref="AI35">
    <cfRule type="expression" priority="120" dxfId="3">
      <formula>AND(IF(OR($Q35=1,$Q35=2),1,0),IF($X35&lt;=20,1,0))</formula>
    </cfRule>
    <cfRule type="expression" priority="121" dxfId="2">
      <formula>AND(IF($Q35=2,1,0),IF($X35&lt;30,1,0))</formula>
    </cfRule>
    <cfRule type="expression" priority="122" dxfId="1">
      <formula>AND(IF($Q35=3,1,0),IF($X35&lt;30,1,0))</formula>
    </cfRule>
    <cfRule type="expression" priority="123" dxfId="0">
      <formula>AND(IF($Q35=3,1,IF($Q35=4,1,0)),IF($F35&lt;=85,1,0))</formula>
    </cfRule>
  </conditionalFormatting>
  <conditionalFormatting sqref="AV36">
    <cfRule type="expression" priority="118" dxfId="19">
      <formula>AV36="X"</formula>
    </cfRule>
    <cfRule type="expression" priority="119" dxfId="18">
      <formula>AV36="후보"</formula>
    </cfRule>
  </conditionalFormatting>
  <conditionalFormatting sqref="AC3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6">
    <cfRule type="expression" priority="109" dxfId="3">
      <formula>AND(IF(OR($Q36=1,$Q36=2),1,0),IF($X36&lt;=20,1,0))</formula>
    </cfRule>
    <cfRule type="expression" priority="110" dxfId="2">
      <formula>AND(IF($Q36=2,1,0),IF($X36&lt;30,1,0))</formula>
    </cfRule>
    <cfRule type="expression" priority="111" dxfId="1">
      <formula>AND(IF($Q36=3,1,0),IF($X36&lt;30,1,0))</formula>
    </cfRule>
    <cfRule type="expression" priority="112" dxfId="0">
      <formula>AND(IF($Q36=3,1,IF($Q36=4,1,0)),IF($F36&lt;=85,1,0))</formula>
    </cfRule>
  </conditionalFormatting>
  <conditionalFormatting sqref="X36">
    <cfRule type="expression" priority="105" dxfId="3">
      <formula>AND(IF(OR($Q36=1,$Q36=2),1,0),IF($X36&lt;=20,1,0))</formula>
    </cfRule>
    <cfRule type="expression" priority="106" dxfId="2">
      <formula>AND(IF($Q36=2,1,0),IF($X36&lt;30,1,0))</formula>
    </cfRule>
    <cfRule type="expression" priority="107" dxfId="1">
      <formula>AND(IF($Q36=3,1,0),IF($X36&lt;30,1,0))</formula>
    </cfRule>
    <cfRule type="expression" priority="108" dxfId="0">
      <formula>AND(IF($Q36=3,1,IF($Q36=4,1,0)),IF($F36&lt;=85,1,0))</formula>
    </cfRule>
  </conditionalFormatting>
  <conditionalFormatting sqref="AI36">
    <cfRule type="expression" priority="101" dxfId="3">
      <formula>AND(IF(OR($Q36=1,$Q36=2),1,0),IF($X36&lt;=20,1,0))</formula>
    </cfRule>
    <cfRule type="expression" priority="102" dxfId="2">
      <formula>AND(IF($Q36=2,1,0),IF($X36&lt;30,1,0))</formula>
    </cfRule>
    <cfRule type="expression" priority="103" dxfId="1">
      <formula>AND(IF($Q36=3,1,0),IF($X36&lt;30,1,0))</formula>
    </cfRule>
    <cfRule type="expression" priority="104" dxfId="0">
      <formula>AND(IF($Q36=3,1,IF($Q36=4,1,0)),IF($F36&lt;=85,1,0))</formula>
    </cfRule>
  </conditionalFormatting>
  <conditionalFormatting sqref="AV37">
    <cfRule type="expression" priority="99" dxfId="19">
      <formula>AV37="X"</formula>
    </cfRule>
    <cfRule type="expression" priority="100" dxfId="18">
      <formula>AV37="후보"</formula>
    </cfRule>
  </conditionalFormatting>
  <conditionalFormatting sqref="AC37 N3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38">
    <cfRule type="expression" priority="94" dxfId="19">
      <formula>AV38="X"</formula>
    </cfRule>
    <cfRule type="expression" priority="95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9">
    <cfRule type="expression" priority="66" dxfId="3">
      <formula>AND(IF(OR($Q39=1,$Q39=2),1,0),IF($X39&lt;=20,1,0))</formula>
    </cfRule>
    <cfRule type="expression" priority="67" dxfId="2">
      <formula>AND(IF($Q39=2,1,0),IF($X39&lt;30,1,0))</formula>
    </cfRule>
    <cfRule type="expression" priority="68" dxfId="1">
      <formula>AND(IF($Q39=3,1,0),IF($X39&lt;30,1,0))</formula>
    </cfRule>
    <cfRule type="expression" priority="69" dxfId="0">
      <formula>AND(IF($Q39=3,1,IF($Q39=4,1,0)),IF($F39&lt;=85,1,0))</formula>
    </cfRule>
  </conditionalFormatting>
  <conditionalFormatting sqref="X39">
    <cfRule type="expression" priority="62" dxfId="3">
      <formula>AND(IF(OR($Q39=1,$Q39=2),1,0),IF($X39&lt;=20,1,0))</formula>
    </cfRule>
    <cfRule type="expression" priority="63" dxfId="2">
      <formula>AND(IF($Q39=2,1,0),IF($X39&lt;30,1,0))</formula>
    </cfRule>
    <cfRule type="expression" priority="64" dxfId="1">
      <formula>AND(IF($Q39=3,1,0),IF($X39&lt;30,1,0))</formula>
    </cfRule>
    <cfRule type="expression" priority="65" dxfId="0">
      <formula>AND(IF($Q39=3,1,IF($Q39=4,1,0)),IF($F39&lt;=85,1,0))</formula>
    </cfRule>
  </conditionalFormatting>
  <conditionalFormatting sqref="AI39">
    <cfRule type="expression" priority="58" dxfId="3">
      <formula>AND(IF(OR($Q39=1,$Q39=2),1,0),IF($X39&lt;=20,1,0))</formula>
    </cfRule>
    <cfRule type="expression" priority="59" dxfId="2">
      <formula>AND(IF($Q39=2,1,0),IF($X39&lt;30,1,0))</formula>
    </cfRule>
    <cfRule type="expression" priority="60" dxfId="1">
      <formula>AND(IF($Q39=3,1,0),IF($X39&lt;30,1,0))</formula>
    </cfRule>
    <cfRule type="expression" priority="61" dxfId="0">
      <formula>AND(IF($Q39=3,1,IF($Q39=4,1,0)),IF($F39&lt;=85,1,0))</formula>
    </cfRule>
  </conditionalFormatting>
  <conditionalFormatting sqref="AV40">
    <cfRule type="expression" priority="56" dxfId="19">
      <formula>AV40="X"</formula>
    </cfRule>
    <cfRule type="expression" priority="57" dxfId="18">
      <formula>AV40="후보"</formula>
    </cfRule>
  </conditionalFormatting>
  <conditionalFormatting sqref="AC4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0">
    <cfRule type="expression" priority="47" dxfId="3">
      <formula>AND(IF(OR($Q40=1,$Q40=2),1,0),IF($X40&lt;=20,1,0))</formula>
    </cfRule>
    <cfRule type="expression" priority="48" dxfId="2">
      <formula>AND(IF($Q40=2,1,0),IF($X40&lt;30,1,0))</formula>
    </cfRule>
    <cfRule type="expression" priority="49" dxfId="1">
      <formula>AND(IF($Q40=3,1,0),IF($X40&lt;30,1,0))</formula>
    </cfRule>
    <cfRule type="expression" priority="50" dxfId="0">
      <formula>AND(IF($Q40=3,1,IF($Q40=4,1,0)),IF($F40&lt;=85,1,0))</formula>
    </cfRule>
  </conditionalFormatting>
  <conditionalFormatting sqref="X40">
    <cfRule type="expression" priority="43" dxfId="3">
      <formula>AND(IF(OR($Q40=1,$Q40=2),1,0),IF($X40&lt;=20,1,0))</formula>
    </cfRule>
    <cfRule type="expression" priority="44" dxfId="2">
      <formula>AND(IF($Q40=2,1,0),IF($X40&lt;30,1,0))</formula>
    </cfRule>
    <cfRule type="expression" priority="45" dxfId="1">
      <formula>AND(IF($Q40=3,1,0),IF($X40&lt;30,1,0))</formula>
    </cfRule>
    <cfRule type="expression" priority="46" dxfId="0">
      <formula>AND(IF($Q40=3,1,IF($Q40=4,1,0)),IF($F40&lt;=85,1,0))</formula>
    </cfRule>
  </conditionalFormatting>
  <conditionalFormatting sqref="AI40">
    <cfRule type="expression" priority="39" dxfId="3">
      <formula>AND(IF(OR($Q40=1,$Q40=2),1,0),IF($X40&lt;=20,1,0))</formula>
    </cfRule>
    <cfRule type="expression" priority="40" dxfId="2">
      <formula>AND(IF($Q40=2,1,0),IF($X40&lt;30,1,0))</formula>
    </cfRule>
    <cfRule type="expression" priority="41" dxfId="1">
      <formula>AND(IF($Q40=3,1,0),IF($X40&lt;30,1,0))</formula>
    </cfRule>
    <cfRule type="expression" priority="42" dxfId="0">
      <formula>AND(IF($Q40=3,1,IF($Q40=4,1,0)),IF($F40&lt;=85,1,0))</formula>
    </cfRule>
  </conditionalFormatting>
  <conditionalFormatting sqref="AV41">
    <cfRule type="expression" priority="37" dxfId="19">
      <formula>AV41="X"</formula>
    </cfRule>
    <cfRule type="expression" priority="38" dxfId="18">
      <formula>AV41="후보"</formula>
    </cfRule>
  </conditionalFormatting>
  <conditionalFormatting sqref="AC4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1">
    <cfRule type="expression" priority="28" dxfId="3">
      <formula>AND(IF(OR($Q41=1,$Q41=2),1,0),IF($X41&lt;=20,1,0))</formula>
    </cfRule>
    <cfRule type="expression" priority="29" dxfId="2">
      <formula>AND(IF($Q41=2,1,0),IF($X41&lt;30,1,0))</formula>
    </cfRule>
    <cfRule type="expression" priority="30" dxfId="1">
      <formula>AND(IF($Q41=3,1,0),IF($X41&lt;30,1,0))</formula>
    </cfRule>
    <cfRule type="expression" priority="31" dxfId="0">
      <formula>AND(IF($Q41=3,1,IF($Q41=4,1,0)),IF($F41&lt;=85,1,0))</formula>
    </cfRule>
  </conditionalFormatting>
  <conditionalFormatting sqref="X41">
    <cfRule type="expression" priority="24" dxfId="3">
      <formula>AND(IF(OR($Q41=1,$Q41=2),1,0),IF($X41&lt;=20,1,0))</formula>
    </cfRule>
    <cfRule type="expression" priority="25" dxfId="2">
      <formula>AND(IF($Q41=2,1,0),IF($X41&lt;30,1,0))</formula>
    </cfRule>
    <cfRule type="expression" priority="26" dxfId="1">
      <formula>AND(IF($Q41=3,1,0),IF($X41&lt;30,1,0))</formula>
    </cfRule>
    <cfRule type="expression" priority="27" dxfId="0">
      <formula>AND(IF($Q41=3,1,IF($Q41=4,1,0)),IF($F41&lt;=85,1,0))</formula>
    </cfRule>
  </conditionalFormatting>
  <conditionalFormatting sqref="AI41">
    <cfRule type="expression" priority="20" dxfId="3">
      <formula>AND(IF(OR($Q41=1,$Q41=2),1,0),IF($X41&lt;=20,1,0))</formula>
    </cfRule>
    <cfRule type="expression" priority="21" dxfId="2">
      <formula>AND(IF($Q41=2,1,0),IF($X41&lt;30,1,0))</formula>
    </cfRule>
    <cfRule type="expression" priority="22" dxfId="1">
      <formula>AND(IF($Q41=3,1,0),IF($X41&lt;30,1,0))</formula>
    </cfRule>
    <cfRule type="expression" priority="23" dxfId="0">
      <formula>AND(IF($Q41=3,1,IF($Q41=4,1,0)),IF($F41&lt;=85,1,0))</formula>
    </cfRule>
  </conditionalFormatting>
  <conditionalFormatting sqref="AV42">
    <cfRule type="expression" priority="18" dxfId="19">
      <formula>AV42="X"</formula>
    </cfRule>
    <cfRule type="expression" priority="19" dxfId="18">
      <formula>AV42="후보"</formula>
    </cfRule>
  </conditionalFormatting>
  <conditionalFormatting sqref="AC4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2">
    <cfRule type="expression" priority="9" dxfId="3">
      <formula>AND(IF(OR($Q42=1,$Q42=2),1,0),IF($X42&lt;=20,1,0))</formula>
    </cfRule>
    <cfRule type="expression" priority="10" dxfId="2">
      <formula>AND(IF($Q42=2,1,0),IF($X42&lt;30,1,0))</formula>
    </cfRule>
    <cfRule type="expression" priority="11" dxfId="1">
      <formula>AND(IF($Q42=3,1,0),IF($X42&lt;30,1,0))</formula>
    </cfRule>
    <cfRule type="expression" priority="12" dxfId="0">
      <formula>AND(IF($Q42=3,1,IF($Q42=4,1,0)),IF($F42&lt;=85,1,0))</formula>
    </cfRule>
  </conditionalFormatting>
  <conditionalFormatting sqref="X42">
    <cfRule type="expression" priority="5" dxfId="3">
      <formula>AND(IF(OR($Q42=1,$Q42=2),1,0),IF($X42&lt;=20,1,0))</formula>
    </cfRule>
    <cfRule type="expression" priority="6" dxfId="2">
      <formula>AND(IF($Q42=2,1,0),IF($X42&lt;30,1,0))</formula>
    </cfRule>
    <cfRule type="expression" priority="7" dxfId="1">
      <formula>AND(IF($Q42=3,1,0),IF($X42&lt;30,1,0))</formula>
    </cfRule>
    <cfRule type="expression" priority="8" dxfId="0">
      <formula>AND(IF($Q42=3,1,IF($Q42=4,1,0)),IF($F42&lt;=85,1,0))</formula>
    </cfRule>
  </conditionalFormatting>
  <conditionalFormatting sqref="AI42">
    <cfRule type="expression" priority="1" dxfId="3">
      <formula>AND(IF(OR($Q42=1,$Q42=2),1,0),IF($X42&lt;=20,1,0))</formula>
    </cfRule>
    <cfRule type="expression" priority="2" dxfId="2">
      <formula>AND(IF($Q42=2,1,0),IF($X42&lt;30,1,0))</formula>
    </cfRule>
    <cfRule type="expression" priority="3" dxfId="1">
      <formula>AND(IF($Q42=3,1,0),IF($X42&lt;30,1,0))</formula>
    </cfRule>
    <cfRule type="expression" priority="4" dxfId="0">
      <formula>AND(IF($Q42=3,1,IF($Q42=4,1,0)),IF($F42&lt;=85,1,0))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강남마을4단지자연앤</t>
        </is>
      </c>
      <c r="B6" s="10" t="inlineStr">
        <is>
          <t>'04.08.</t>
        </is>
      </c>
      <c r="C6" s="127" t="n">
        <v>344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108</v>
      </c>
      <c r="I6" s="128" t="n">
        <v>55000</v>
      </c>
      <c r="J6" s="128" t="inlineStr">
        <is>
          <t>12</t>
        </is>
      </c>
      <c r="K6" s="128" t="n">
        <v>40000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강남마을4단지자연앤</t>
        </is>
      </c>
      <c r="B7" s="10" t="inlineStr">
        <is>
          <t>'04.08.</t>
        </is>
      </c>
      <c r="C7" s="127" t="n">
        <v>344</v>
      </c>
      <c r="D7" s="125" t="n">
        <v>113.4</v>
      </c>
      <c r="E7" s="126" t="n">
        <v>34</v>
      </c>
      <c r="F7" s="125" t="n">
        <v>84.7</v>
      </c>
      <c r="G7" s="17" t="n">
        <v>26</v>
      </c>
      <c r="H7" s="127" t="n">
        <v>35</v>
      </c>
      <c r="I7" s="128" t="n">
        <v>52000</v>
      </c>
      <c r="J7" s="128" t="inlineStr">
        <is>
          <t>15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강남마을4단지자연앤</t>
        </is>
      </c>
      <c r="B8" s="10" t="inlineStr">
        <is>
          <t>'04.08.</t>
        </is>
      </c>
      <c r="C8" s="127" t="n">
        <v>344</v>
      </c>
      <c r="D8" s="125" t="n">
        <v>151</v>
      </c>
      <c r="E8" s="126" t="n">
        <v>46</v>
      </c>
      <c r="F8" s="125" t="n">
        <v>118.2</v>
      </c>
      <c r="G8" s="17" t="n">
        <v>36</v>
      </c>
      <c r="H8" s="127" t="n">
        <v>197</v>
      </c>
      <c r="I8" s="128" t="n">
        <v>60000</v>
      </c>
      <c r="J8" s="128" t="inlineStr">
        <is>
          <t>중</t>
        </is>
      </c>
      <c r="K8" s="128" t="n">
        <v>45000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강남마을4단지자연앤</t>
        </is>
      </c>
      <c r="B9" s="10" t="inlineStr">
        <is>
          <t>'04.08.</t>
        </is>
      </c>
      <c r="C9" s="127" t="n">
        <v>344</v>
      </c>
      <c r="D9" s="125" t="n">
        <v>159.5</v>
      </c>
      <c r="E9" s="126" t="n">
        <v>48</v>
      </c>
      <c r="F9" s="125" t="n">
        <v>118.6</v>
      </c>
      <c r="G9" s="17" t="n">
        <v>36</v>
      </c>
      <c r="H9" s="127" t="n">
        <v>4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159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풍림(385)</t>
        </is>
      </c>
      <c r="B11" s="10" t="inlineStr">
        <is>
          <t>'94.04.</t>
        </is>
      </c>
      <c r="C11" s="127" t="n">
        <v>205</v>
      </c>
      <c r="D11" s="125" t="n">
        <v>64</v>
      </c>
      <c r="E11" s="126" t="n">
        <v>19</v>
      </c>
      <c r="F11" s="125" t="n">
        <v>47.8</v>
      </c>
      <c r="G11" s="17" t="n">
        <v>14</v>
      </c>
      <c r="H11" s="127" t="n">
        <v>205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한성2차</t>
        </is>
      </c>
      <c r="B13" s="10" t="inlineStr">
        <is>
          <t>'93.07.</t>
        </is>
      </c>
      <c r="C13" s="127" t="n">
        <v>384</v>
      </c>
      <c r="D13" s="125" t="n">
        <v>57.8</v>
      </c>
      <c r="E13" s="126" t="n">
        <v>17</v>
      </c>
      <c r="F13" s="125" t="n">
        <v>47.5</v>
      </c>
      <c r="G13" s="17" t="n">
        <v>14</v>
      </c>
      <c r="H13" s="127" t="n">
        <v>264</v>
      </c>
      <c r="I13" s="128" t="n">
        <v>60000</v>
      </c>
      <c r="J13" s="128" t="inlineStr">
        <is>
          <t>중</t>
        </is>
      </c>
      <c r="K13" s="128" t="n">
        <v>18000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57A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한성2차</t>
        </is>
      </c>
      <c r="B14" s="10" t="inlineStr">
        <is>
          <t>'93.07.</t>
        </is>
      </c>
      <c r="C14" s="127" t="n">
        <v>384</v>
      </c>
      <c r="D14" s="125" t="n">
        <v>58.2</v>
      </c>
      <c r="E14" s="126" t="n">
        <v>18</v>
      </c>
      <c r="F14" s="125" t="n">
        <v>47.8</v>
      </c>
      <c r="G14" s="17" t="n">
        <v>14</v>
      </c>
      <c r="H14" s="127" t="n">
        <v>120</v>
      </c>
      <c r="I14" s="128" t="n">
        <v>60000</v>
      </c>
      <c r="J14" s="128" t="inlineStr">
        <is>
          <t>6</t>
        </is>
      </c>
      <c r="K14" s="128" t="n">
        <v>24000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기흥역더샵</t>
        </is>
      </c>
      <c r="B16" s="10" t="inlineStr">
        <is>
          <t>'18.11.</t>
        </is>
      </c>
      <c r="C16" s="127" t="n">
        <v>1219</v>
      </c>
      <c r="D16" s="125" t="n">
        <v>101.9</v>
      </c>
      <c r="E16" s="126" t="n">
        <v>31</v>
      </c>
      <c r="F16" s="125" t="n">
        <v>73</v>
      </c>
      <c r="G16" s="17" t="n">
        <v>22</v>
      </c>
      <c r="H16" s="127" t="n">
        <v>140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기흥역더샵</t>
        </is>
      </c>
      <c r="B17" s="10" t="inlineStr">
        <is>
          <t>'18.11.</t>
        </is>
      </c>
      <c r="C17" s="127" t="n">
        <v>1219</v>
      </c>
      <c r="D17" s="125" t="n">
        <v>102</v>
      </c>
      <c r="E17" s="126" t="n">
        <v>31</v>
      </c>
      <c r="F17" s="125" t="n">
        <v>72.5</v>
      </c>
      <c r="G17" s="17" t="n">
        <v>22</v>
      </c>
      <c r="H17" s="127" t="n">
        <v>139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102C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기흥역더샵</t>
        </is>
      </c>
      <c r="B18" s="10" t="inlineStr">
        <is>
          <t>'18.11.</t>
        </is>
      </c>
      <c r="C18" s="127" t="n">
        <v>1219</v>
      </c>
      <c r="D18" s="125" t="n">
        <v>102</v>
      </c>
      <c r="E18" s="126" t="n">
        <v>31</v>
      </c>
      <c r="F18" s="125" t="n">
        <v>72.40000000000001</v>
      </c>
      <c r="G18" s="17" t="n">
        <v>22</v>
      </c>
      <c r="H18" s="127" t="n">
        <v>88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102A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기흥역더샵</t>
        </is>
      </c>
      <c r="B19" s="10" t="inlineStr">
        <is>
          <t>'18.11.</t>
        </is>
      </c>
      <c r="C19" s="127" t="n">
        <v>1219</v>
      </c>
      <c r="D19" s="125" t="n">
        <v>118.5</v>
      </c>
      <c r="E19" s="126" t="n">
        <v>36</v>
      </c>
      <c r="F19" s="125" t="n">
        <v>85</v>
      </c>
      <c r="G19" s="17" t="n">
        <v>26</v>
      </c>
      <c r="H19" s="127" t="n">
        <v>587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118A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기흥역더샵</t>
        </is>
      </c>
      <c r="B20" s="10" t="inlineStr">
        <is>
          <t>'18.11.</t>
        </is>
      </c>
      <c r="C20" s="127" t="n">
        <v>1219</v>
      </c>
      <c r="D20" s="125" t="n">
        <v>118.3</v>
      </c>
      <c r="E20" s="126" t="n">
        <v>36</v>
      </c>
      <c r="F20" s="125" t="n">
        <v>85</v>
      </c>
      <c r="G20" s="17" t="n">
        <v>26</v>
      </c>
      <c r="H20" s="127" t="n">
        <v>131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118B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기흥역더샵</t>
        </is>
      </c>
      <c r="B21" s="10" t="inlineStr">
        <is>
          <t>'18.11.</t>
        </is>
      </c>
      <c r="C21" s="127" t="n">
        <v>1219</v>
      </c>
      <c r="D21" s="125" t="n">
        <v>132.2</v>
      </c>
      <c r="E21" s="126" t="n">
        <v>40</v>
      </c>
      <c r="F21" s="125" t="n">
        <v>94.8</v>
      </c>
      <c r="G21" s="17" t="n">
        <v>29</v>
      </c>
      <c r="H21" s="127" t="n">
        <v>131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132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기흥역더샵</t>
        </is>
      </c>
      <c r="B22" s="10" t="inlineStr">
        <is>
          <t>'18.11.</t>
        </is>
      </c>
      <c r="C22" s="127" t="n">
        <v>1219</v>
      </c>
      <c r="D22" s="125" t="n">
        <v>238.5</v>
      </c>
      <c r="E22" s="126" t="n">
        <v>72</v>
      </c>
      <c r="F22" s="125" t="n">
        <v>172.3</v>
      </c>
      <c r="G22" s="17" t="n">
        <v>52</v>
      </c>
      <c r="H22" s="127" t="n">
        <v>3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계</t>
        </is>
      </c>
      <c r="T22" s="5" t="n">
        <v>238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한성1차</t>
        </is>
      </c>
      <c r="B24" s="10" t="inlineStr">
        <is>
          <t>'92.11.</t>
        </is>
      </c>
      <c r="C24" s="127" t="n">
        <v>570</v>
      </c>
      <c r="D24" s="125" t="n">
        <v>53.9</v>
      </c>
      <c r="E24" s="126" t="n">
        <v>16</v>
      </c>
      <c r="F24" s="125" t="n">
        <v>47.3</v>
      </c>
      <c r="G24" s="17" t="n">
        <v>14</v>
      </c>
      <c r="H24" s="127" t="n">
        <v>450</v>
      </c>
      <c r="I24" s="128" t="n">
        <v>64000</v>
      </c>
      <c r="J24" s="128" t="inlineStr">
        <is>
          <t>중</t>
        </is>
      </c>
      <c r="K24" s="128" t="n">
        <v>20000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inlineStr">
        <is>
          <t>53B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한성1차</t>
        </is>
      </c>
      <c r="B25" s="10" t="inlineStr">
        <is>
          <t>'92.11.</t>
        </is>
      </c>
      <c r="C25" s="127" t="n">
        <v>570</v>
      </c>
      <c r="D25" s="125" t="n">
        <v>53.6</v>
      </c>
      <c r="E25" s="126" t="n">
        <v>16</v>
      </c>
      <c r="F25" s="125" t="n">
        <v>47</v>
      </c>
      <c r="G25" s="17" t="n">
        <v>14</v>
      </c>
      <c r="H25" s="127" t="n">
        <v>120</v>
      </c>
      <c r="I25" s="128" t="n">
        <v>64000</v>
      </c>
      <c r="J25" s="128" t="inlineStr">
        <is>
          <t>5</t>
        </is>
      </c>
      <c r="K25" s="128" t="n">
        <v>20000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53A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가현마을신안</t>
        </is>
      </c>
      <c r="B27" s="10" t="inlineStr">
        <is>
          <t>'01.12.</t>
        </is>
      </c>
      <c r="C27" s="127" t="n">
        <v>364</v>
      </c>
      <c r="D27" s="125" t="n">
        <v>141.4</v>
      </c>
      <c r="E27" s="126" t="n">
        <v>43</v>
      </c>
      <c r="F27" s="125" t="n">
        <v>109.7</v>
      </c>
      <c r="G27" s="17" t="n">
        <v>33</v>
      </c>
      <c r="H27" s="127" t="n">
        <v>296</v>
      </c>
      <c r="I27" s="128" t="n">
        <v>81000</v>
      </c>
      <c r="J27" s="128" t="inlineStr">
        <is>
          <t>고</t>
        </is>
      </c>
      <c r="K27" s="128" t="n">
        <v>50000</v>
      </c>
      <c r="L27" s="128" t="inlineStr">
        <is>
          <t>19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가현마을신안</t>
        </is>
      </c>
      <c r="B28" s="10" t="inlineStr">
        <is>
          <t>'01.12.</t>
        </is>
      </c>
      <c r="C28" s="127" t="n">
        <v>364</v>
      </c>
      <c r="D28" s="125" t="n">
        <v>163.8</v>
      </c>
      <c r="E28" s="126" t="n">
        <v>50</v>
      </c>
      <c r="F28" s="125" t="n">
        <v>129.8</v>
      </c>
      <c r="G28" s="17" t="n">
        <v>39</v>
      </c>
      <c r="H28" s="127" t="n">
        <v>68</v>
      </c>
      <c r="I28" s="128" t="n">
        <v>87000</v>
      </c>
      <c r="J28" s="128" t="inlineStr">
        <is>
          <t>9</t>
        </is>
      </c>
      <c r="K28" s="128" t="n">
        <v>55000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강남마을7단지계룡리슈빌</t>
        </is>
      </c>
      <c r="B30" s="10" t="inlineStr">
        <is>
          <t>'04.06.</t>
        </is>
      </c>
      <c r="C30" s="127" t="n">
        <v>528</v>
      </c>
      <c r="D30" s="125" t="n">
        <v>98.90000000000001</v>
      </c>
      <c r="E30" s="126" t="n">
        <v>30</v>
      </c>
      <c r="F30" s="125" t="n">
        <v>73.7</v>
      </c>
      <c r="G30" s="17" t="n">
        <v>22</v>
      </c>
      <c r="H30" s="127" t="n">
        <v>80</v>
      </c>
      <c r="I30" s="128" t="n">
        <v>45000</v>
      </c>
      <c r="J30" s="128" t="inlineStr">
        <is>
          <t>16</t>
        </is>
      </c>
      <c r="K30" s="128" t="n">
        <v>35000</v>
      </c>
      <c r="L30" s="128" t="inlineStr">
        <is>
          <t>17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강남마을7단지계룡리슈빌</t>
        </is>
      </c>
      <c r="B31" s="10" t="inlineStr">
        <is>
          <t>'04.06.</t>
        </is>
      </c>
      <c r="C31" s="127" t="n">
        <v>528</v>
      </c>
      <c r="D31" s="125" t="n">
        <v>111.5</v>
      </c>
      <c r="E31" s="126" t="n">
        <v>34</v>
      </c>
      <c r="F31" s="125" t="n">
        <v>84.8</v>
      </c>
      <c r="G31" s="17" t="n">
        <v>26</v>
      </c>
      <c r="H31" s="127" t="n">
        <v>448</v>
      </c>
      <c r="I31" s="128" t="n">
        <v>50000</v>
      </c>
      <c r="J31" s="128" t="inlineStr">
        <is>
          <t>14</t>
        </is>
      </c>
      <c r="K31" s="128" t="n">
        <v>37000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한양</t>
        </is>
      </c>
      <c r="B33" s="10" t="inlineStr">
        <is>
          <t>'93.12.</t>
        </is>
      </c>
      <c r="C33" s="127" t="n">
        <v>624</v>
      </c>
      <c r="D33" s="125" t="n">
        <v>95.3</v>
      </c>
      <c r="E33" s="126" t="n">
        <v>29</v>
      </c>
      <c r="F33" s="125" t="n">
        <v>83</v>
      </c>
      <c r="G33" s="17" t="n">
        <v>25</v>
      </c>
      <c r="H33" s="127" t="n">
        <v>18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95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'93.12.</t>
        </is>
      </c>
      <c r="C34" s="127" t="n">
        <v>624</v>
      </c>
      <c r="D34" s="125" t="n">
        <v>102</v>
      </c>
      <c r="E34" s="126" t="n">
        <v>31</v>
      </c>
      <c r="F34" s="125" t="n">
        <v>88.90000000000001</v>
      </c>
      <c r="G34" s="17" t="n">
        <v>27</v>
      </c>
      <c r="H34" s="127" t="n">
        <v>486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'93.12.</t>
        </is>
      </c>
      <c r="C35" s="127" t="n">
        <v>624</v>
      </c>
      <c r="D35" s="125" t="n">
        <v>104.6</v>
      </c>
      <c r="E35" s="126" t="n">
        <v>32</v>
      </c>
      <c r="F35" s="125" t="n">
        <v>91.09999999999999</v>
      </c>
      <c r="G35" s="17" t="n">
        <v>28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한양</t>
        </is>
      </c>
      <c r="B36" s="10" t="inlineStr">
        <is>
          <t>'93.12.</t>
        </is>
      </c>
      <c r="C36" s="127" t="n">
        <v>624</v>
      </c>
      <c r="D36" s="125" t="n">
        <v>117</v>
      </c>
      <c r="E36" s="126" t="n">
        <v>35</v>
      </c>
      <c r="F36" s="125" t="n">
        <v>101.9</v>
      </c>
      <c r="G36" s="17" t="n">
        <v>31</v>
      </c>
      <c r="H36" s="127" t="n">
        <v>116</v>
      </c>
      <c r="I36" s="128" t="n">
        <v>77000</v>
      </c>
      <c r="J36" s="128" t="inlineStr">
        <is>
          <t>8</t>
        </is>
      </c>
      <c r="K36" s="128" t="n">
        <v>45000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117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기흥역파크푸르지오</t>
        </is>
      </c>
      <c r="B38" s="10" t="inlineStr">
        <is>
          <t>'18.07.</t>
        </is>
      </c>
      <c r="C38" s="127" t="n">
        <v>768</v>
      </c>
      <c r="D38" s="125" t="n">
        <v>101.6</v>
      </c>
      <c r="E38" s="126" t="n">
        <v>31</v>
      </c>
      <c r="F38" s="125" t="n">
        <v>73.59999999999999</v>
      </c>
      <c r="G38" s="17" t="n">
        <v>22</v>
      </c>
      <c r="H38" s="127" t="n">
        <v>114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101A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기흥역파크푸르지오</t>
        </is>
      </c>
      <c r="B39" s="10" t="inlineStr">
        <is>
          <t>'18.07.</t>
        </is>
      </c>
      <c r="C39" s="127" t="n">
        <v>768</v>
      </c>
      <c r="D39" s="125" t="n">
        <v>101.9</v>
      </c>
      <c r="E39" s="126" t="n">
        <v>31</v>
      </c>
      <c r="F39" s="125" t="n">
        <v>73.5</v>
      </c>
      <c r="G39" s="17" t="n">
        <v>22</v>
      </c>
      <c r="H39" s="127" t="n">
        <v>37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기흥역파크푸르지오</t>
        </is>
      </c>
      <c r="B40" s="10" t="inlineStr">
        <is>
          <t>'18.07.</t>
        </is>
      </c>
      <c r="C40" s="127" t="n">
        <v>768</v>
      </c>
      <c r="D40" s="125" t="n">
        <v>102</v>
      </c>
      <c r="E40" s="126" t="n">
        <v>31</v>
      </c>
      <c r="F40" s="125" t="n">
        <v>73.8</v>
      </c>
      <c r="G40" s="17" t="n">
        <v>22</v>
      </c>
      <c r="H40" s="127" t="n">
        <v>37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101C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기흥역파크푸르지오</t>
        </is>
      </c>
      <c r="B41" s="10" t="inlineStr">
        <is>
          <t>'18.07.</t>
        </is>
      </c>
      <c r="C41" s="127" t="n">
        <v>768</v>
      </c>
      <c r="D41" s="125" t="n">
        <v>116.7</v>
      </c>
      <c r="E41" s="126" t="n">
        <v>35</v>
      </c>
      <c r="F41" s="125" t="n">
        <v>85</v>
      </c>
      <c r="G41" s="17" t="n">
        <v>26</v>
      </c>
      <c r="H41" s="127" t="n">
        <v>142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기흥역파크푸르지오</t>
        </is>
      </c>
      <c r="B42" s="10" t="inlineStr">
        <is>
          <t>'18.07.</t>
        </is>
      </c>
      <c r="C42" s="127" t="n">
        <v>768</v>
      </c>
      <c r="D42" s="125" t="n">
        <v>116.9</v>
      </c>
      <c r="E42" s="126" t="n">
        <v>35</v>
      </c>
      <c r="F42" s="125" t="n">
        <v>85</v>
      </c>
      <c r="G42" s="17" t="n">
        <v>26</v>
      </c>
      <c r="H42" s="127" t="n">
        <v>71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기흥역파크푸르지오</t>
        </is>
      </c>
      <c r="B43" s="10" t="inlineStr">
        <is>
          <t>'18.07.</t>
        </is>
      </c>
      <c r="C43" s="127" t="n">
        <v>768</v>
      </c>
      <c r="D43" s="125" t="n">
        <v>117.6</v>
      </c>
      <c r="E43" s="126" t="n">
        <v>36</v>
      </c>
      <c r="F43" s="125" t="n">
        <v>85</v>
      </c>
      <c r="G43" s="17" t="n">
        <v>26</v>
      </c>
      <c r="H43" s="127" t="n">
        <v>144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기흥역파크푸르지오</t>
        </is>
      </c>
      <c r="B44" s="10" t="inlineStr">
        <is>
          <t>'18.07.</t>
        </is>
      </c>
      <c r="C44" s="127" t="n">
        <v>768</v>
      </c>
      <c r="D44" s="125" t="n">
        <v>117.1</v>
      </c>
      <c r="E44" s="126" t="n">
        <v>35</v>
      </c>
      <c r="F44" s="125" t="n">
        <v>85</v>
      </c>
      <c r="G44" s="17" t="n">
        <v>26</v>
      </c>
      <c r="H44" s="127" t="n">
        <v>126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기흥역파크푸르지오</t>
        </is>
      </c>
      <c r="B45" s="10" t="inlineStr">
        <is>
          <t>'18.07.</t>
        </is>
      </c>
      <c r="C45" s="127" t="n">
        <v>768</v>
      </c>
      <c r="D45" s="125" t="n">
        <v>117.2</v>
      </c>
      <c r="E45" s="126" t="n">
        <v>35</v>
      </c>
      <c r="F45" s="125" t="n">
        <v>84.90000000000001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117H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기흥역파크푸르지오</t>
        </is>
      </c>
      <c r="B46" s="10" t="inlineStr">
        <is>
          <t>'18.07.</t>
        </is>
      </c>
      <c r="C46" s="127" t="n">
        <v>768</v>
      </c>
      <c r="D46" s="125" t="n">
        <v>156.8</v>
      </c>
      <c r="E46" s="126" t="n">
        <v>47</v>
      </c>
      <c r="F46" s="125" t="n">
        <v>114.5</v>
      </c>
      <c r="G46" s="17" t="n">
        <v>35</v>
      </c>
      <c r="H46" s="127" t="n">
        <v>69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156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기흥역파크푸르지오</t>
        </is>
      </c>
      <c r="B47" s="10" t="inlineStr">
        <is>
          <t>'18.07.</t>
        </is>
      </c>
      <c r="C47" s="127" t="n">
        <v>768</v>
      </c>
      <c r="D47" s="125" t="n">
        <v>171.2</v>
      </c>
      <c r="E47" s="126" t="n">
        <v>52</v>
      </c>
      <c r="F47" s="125" t="n">
        <v>123.9</v>
      </c>
      <c r="G47" s="17" t="n">
        <v>37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171P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기흥역파크푸르지오</t>
        </is>
      </c>
      <c r="B48" s="10" t="inlineStr">
        <is>
          <t>'18.07.</t>
        </is>
      </c>
      <c r="C48" s="127" t="n">
        <v>768</v>
      </c>
      <c r="D48" s="125" t="n">
        <v>172.6</v>
      </c>
      <c r="E48" s="126" t="n">
        <v>52</v>
      </c>
      <c r="F48" s="125" t="n">
        <v>124.2</v>
      </c>
      <c r="G48" s="17" t="n">
        <v>38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172P1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기흥역파크푸르지오</t>
        </is>
      </c>
      <c r="B49" s="10" t="inlineStr">
        <is>
          <t>'18.07.</t>
        </is>
      </c>
      <c r="C49" s="127" t="n">
        <v>768</v>
      </c>
      <c r="D49" s="125" t="n">
        <v>208.6</v>
      </c>
      <c r="E49" s="126" t="n">
        <v>63</v>
      </c>
      <c r="F49" s="125" t="n">
        <v>149.9</v>
      </c>
      <c r="G49" s="17" t="n">
        <v>45</v>
      </c>
      <c r="H49" s="127" t="n">
        <v>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208P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힐스테이트기흥</t>
        </is>
      </c>
      <c r="B51" s="10" t="inlineStr">
        <is>
          <t>'18.08.</t>
        </is>
      </c>
      <c r="C51" s="127" t="n">
        <v>976</v>
      </c>
      <c r="D51" s="125" t="n">
        <v>104.8</v>
      </c>
      <c r="E51" s="126" t="n">
        <v>32</v>
      </c>
      <c r="F51" s="125" t="n">
        <v>72.90000000000001</v>
      </c>
      <c r="G51" s="17" t="n">
        <v>22</v>
      </c>
      <c r="H51" s="127" t="n">
        <v>211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104B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힐스테이트기흥</t>
        </is>
      </c>
      <c r="B52" s="10" t="inlineStr">
        <is>
          <t>'18.08.</t>
        </is>
      </c>
      <c r="C52" s="127" t="n">
        <v>976</v>
      </c>
      <c r="D52" s="125" t="n">
        <v>104.3</v>
      </c>
      <c r="E52" s="126" t="n">
        <v>32</v>
      </c>
      <c r="F52" s="125" t="n">
        <v>72.7</v>
      </c>
      <c r="G52" s="17" t="n">
        <v>22</v>
      </c>
      <c r="H52" s="127" t="n">
        <v>42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104A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힐스테이트기흥</t>
        </is>
      </c>
      <c r="B53" s="10" t="inlineStr">
        <is>
          <t>'18.08.</t>
        </is>
      </c>
      <c r="C53" s="127" t="n">
        <v>976</v>
      </c>
      <c r="D53" s="125" t="n">
        <v>120.7</v>
      </c>
      <c r="E53" s="126" t="n">
        <v>37</v>
      </c>
      <c r="F53" s="125" t="n">
        <v>85</v>
      </c>
      <c r="G53" s="17" t="n">
        <v>26</v>
      </c>
      <c r="H53" s="127" t="n">
        <v>256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120A-1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힐스테이트기흥</t>
        </is>
      </c>
      <c r="B54" s="10" t="inlineStr">
        <is>
          <t>'18.08.</t>
        </is>
      </c>
      <c r="C54" s="127" t="n">
        <v>976</v>
      </c>
      <c r="D54" s="125" t="n">
        <v>120.7</v>
      </c>
      <c r="E54" s="126" t="n">
        <v>37</v>
      </c>
      <c r="F54" s="125" t="n">
        <v>85</v>
      </c>
      <c r="G54" s="17" t="n">
        <v>26</v>
      </c>
      <c r="H54" s="127" t="n">
        <v>169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120A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힐스테이트기흥</t>
        </is>
      </c>
      <c r="B55" s="10" t="inlineStr">
        <is>
          <t>'18.08.</t>
        </is>
      </c>
      <c r="C55" s="127" t="n">
        <v>976</v>
      </c>
      <c r="D55" s="125" t="n">
        <v>120.5</v>
      </c>
      <c r="E55" s="126" t="n">
        <v>36</v>
      </c>
      <c r="F55" s="125" t="n">
        <v>84.5</v>
      </c>
      <c r="G55" s="17" t="n">
        <v>26</v>
      </c>
      <c r="H55" s="127" t="n">
        <v>82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120B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힐스테이트기흥</t>
        </is>
      </c>
      <c r="B56" s="10" t="inlineStr">
        <is>
          <t>'18.08.</t>
        </is>
      </c>
      <c r="C56" s="127" t="n">
        <v>976</v>
      </c>
      <c r="D56" s="125" t="n">
        <v>121.5</v>
      </c>
      <c r="E56" s="126" t="n">
        <v>37</v>
      </c>
      <c r="F56" s="125" t="n">
        <v>84.5</v>
      </c>
      <c r="G56" s="17" t="n">
        <v>26</v>
      </c>
      <c r="H56" s="127" t="n">
        <v>128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121C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힐스테이트기흥</t>
        </is>
      </c>
      <c r="B57" s="10" t="inlineStr">
        <is>
          <t>'18.08.</t>
        </is>
      </c>
      <c r="C57" s="127" t="n">
        <v>976</v>
      </c>
      <c r="D57" s="125" t="n">
        <v>137.1</v>
      </c>
      <c r="E57" s="126" t="n">
        <v>41</v>
      </c>
      <c r="F57" s="125" t="n">
        <v>96</v>
      </c>
      <c r="G57" s="17" t="n">
        <v>29</v>
      </c>
      <c r="H57" s="127" t="n">
        <v>88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137A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기흥역지웰푸르지오</t>
        </is>
      </c>
      <c r="B59" s="10" t="inlineStr">
        <is>
          <t>'17.11.</t>
        </is>
      </c>
      <c r="C59" s="127" t="n">
        <v>561</v>
      </c>
      <c r="D59" s="125" t="n">
        <v>117.9</v>
      </c>
      <c r="E59" s="126" t="n">
        <v>36</v>
      </c>
      <c r="F59" s="125" t="n">
        <v>84.90000000000001</v>
      </c>
      <c r="G59" s="17" t="n">
        <v>26</v>
      </c>
      <c r="H59" s="127" t="n">
        <v>210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기흥역지웰푸르지오</t>
        </is>
      </c>
      <c r="B60" s="10" t="inlineStr">
        <is>
          <t>'17.11.</t>
        </is>
      </c>
      <c r="C60" s="127" t="n">
        <v>561</v>
      </c>
      <c r="D60" s="125" t="n">
        <v>118.2</v>
      </c>
      <c r="E60" s="126" t="n">
        <v>36</v>
      </c>
      <c r="F60" s="125" t="n">
        <v>85</v>
      </c>
      <c r="G60" s="17" t="n">
        <v>26</v>
      </c>
      <c r="H60" s="127" t="n">
        <v>210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118B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기흥역지웰푸르지오</t>
        </is>
      </c>
      <c r="B61" s="10" t="inlineStr">
        <is>
          <t>'17.11.</t>
        </is>
      </c>
      <c r="C61" s="127" t="n">
        <v>561</v>
      </c>
      <c r="D61" s="125" t="n">
        <v>120.4</v>
      </c>
      <c r="E61" s="126" t="n">
        <v>36</v>
      </c>
      <c r="F61" s="125" t="n">
        <v>84.90000000000001</v>
      </c>
      <c r="G61" s="17" t="n">
        <v>26</v>
      </c>
      <c r="H61" s="127" t="n">
        <v>141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120C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강남마을6단지자연앤</t>
        </is>
      </c>
      <c r="B63" s="10" t="inlineStr">
        <is>
          <t>'04.08.</t>
        </is>
      </c>
      <c r="C63" s="127" t="n">
        <v>437</v>
      </c>
      <c r="D63" s="125" t="n">
        <v>112.8</v>
      </c>
      <c r="E63" s="126" t="n">
        <v>34</v>
      </c>
      <c r="F63" s="125" t="n">
        <v>84.90000000000001</v>
      </c>
      <c r="G63" s="17" t="n">
        <v>26</v>
      </c>
      <c r="H63" s="127" t="n">
        <v>139</v>
      </c>
      <c r="I63" s="128" t="n">
        <v>58000</v>
      </c>
      <c r="J63" s="128" t="inlineStr">
        <is>
          <t>8</t>
        </is>
      </c>
      <c r="K63" s="128" t="n">
        <v>39000</v>
      </c>
      <c r="L63" s="128" t="inlineStr">
        <is>
          <t>5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강남마을6단지자연앤</t>
        </is>
      </c>
      <c r="B64" s="10" t="inlineStr">
        <is>
          <t>'04.08.</t>
        </is>
      </c>
      <c r="C64" s="127" t="n">
        <v>437</v>
      </c>
      <c r="D64" s="125" t="n">
        <v>112.5</v>
      </c>
      <c r="E64" s="126" t="n">
        <v>34</v>
      </c>
      <c r="F64" s="125" t="n">
        <v>84.7</v>
      </c>
      <c r="G64" s="17" t="n">
        <v>26</v>
      </c>
      <c r="H64" s="127" t="n">
        <v>42</v>
      </c>
      <c r="I64" s="128" t="n">
        <v>55000</v>
      </c>
      <c r="J64" s="128" t="inlineStr">
        <is>
          <t>18</t>
        </is>
      </c>
      <c r="K64" s="128" t="n">
        <v>45000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강남마을6단지자연앤</t>
        </is>
      </c>
      <c r="B65" s="10" t="inlineStr">
        <is>
          <t>'04.08.</t>
        </is>
      </c>
      <c r="C65" s="127" t="n">
        <v>437</v>
      </c>
      <c r="D65" s="125" t="n">
        <v>150.3</v>
      </c>
      <c r="E65" s="126" t="n">
        <v>45</v>
      </c>
      <c r="F65" s="125" t="n">
        <v>118.2</v>
      </c>
      <c r="G65" s="17" t="n">
        <v>36</v>
      </c>
      <c r="H65" s="127" t="n">
        <v>251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강남마을6단지자연앤</t>
        </is>
      </c>
      <c r="B66" s="10" t="inlineStr">
        <is>
          <t>'04.08.</t>
        </is>
      </c>
      <c r="C66" s="127" t="n">
        <v>437</v>
      </c>
      <c r="D66" s="125" t="n">
        <v>158.2</v>
      </c>
      <c r="E66" s="126" t="n">
        <v>48</v>
      </c>
      <c r="F66" s="125" t="n">
        <v>118.6</v>
      </c>
      <c r="G66" s="17" t="n">
        <v>36</v>
      </c>
      <c r="H66" s="127" t="n">
        <v>5</v>
      </c>
      <c r="I66" s="128" t="n">
        <v>95000</v>
      </c>
      <c r="J66" s="128" t="inlineStr">
        <is>
          <t>21</t>
        </is>
      </c>
      <c r="K66" s="128" t="n">
        <v>55000</v>
      </c>
      <c r="L66" s="128" t="inlineStr">
        <is>
          <t>23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강남마을5단지코오롱하늘채</t>
        </is>
      </c>
      <c r="B68" s="10" t="inlineStr">
        <is>
          <t>'04.09.</t>
        </is>
      </c>
      <c r="C68" s="127" t="n">
        <v>530</v>
      </c>
      <c r="D68" s="125" t="n">
        <v>113.9</v>
      </c>
      <c r="E68" s="126" t="n">
        <v>34</v>
      </c>
      <c r="F68" s="125" t="n">
        <v>85</v>
      </c>
      <c r="G68" s="17" t="n">
        <v>26</v>
      </c>
      <c r="H68" s="127" t="n">
        <v>366</v>
      </c>
      <c r="I68" s="128" t="n">
        <v>61000</v>
      </c>
      <c r="J68" s="128" t="inlineStr">
        <is>
          <t>6</t>
        </is>
      </c>
      <c r="K68" s="128" t="n">
        <v>40000</v>
      </c>
      <c r="L68" s="128" t="inlineStr">
        <is>
          <t>11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강남마을5단지코오롱하늘채</t>
        </is>
      </c>
      <c r="B69" s="10" t="inlineStr">
        <is>
          <t>'04.09.</t>
        </is>
      </c>
      <c r="C69" s="127" t="n">
        <v>530</v>
      </c>
      <c r="D69" s="125" t="n">
        <v>130.8</v>
      </c>
      <c r="E69" s="126" t="n">
        <v>40</v>
      </c>
      <c r="F69" s="125" t="n">
        <v>102.7</v>
      </c>
      <c r="G69" s="17" t="n">
        <v>31</v>
      </c>
      <c r="H69" s="127" t="n">
        <v>124</v>
      </c>
      <c r="I69" s="128" t="n">
        <v>61000</v>
      </c>
      <c r="J69" s="128" t="inlineStr">
        <is>
          <t>9</t>
        </is>
      </c>
      <c r="K69" s="128" t="n">
        <v>43000</v>
      </c>
      <c r="L69" s="128" t="inlineStr">
        <is>
          <t>9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130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강남마을5단지코오롱하늘채</t>
        </is>
      </c>
      <c r="B70" s="10" t="inlineStr">
        <is>
          <t>'04.09.</t>
        </is>
      </c>
      <c r="C70" s="127" t="n">
        <v>530</v>
      </c>
      <c r="D70" s="125" t="n">
        <v>162.7</v>
      </c>
      <c r="E70" s="126" t="n">
        <v>49</v>
      </c>
      <c r="F70" s="125" t="n">
        <v>134.8</v>
      </c>
      <c r="G70" s="17" t="n">
        <v>41</v>
      </c>
      <c r="H70" s="127" t="n">
        <v>40</v>
      </c>
      <c r="I70" s="128" t="n">
        <v>70000</v>
      </c>
      <c r="J70" s="128" t="inlineStr">
        <is>
          <t>17</t>
        </is>
      </c>
      <c r="K70" s="128" t="n">
        <v>53000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162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동부</t>
        </is>
      </c>
      <c r="B72" s="10" t="inlineStr">
        <is>
          <t>'92.12.</t>
        </is>
      </c>
      <c r="C72" s="127" t="n">
        <v>200</v>
      </c>
      <c r="D72" s="125" t="n">
        <v>79.3</v>
      </c>
      <c r="E72" s="126" t="n">
        <v>24</v>
      </c>
      <c r="F72" s="125" t="n">
        <v>62.2</v>
      </c>
      <c r="G72" s="17" t="n">
        <v>19</v>
      </c>
      <c r="H72" s="127" t="n">
        <v>200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79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기흥역롯데캐슬레이시티</t>
        </is>
      </c>
      <c r="B74" s="10" t="inlineStr">
        <is>
          <t>'17.11.</t>
        </is>
      </c>
      <c r="C74" s="127" t="n">
        <v>260</v>
      </c>
      <c r="D74" s="125" t="n">
        <v>114.5</v>
      </c>
      <c r="E74" s="126" t="n">
        <v>35</v>
      </c>
      <c r="F74" s="125" t="n">
        <v>84.09999999999999</v>
      </c>
      <c r="G74" s="17" t="n">
        <v>25</v>
      </c>
      <c r="H74" s="127" t="n">
        <v>65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기흥역롯데캐슬레이시티</t>
        </is>
      </c>
      <c r="B75" s="10" t="inlineStr">
        <is>
          <t>'17.11.</t>
        </is>
      </c>
      <c r="C75" s="127" t="n">
        <v>260</v>
      </c>
      <c r="D75" s="125" t="n">
        <v>114.9</v>
      </c>
      <c r="E75" s="126" t="n">
        <v>35</v>
      </c>
      <c r="F75" s="125" t="n">
        <v>84.09999999999999</v>
      </c>
      <c r="G75" s="17" t="n">
        <v>25</v>
      </c>
      <c r="H75" s="127" t="n">
        <v>65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114C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기흥역롯데캐슬레이시티</t>
        </is>
      </c>
      <c r="B76" s="10" t="inlineStr">
        <is>
          <t>'17.11.</t>
        </is>
      </c>
      <c r="C76" s="127" t="n">
        <v>260</v>
      </c>
      <c r="D76" s="125" t="n">
        <v>115.2</v>
      </c>
      <c r="E76" s="126" t="n">
        <v>35</v>
      </c>
      <c r="F76" s="125" t="n">
        <v>84.2</v>
      </c>
      <c r="G76" s="17" t="n">
        <v>25</v>
      </c>
      <c r="H76" s="127" t="n">
        <v>65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115D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기흥역롯데캐슬레이시티</t>
        </is>
      </c>
      <c r="B77" s="10" t="inlineStr">
        <is>
          <t>'17.11.</t>
        </is>
      </c>
      <c r="C77" s="127" t="n">
        <v>260</v>
      </c>
      <c r="D77" s="125" t="n">
        <v>115.2</v>
      </c>
      <c r="E77" s="126" t="n">
        <v>35</v>
      </c>
      <c r="F77" s="125" t="n">
        <v>84.2</v>
      </c>
      <c r="G77" s="17" t="n">
        <v>25</v>
      </c>
      <c r="H77" s="127" t="n">
        <v>63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115A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기흥역롯데캐슬레이시티</t>
        </is>
      </c>
      <c r="B78" s="10" t="inlineStr">
        <is>
          <t>'17.11.</t>
        </is>
      </c>
      <c r="C78" s="127" t="n">
        <v>260</v>
      </c>
      <c r="D78" s="125" t="n">
        <v>286.4</v>
      </c>
      <c r="E78" s="126" t="n">
        <v>87</v>
      </c>
      <c r="F78" s="125" t="n">
        <v>207.9</v>
      </c>
      <c r="G78" s="17" t="n">
        <v>63</v>
      </c>
      <c r="H78" s="127" t="n">
        <v>1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286B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기흥역롯데캐슬레이시티</t>
        </is>
      </c>
      <c r="B79" s="10" t="inlineStr">
        <is>
          <t>'17.11.</t>
        </is>
      </c>
      <c r="C79" s="127" t="n">
        <v>260</v>
      </c>
      <c r="D79" s="125" t="n">
        <v>324.3</v>
      </c>
      <c r="E79" s="126" t="n">
        <v>98</v>
      </c>
      <c r="F79" s="125" t="n">
        <v>234.1</v>
      </c>
      <c r="G79" s="17" t="n">
        <v>71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324A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기흥역센트럴푸르지오</t>
        </is>
      </c>
      <c r="B81" s="10" t="inlineStr">
        <is>
          <t>'18.06.</t>
        </is>
      </c>
      <c r="C81" s="127" t="n">
        <v>1316</v>
      </c>
      <c r="D81" s="125" t="n">
        <v>116.7</v>
      </c>
      <c r="E81" s="126" t="n">
        <v>35</v>
      </c>
      <c r="F81" s="125" t="n">
        <v>84.90000000000001</v>
      </c>
      <c r="G81" s="17" t="n">
        <v>26</v>
      </c>
      <c r="H81" s="127" t="n">
        <v>522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116A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기흥역센트럴푸르지오</t>
        </is>
      </c>
      <c r="B82" s="10" t="inlineStr">
        <is>
          <t>'18.06.</t>
        </is>
      </c>
      <c r="C82" s="127" t="n">
        <v>1316</v>
      </c>
      <c r="D82" s="125" t="n">
        <v>116.2</v>
      </c>
      <c r="E82" s="126" t="n">
        <v>35</v>
      </c>
      <c r="F82" s="125" t="n">
        <v>84.8</v>
      </c>
      <c r="G82" s="17" t="n">
        <v>26</v>
      </c>
      <c r="H82" s="127" t="n">
        <v>47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116D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기흥역센트럴푸르지오</t>
        </is>
      </c>
      <c r="B83" s="10" t="inlineStr">
        <is>
          <t>'18.06.</t>
        </is>
      </c>
      <c r="C83" s="127" t="n">
        <v>1316</v>
      </c>
      <c r="D83" s="125" t="n">
        <v>117.5</v>
      </c>
      <c r="E83" s="126" t="n">
        <v>36</v>
      </c>
      <c r="F83" s="125" t="n">
        <v>84.8</v>
      </c>
      <c r="G83" s="17" t="n">
        <v>26</v>
      </c>
      <c r="H83" s="127" t="n">
        <v>180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117C1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기흥역센트럴푸르지오</t>
        </is>
      </c>
      <c r="B84" s="10" t="inlineStr">
        <is>
          <t>'18.06.</t>
        </is>
      </c>
      <c r="C84" s="127" t="n">
        <v>1316</v>
      </c>
      <c r="D84" s="125" t="n">
        <v>117.7</v>
      </c>
      <c r="E84" s="126" t="n">
        <v>36</v>
      </c>
      <c r="F84" s="125" t="n">
        <v>84.8</v>
      </c>
      <c r="G84" s="17" t="n">
        <v>26</v>
      </c>
      <c r="H84" s="127" t="n">
        <v>71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117A2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기흥역센트럴푸르지오</t>
        </is>
      </c>
      <c r="B85" s="10" t="inlineStr">
        <is>
          <t>'18.06.</t>
        </is>
      </c>
      <c r="C85" s="127" t="n">
        <v>1316</v>
      </c>
      <c r="D85" s="125" t="n">
        <v>117.3</v>
      </c>
      <c r="E85" s="126" t="n">
        <v>35</v>
      </c>
      <c r="F85" s="125" t="n">
        <v>84.90000000000001</v>
      </c>
      <c r="G85" s="17" t="n">
        <v>26</v>
      </c>
      <c r="H85" s="127" t="n">
        <v>38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117A3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기흥역센트럴푸르지오</t>
        </is>
      </c>
      <c r="B86" s="10" t="inlineStr">
        <is>
          <t>'18.06.</t>
        </is>
      </c>
      <c r="C86" s="127" t="n">
        <v>1316</v>
      </c>
      <c r="D86" s="125" t="n">
        <v>117.7</v>
      </c>
      <c r="E86" s="126" t="n">
        <v>36</v>
      </c>
      <c r="F86" s="125" t="n">
        <v>85</v>
      </c>
      <c r="G86" s="17" t="n">
        <v>26</v>
      </c>
      <c r="H86" s="127" t="n">
        <v>36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117C2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기흥역센트럴푸르지오</t>
        </is>
      </c>
      <c r="B87" s="10" t="inlineStr">
        <is>
          <t>'18.06.</t>
        </is>
      </c>
      <c r="C87" s="127" t="n">
        <v>1316</v>
      </c>
      <c r="D87" s="125" t="n">
        <v>118.5</v>
      </c>
      <c r="E87" s="126" t="n">
        <v>36</v>
      </c>
      <c r="F87" s="125" t="n">
        <v>84.7</v>
      </c>
      <c r="G87" s="17" t="n">
        <v>26</v>
      </c>
      <c r="H87" s="127" t="n">
        <v>375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118B1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기흥역센트럴푸르지오</t>
        </is>
      </c>
      <c r="B88" s="10" t="inlineStr">
        <is>
          <t>'18.06.</t>
        </is>
      </c>
      <c r="C88" s="127" t="n">
        <v>1316</v>
      </c>
      <c r="D88" s="125" t="n">
        <v>118.4</v>
      </c>
      <c r="E88" s="126" t="n">
        <v>36</v>
      </c>
      <c r="F88" s="125" t="n">
        <v>85</v>
      </c>
      <c r="G88" s="17" t="n">
        <v>26</v>
      </c>
      <c r="H88" s="127" t="n">
        <v>47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118B2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19">
      <formula>AV4="X"</formula>
    </cfRule>
    <cfRule type="expression" priority="1369" dxfId="18">
      <formula>AV4="후보"</formula>
    </cfRule>
  </conditionalFormatting>
  <conditionalFormatting sqref="AC1:AC2 AC4:AC6 N4:N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:N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6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19">
      <formula>AV7="X"</formula>
    </cfRule>
    <cfRule type="expression" priority="1348" dxfId="18">
      <formula>AV7="후보"</formula>
    </cfRule>
  </conditionalFormatting>
  <conditionalFormatting sqref="AC7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19">
      <formula>AV8="X"</formula>
    </cfRule>
    <cfRule type="expression" priority="1329" dxfId="18">
      <formula>AV8="후보"</formula>
    </cfRule>
  </conditionalFormatting>
  <conditionalFormatting sqref="AC8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19">
      <formula>AV9="X"</formula>
    </cfRule>
    <cfRule type="expression" priority="1310" dxfId="18">
      <formula>AV9="후보"</formula>
    </cfRule>
  </conditionalFormatting>
  <conditionalFormatting sqref="AC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9">
    <cfRule type="expression" priority="1300" dxfId="3">
      <formula>AND(IF(OR($Q9=1,$Q9=2),1,0),IF($X9&lt;=20,1,0))</formula>
    </cfRule>
    <cfRule type="expression" priority="1301" dxfId="2">
      <formula>AND(IF($Q9=2,1,0),IF($X9&lt;30,1,0))</formula>
    </cfRule>
    <cfRule type="expression" priority="1302" dxfId="1">
      <formula>AND(IF($Q9=3,1,0),IF($X9&lt;30,1,0))</formula>
    </cfRule>
    <cfRule type="expression" priority="1303" dxfId="0">
      <formula>AND(IF($Q9=3,1,IF($Q9=4,1,0)),IF($F9&lt;=85,1,0))</formula>
    </cfRule>
  </conditionalFormatting>
  <conditionalFormatting sqref="X9">
    <cfRule type="expression" priority="1296" dxfId="3">
      <formula>AND(IF(OR($Q9=1,$Q9=2),1,0),IF($X9&lt;=20,1,0))</formula>
    </cfRule>
    <cfRule type="expression" priority="1297" dxfId="2">
      <formula>AND(IF($Q9=2,1,0),IF($X9&lt;30,1,0))</formula>
    </cfRule>
    <cfRule type="expression" priority="1298" dxfId="1">
      <formula>AND(IF($Q9=3,1,0),IF($X9&lt;30,1,0))</formula>
    </cfRule>
    <cfRule type="expression" priority="1299" dxfId="0">
      <formula>AND(IF($Q9=3,1,IF($Q9=4,1,0)),IF($F9&lt;=85,1,0))</formula>
    </cfRule>
  </conditionalFormatting>
  <conditionalFormatting sqref="AI9">
    <cfRule type="expression" priority="1292" dxfId="3">
      <formula>AND(IF(OR($Q9=1,$Q9=2),1,0),IF($X9&lt;=20,1,0))</formula>
    </cfRule>
    <cfRule type="expression" priority="1293" dxfId="2">
      <formula>AND(IF($Q9=2,1,0),IF($X9&lt;30,1,0))</formula>
    </cfRule>
    <cfRule type="expression" priority="1294" dxfId="1">
      <formula>AND(IF($Q9=3,1,0),IF($X9&lt;30,1,0))</formula>
    </cfRule>
    <cfRule type="expression" priority="1295" dxfId="0">
      <formula>AND(IF($Q9=3,1,IF($Q9=4,1,0)),IF($F9&lt;=85,1,0))</formula>
    </cfRule>
  </conditionalFormatting>
  <conditionalFormatting sqref="AV10">
    <cfRule type="expression" priority="1290" dxfId="19">
      <formula>AV10="X"</formula>
    </cfRule>
    <cfRule type="expression" priority="1291" dxfId="18">
      <formula>AV10="후보"</formula>
    </cfRule>
  </conditionalFormatting>
  <conditionalFormatting sqref="AC10 N1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1">
    <cfRule type="expression" priority="1285" dxfId="19">
      <formula>AV11="X"</formula>
    </cfRule>
    <cfRule type="expression" priority="1286" dxfId="18">
      <formula>AV11="후보"</formula>
    </cfRule>
  </conditionalFormatting>
  <conditionalFormatting sqref="AC11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1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19">
      <formula>AV12="X"</formula>
    </cfRule>
    <cfRule type="expression" priority="1267" dxfId="18">
      <formula>AV12="후보"</formula>
    </cfRule>
  </conditionalFormatting>
  <conditionalFormatting sqref="AC12 N1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AV13">
    <cfRule type="expression" priority="1261" dxfId="19">
      <formula>AV13="X"</formula>
    </cfRule>
    <cfRule type="expression" priority="1262" dxfId="18">
      <formula>AV13="후보"</formula>
    </cfRule>
  </conditionalFormatting>
  <conditionalFormatting sqref="AC13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13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19">
      <formula>AV14="X"</formula>
    </cfRule>
    <cfRule type="expression" priority="1243" dxfId="18">
      <formula>AV14="후보"</formula>
    </cfRule>
  </conditionalFormatting>
  <conditionalFormatting sqref="AC1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19">
      <formula>AV15="X"</formula>
    </cfRule>
    <cfRule type="expression" priority="1224" dxfId="18">
      <formula>AV15="후보"</formula>
    </cfRule>
  </conditionalFormatting>
  <conditionalFormatting sqref="AC15 N1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16">
    <cfRule type="expression" priority="1218" dxfId="19">
      <formula>AV16="X"</formula>
    </cfRule>
    <cfRule type="expression" priority="1219" dxfId="18">
      <formula>AV16="후보"</formula>
    </cfRule>
  </conditionalFormatting>
  <conditionalFormatting sqref="AC1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6">
    <cfRule type="expression" priority="1209" dxfId="3">
      <formula>AND(IF(OR($Q16=1,$Q16=2),1,0),IF($X16&lt;=20,1,0))</formula>
    </cfRule>
    <cfRule type="expression" priority="1210" dxfId="2">
      <formula>AND(IF($Q16=2,1,0),IF($X16&lt;30,1,0))</formula>
    </cfRule>
    <cfRule type="expression" priority="1211" dxfId="1">
      <formula>AND(IF($Q16=3,1,0),IF($X16&lt;30,1,0))</formula>
    </cfRule>
    <cfRule type="expression" priority="1212" dxfId="0">
      <formula>AND(IF($Q16=3,1,IF($Q16=4,1,0)),IF($F16&lt;=85,1,0))</formula>
    </cfRule>
  </conditionalFormatting>
  <conditionalFormatting sqref="X16">
    <cfRule type="expression" priority="1205" dxfId="3">
      <formula>AND(IF(OR($Q16=1,$Q16=2),1,0),IF($X16&lt;=20,1,0))</formula>
    </cfRule>
    <cfRule type="expression" priority="1206" dxfId="2">
      <formula>AND(IF($Q16=2,1,0),IF($X16&lt;30,1,0))</formula>
    </cfRule>
    <cfRule type="expression" priority="1207" dxfId="1">
      <formula>AND(IF($Q16=3,1,0),IF($X16&lt;30,1,0))</formula>
    </cfRule>
    <cfRule type="expression" priority="1208" dxfId="0">
      <formula>AND(IF($Q16=3,1,IF($Q16=4,1,0)),IF($F16&lt;=85,1,0))</formula>
    </cfRule>
  </conditionalFormatting>
  <conditionalFormatting sqref="AI16">
    <cfRule type="expression" priority="1201" dxfId="3">
      <formula>AND(IF(OR($Q16=1,$Q16=2),1,0),IF($X16&lt;=20,1,0))</formula>
    </cfRule>
    <cfRule type="expression" priority="1202" dxfId="2">
      <formula>AND(IF($Q16=2,1,0),IF($X16&lt;30,1,0))</formula>
    </cfRule>
    <cfRule type="expression" priority="1203" dxfId="1">
      <formula>AND(IF($Q16=3,1,0),IF($X16&lt;30,1,0))</formula>
    </cfRule>
    <cfRule type="expression" priority="1204" dxfId="0">
      <formula>AND(IF($Q16=3,1,IF($Q16=4,1,0)),IF($F16&lt;=85,1,0))</formula>
    </cfRule>
  </conditionalFormatting>
  <conditionalFormatting sqref="AV17">
    <cfRule type="expression" priority="1199" dxfId="19">
      <formula>AV17="X"</formula>
    </cfRule>
    <cfRule type="expression" priority="1200" dxfId="18">
      <formula>AV17="후보"</formula>
    </cfRule>
  </conditionalFormatting>
  <conditionalFormatting sqref="AC1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19">
      <formula>AV18="X"</formula>
    </cfRule>
    <cfRule type="expression" priority="1181" dxfId="18">
      <formula>AV18="후보"</formula>
    </cfRule>
  </conditionalFormatting>
  <conditionalFormatting sqref="AC1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19">
      <formula>AV19="X"</formula>
    </cfRule>
    <cfRule type="expression" priority="1162" dxfId="18">
      <formula>AV19="후보"</formula>
    </cfRule>
  </conditionalFormatting>
  <conditionalFormatting sqref="AC1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9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19">
      <formula>AV20="X"</formula>
    </cfRule>
    <cfRule type="expression" priority="1143" dxfId="18">
      <formula>AV20="후보"</formula>
    </cfRule>
  </conditionalFormatting>
  <conditionalFormatting sqref="AC2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2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19">
      <formula>AV21="X"</formula>
    </cfRule>
    <cfRule type="expression" priority="1124" dxfId="18">
      <formula>AV21="후보"</formula>
    </cfRule>
  </conditionalFormatting>
  <conditionalFormatting sqref="AC2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2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19">
      <formula>AV22="X"</formula>
    </cfRule>
    <cfRule type="expression" priority="1105" dxfId="18">
      <formula>AV22="후보"</formula>
    </cfRule>
  </conditionalFormatting>
  <conditionalFormatting sqref="AC2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22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19">
      <formula>AV23="X"</formula>
    </cfRule>
    <cfRule type="expression" priority="1086" dxfId="18">
      <formula>AV23="후보"</formula>
    </cfRule>
  </conditionalFormatting>
  <conditionalFormatting sqref="AC23 N23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24">
    <cfRule type="expression" priority="1080" dxfId="19">
      <formula>AV24="X"</formula>
    </cfRule>
    <cfRule type="expression" priority="1081" dxfId="18">
      <formula>AV24="후보"</formula>
    </cfRule>
  </conditionalFormatting>
  <conditionalFormatting sqref="AC2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2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19">
      <formula>AV25="X"</formula>
    </cfRule>
    <cfRule type="expression" priority="1062" dxfId="18">
      <formula>AV25="후보"</formula>
    </cfRule>
  </conditionalFormatting>
  <conditionalFormatting sqref="AC2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2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19">
      <formula>AV26="X"</formula>
    </cfRule>
    <cfRule type="expression" priority="1043" dxfId="18">
      <formula>AV26="후보"</formula>
    </cfRule>
  </conditionalFormatting>
  <conditionalFormatting sqref="AC26 N2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27">
    <cfRule type="expression" priority="1037" dxfId="19">
      <formula>AV27="X"</formula>
    </cfRule>
    <cfRule type="expression" priority="1038" dxfId="18">
      <formula>AV27="후보"</formula>
    </cfRule>
  </conditionalFormatting>
  <conditionalFormatting sqref="AC2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19">
      <formula>AV28="X"</formula>
    </cfRule>
    <cfRule type="expression" priority="1019" dxfId="18">
      <formula>AV28="후보"</formula>
    </cfRule>
  </conditionalFormatting>
  <conditionalFormatting sqref="AC2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19">
      <formula>AV29="X"</formula>
    </cfRule>
    <cfRule type="expression" priority="1000" dxfId="18">
      <formula>AV29="후보"</formula>
    </cfRule>
  </conditionalFormatting>
  <conditionalFormatting sqref="AC29 N2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30">
    <cfRule type="expression" priority="994" dxfId="19">
      <formula>AV30="X"</formula>
    </cfRule>
    <cfRule type="expression" priority="995" dxfId="18">
      <formula>AV30="후보"</formula>
    </cfRule>
  </conditionalFormatting>
  <conditionalFormatting sqref="AC30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30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19">
      <formula>AV31="X"</formula>
    </cfRule>
    <cfRule type="expression" priority="976" dxfId="18">
      <formula>AV31="후보"</formula>
    </cfRule>
  </conditionalFormatting>
  <conditionalFormatting sqref="AC31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31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19">
      <formula>AV32="X"</formula>
    </cfRule>
    <cfRule type="expression" priority="957" dxfId="18">
      <formula>AV32="후보"</formula>
    </cfRule>
  </conditionalFormatting>
  <conditionalFormatting sqref="AC32 N32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33">
    <cfRule type="expression" priority="951" dxfId="19">
      <formula>AV33="X"</formula>
    </cfRule>
    <cfRule type="expression" priority="952" dxfId="18">
      <formula>AV33="후보"</formula>
    </cfRule>
  </conditionalFormatting>
  <conditionalFormatting sqref="AC33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33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33">
    <cfRule type="expression" priority="942" dxfId="3">
      <formula>AND(IF(OR($Q33=1,$Q33=2),1,0),IF($X33&lt;=20,1,0))</formula>
    </cfRule>
    <cfRule type="expression" priority="943" dxfId="2">
      <formula>AND(IF($Q33=2,1,0),IF($X33&lt;30,1,0))</formula>
    </cfRule>
    <cfRule type="expression" priority="944" dxfId="1">
      <formula>AND(IF($Q33=3,1,0),IF($X33&lt;30,1,0))</formula>
    </cfRule>
    <cfRule type="expression" priority="945" dxfId="0">
      <formula>AND(IF($Q33=3,1,IF($Q33=4,1,0)),IF($F33&lt;=85,1,0))</formula>
    </cfRule>
  </conditionalFormatting>
  <conditionalFormatting sqref="X33">
    <cfRule type="expression" priority="938" dxfId="3">
      <formula>AND(IF(OR($Q33=1,$Q33=2),1,0),IF($X33&lt;=20,1,0))</formula>
    </cfRule>
    <cfRule type="expression" priority="939" dxfId="2">
      <formula>AND(IF($Q33=2,1,0),IF($X33&lt;30,1,0))</formula>
    </cfRule>
    <cfRule type="expression" priority="940" dxfId="1">
      <formula>AND(IF($Q33=3,1,0),IF($X33&lt;30,1,0))</formula>
    </cfRule>
    <cfRule type="expression" priority="941" dxfId="0">
      <formula>AND(IF($Q33=3,1,IF($Q33=4,1,0)),IF($F33&lt;=85,1,0))</formula>
    </cfRule>
  </conditionalFormatting>
  <conditionalFormatting sqref="AI33">
    <cfRule type="expression" priority="934" dxfId="3">
      <formula>AND(IF(OR($Q33=1,$Q33=2),1,0),IF($X33&lt;=20,1,0))</formula>
    </cfRule>
    <cfRule type="expression" priority="935" dxfId="2">
      <formula>AND(IF($Q33=2,1,0),IF($X33&lt;30,1,0))</formula>
    </cfRule>
    <cfRule type="expression" priority="936" dxfId="1">
      <formula>AND(IF($Q33=3,1,0),IF($X33&lt;30,1,0))</formula>
    </cfRule>
    <cfRule type="expression" priority="937" dxfId="0">
      <formula>AND(IF($Q33=3,1,IF($Q33=4,1,0)),IF($F33&lt;=85,1,0))</formula>
    </cfRule>
  </conditionalFormatting>
  <conditionalFormatting sqref="AV34">
    <cfRule type="expression" priority="932" dxfId="19">
      <formula>AV34="X"</formula>
    </cfRule>
    <cfRule type="expression" priority="933" dxfId="18">
      <formula>AV34="후보"</formula>
    </cfRule>
  </conditionalFormatting>
  <conditionalFormatting sqref="AC34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34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34">
    <cfRule type="expression" priority="923" dxfId="3">
      <formula>AND(IF(OR($Q34=1,$Q34=2),1,0),IF($X34&lt;=20,1,0))</formula>
    </cfRule>
    <cfRule type="expression" priority="924" dxfId="2">
      <formula>AND(IF($Q34=2,1,0),IF($X34&lt;30,1,0))</formula>
    </cfRule>
    <cfRule type="expression" priority="925" dxfId="1">
      <formula>AND(IF($Q34=3,1,0),IF($X34&lt;30,1,0))</formula>
    </cfRule>
    <cfRule type="expression" priority="926" dxfId="0">
      <formula>AND(IF($Q34=3,1,IF($Q34=4,1,0)),IF($F34&lt;=85,1,0))</formula>
    </cfRule>
  </conditionalFormatting>
  <conditionalFormatting sqref="X34">
    <cfRule type="expression" priority="919" dxfId="3">
      <formula>AND(IF(OR($Q34=1,$Q34=2),1,0),IF($X34&lt;=20,1,0))</formula>
    </cfRule>
    <cfRule type="expression" priority="920" dxfId="2">
      <formula>AND(IF($Q34=2,1,0),IF($X34&lt;30,1,0))</formula>
    </cfRule>
    <cfRule type="expression" priority="921" dxfId="1">
      <formula>AND(IF($Q34=3,1,0),IF($X34&lt;30,1,0))</formula>
    </cfRule>
    <cfRule type="expression" priority="922" dxfId="0">
      <formula>AND(IF($Q34=3,1,IF($Q34=4,1,0)),IF($F34&lt;=85,1,0))</formula>
    </cfRule>
  </conditionalFormatting>
  <conditionalFormatting sqref="AI34">
    <cfRule type="expression" priority="915" dxfId="3">
      <formula>AND(IF(OR($Q34=1,$Q34=2),1,0),IF($X34&lt;=20,1,0))</formula>
    </cfRule>
    <cfRule type="expression" priority="916" dxfId="2">
      <formula>AND(IF($Q34=2,1,0),IF($X34&lt;30,1,0))</formula>
    </cfRule>
    <cfRule type="expression" priority="917" dxfId="1">
      <formula>AND(IF($Q34=3,1,0),IF($X34&lt;30,1,0))</formula>
    </cfRule>
    <cfRule type="expression" priority="918" dxfId="0">
      <formula>AND(IF($Q34=3,1,IF($Q34=4,1,0)),IF($F34&lt;=85,1,0))</formula>
    </cfRule>
  </conditionalFormatting>
  <conditionalFormatting sqref="AV35">
    <cfRule type="expression" priority="913" dxfId="19">
      <formula>AV35="X"</formula>
    </cfRule>
    <cfRule type="expression" priority="914" dxfId="18">
      <formula>AV35="후보"</formula>
    </cfRule>
  </conditionalFormatting>
  <conditionalFormatting sqref="AC35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35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35">
    <cfRule type="expression" priority="904" dxfId="3">
      <formula>AND(IF(OR($Q35=1,$Q35=2),1,0),IF($X35&lt;=20,1,0))</formula>
    </cfRule>
    <cfRule type="expression" priority="905" dxfId="2">
      <formula>AND(IF($Q35=2,1,0),IF($X35&lt;30,1,0))</formula>
    </cfRule>
    <cfRule type="expression" priority="906" dxfId="1">
      <formula>AND(IF($Q35=3,1,0),IF($X35&lt;30,1,0))</formula>
    </cfRule>
    <cfRule type="expression" priority="907" dxfId="0">
      <formula>AND(IF($Q35=3,1,IF($Q35=4,1,0)),IF($F35&lt;=85,1,0))</formula>
    </cfRule>
  </conditionalFormatting>
  <conditionalFormatting sqref="X35">
    <cfRule type="expression" priority="900" dxfId="3">
      <formula>AND(IF(OR($Q35=1,$Q35=2),1,0),IF($X35&lt;=20,1,0))</formula>
    </cfRule>
    <cfRule type="expression" priority="901" dxfId="2">
      <formula>AND(IF($Q35=2,1,0),IF($X35&lt;30,1,0))</formula>
    </cfRule>
    <cfRule type="expression" priority="902" dxfId="1">
      <formula>AND(IF($Q35=3,1,0),IF($X35&lt;30,1,0))</formula>
    </cfRule>
    <cfRule type="expression" priority="903" dxfId="0">
      <formula>AND(IF($Q35=3,1,IF($Q35=4,1,0)),IF($F35&lt;=85,1,0))</formula>
    </cfRule>
  </conditionalFormatting>
  <conditionalFormatting sqref="AI35">
    <cfRule type="expression" priority="896" dxfId="3">
      <formula>AND(IF(OR($Q35=1,$Q35=2),1,0),IF($X35&lt;=20,1,0))</formula>
    </cfRule>
    <cfRule type="expression" priority="897" dxfId="2">
      <formula>AND(IF($Q35=2,1,0),IF($X35&lt;30,1,0))</formula>
    </cfRule>
    <cfRule type="expression" priority="898" dxfId="1">
      <formula>AND(IF($Q35=3,1,0),IF($X35&lt;30,1,0))</formula>
    </cfRule>
    <cfRule type="expression" priority="899" dxfId="0">
      <formula>AND(IF($Q35=3,1,IF($Q35=4,1,0)),IF($F35&lt;=85,1,0))</formula>
    </cfRule>
  </conditionalFormatting>
  <conditionalFormatting sqref="AV36">
    <cfRule type="expression" priority="894" dxfId="19">
      <formula>AV36="X"</formula>
    </cfRule>
    <cfRule type="expression" priority="895" dxfId="18">
      <formula>AV36="후보"</formula>
    </cfRule>
  </conditionalFormatting>
  <conditionalFormatting sqref="AC36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36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36">
    <cfRule type="expression" priority="885" dxfId="3">
      <formula>AND(IF(OR($Q36=1,$Q36=2),1,0),IF($X36&lt;=20,1,0))</formula>
    </cfRule>
    <cfRule type="expression" priority="886" dxfId="2">
      <formula>AND(IF($Q36=2,1,0),IF($X36&lt;30,1,0))</formula>
    </cfRule>
    <cfRule type="expression" priority="887" dxfId="1">
      <formula>AND(IF($Q36=3,1,0),IF($X36&lt;30,1,0))</formula>
    </cfRule>
    <cfRule type="expression" priority="888" dxfId="0">
      <formula>AND(IF($Q36=3,1,IF($Q36=4,1,0)),IF($F36&lt;=85,1,0))</formula>
    </cfRule>
  </conditionalFormatting>
  <conditionalFormatting sqref="X36">
    <cfRule type="expression" priority="881" dxfId="3">
      <formula>AND(IF(OR($Q36=1,$Q36=2),1,0),IF($X36&lt;=20,1,0))</formula>
    </cfRule>
    <cfRule type="expression" priority="882" dxfId="2">
      <formula>AND(IF($Q36=2,1,0),IF($X36&lt;30,1,0))</formula>
    </cfRule>
    <cfRule type="expression" priority="883" dxfId="1">
      <formula>AND(IF($Q36=3,1,0),IF($X36&lt;30,1,0))</formula>
    </cfRule>
    <cfRule type="expression" priority="884" dxfId="0">
      <formula>AND(IF($Q36=3,1,IF($Q36=4,1,0)),IF($F36&lt;=85,1,0))</formula>
    </cfRule>
  </conditionalFormatting>
  <conditionalFormatting sqref="AI36">
    <cfRule type="expression" priority="877" dxfId="3">
      <formula>AND(IF(OR($Q36=1,$Q36=2),1,0),IF($X36&lt;=20,1,0))</formula>
    </cfRule>
    <cfRule type="expression" priority="878" dxfId="2">
      <formula>AND(IF($Q36=2,1,0),IF($X36&lt;30,1,0))</formula>
    </cfRule>
    <cfRule type="expression" priority="879" dxfId="1">
      <formula>AND(IF($Q36=3,1,0),IF($X36&lt;30,1,0))</formula>
    </cfRule>
    <cfRule type="expression" priority="880" dxfId="0">
      <formula>AND(IF($Q36=3,1,IF($Q36=4,1,0)),IF($F36&lt;=85,1,0))</formula>
    </cfRule>
  </conditionalFormatting>
  <conditionalFormatting sqref="AV37">
    <cfRule type="expression" priority="875" dxfId="19">
      <formula>AV37="X"</formula>
    </cfRule>
    <cfRule type="expression" priority="876" dxfId="18">
      <formula>AV37="후보"</formula>
    </cfRule>
  </conditionalFormatting>
  <conditionalFormatting sqref="AC37 N37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38">
    <cfRule type="expression" priority="870" dxfId="19">
      <formula>AV38="X"</formula>
    </cfRule>
    <cfRule type="expression" priority="871" dxfId="18">
      <formula>AV38="후보"</formula>
    </cfRule>
  </conditionalFormatting>
  <conditionalFormatting sqref="AC38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8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8">
    <cfRule type="expression" priority="861" dxfId="3">
      <formula>AND(IF(OR($Q38=1,$Q38=2),1,0),IF($X38&lt;=20,1,0))</formula>
    </cfRule>
    <cfRule type="expression" priority="862" dxfId="2">
      <formula>AND(IF($Q38=2,1,0),IF($X38&lt;30,1,0))</formula>
    </cfRule>
    <cfRule type="expression" priority="863" dxfId="1">
      <formula>AND(IF($Q38=3,1,0),IF($X38&lt;30,1,0))</formula>
    </cfRule>
    <cfRule type="expression" priority="864" dxfId="0">
      <formula>AND(IF($Q38=3,1,IF($Q38=4,1,0)),IF($F38&lt;=85,1,0))</formula>
    </cfRule>
  </conditionalFormatting>
  <conditionalFormatting sqref="X38">
    <cfRule type="expression" priority="857" dxfId="3">
      <formula>AND(IF(OR($Q38=1,$Q38=2),1,0),IF($X38&lt;=20,1,0))</formula>
    </cfRule>
    <cfRule type="expression" priority="858" dxfId="2">
      <formula>AND(IF($Q38=2,1,0),IF($X38&lt;30,1,0))</formula>
    </cfRule>
    <cfRule type="expression" priority="859" dxfId="1">
      <formula>AND(IF($Q38=3,1,0),IF($X38&lt;30,1,0))</formula>
    </cfRule>
    <cfRule type="expression" priority="860" dxfId="0">
      <formula>AND(IF($Q38=3,1,IF($Q38=4,1,0)),IF($F38&lt;=85,1,0))</formula>
    </cfRule>
  </conditionalFormatting>
  <conditionalFormatting sqref="AI38">
    <cfRule type="expression" priority="853" dxfId="3">
      <formula>AND(IF(OR($Q38=1,$Q38=2),1,0),IF($X38&lt;=20,1,0))</formula>
    </cfRule>
    <cfRule type="expression" priority="854" dxfId="2">
      <formula>AND(IF($Q38=2,1,0),IF($X38&lt;30,1,0))</formula>
    </cfRule>
    <cfRule type="expression" priority="855" dxfId="1">
      <formula>AND(IF($Q38=3,1,0),IF($X38&lt;30,1,0))</formula>
    </cfRule>
    <cfRule type="expression" priority="856" dxfId="0">
      <formula>AND(IF($Q38=3,1,IF($Q38=4,1,0)),IF($F38&lt;=85,1,0))</formula>
    </cfRule>
  </conditionalFormatting>
  <conditionalFormatting sqref="AV39">
    <cfRule type="expression" priority="851" dxfId="19">
      <formula>AV39="X"</formula>
    </cfRule>
    <cfRule type="expression" priority="852" dxfId="18">
      <formula>AV39="후보"</formula>
    </cfRule>
  </conditionalFormatting>
  <conditionalFormatting sqref="AC39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9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9">
    <cfRule type="expression" priority="842" dxfId="3">
      <formula>AND(IF(OR($Q39=1,$Q39=2),1,0),IF($X39&lt;=20,1,0))</formula>
    </cfRule>
    <cfRule type="expression" priority="843" dxfId="2">
      <formula>AND(IF($Q39=2,1,0),IF($X39&lt;30,1,0))</formula>
    </cfRule>
    <cfRule type="expression" priority="844" dxfId="1">
      <formula>AND(IF($Q39=3,1,0),IF($X39&lt;30,1,0))</formula>
    </cfRule>
    <cfRule type="expression" priority="845" dxfId="0">
      <formula>AND(IF($Q39=3,1,IF($Q39=4,1,0)),IF($F39&lt;=85,1,0))</formula>
    </cfRule>
  </conditionalFormatting>
  <conditionalFormatting sqref="X39">
    <cfRule type="expression" priority="838" dxfId="3">
      <formula>AND(IF(OR($Q39=1,$Q39=2),1,0),IF($X39&lt;=20,1,0))</formula>
    </cfRule>
    <cfRule type="expression" priority="839" dxfId="2">
      <formula>AND(IF($Q39=2,1,0),IF($X39&lt;30,1,0))</formula>
    </cfRule>
    <cfRule type="expression" priority="840" dxfId="1">
      <formula>AND(IF($Q39=3,1,0),IF($X39&lt;30,1,0))</formula>
    </cfRule>
    <cfRule type="expression" priority="841" dxfId="0">
      <formula>AND(IF($Q39=3,1,IF($Q39=4,1,0)),IF($F39&lt;=85,1,0))</formula>
    </cfRule>
  </conditionalFormatting>
  <conditionalFormatting sqref="AI39">
    <cfRule type="expression" priority="834" dxfId="3">
      <formula>AND(IF(OR($Q39=1,$Q39=2),1,0),IF($X39&lt;=20,1,0))</formula>
    </cfRule>
    <cfRule type="expression" priority="835" dxfId="2">
      <formula>AND(IF($Q39=2,1,0),IF($X39&lt;30,1,0))</formula>
    </cfRule>
    <cfRule type="expression" priority="836" dxfId="1">
      <formula>AND(IF($Q39=3,1,0),IF($X39&lt;30,1,0))</formula>
    </cfRule>
    <cfRule type="expression" priority="837" dxfId="0">
      <formula>AND(IF($Q39=3,1,IF($Q39=4,1,0)),IF($F39&lt;=85,1,0))</formula>
    </cfRule>
  </conditionalFormatting>
  <conditionalFormatting sqref="AV40">
    <cfRule type="expression" priority="832" dxfId="19">
      <formula>AV40="X"</formula>
    </cfRule>
    <cfRule type="expression" priority="833" dxfId="18">
      <formula>AV40="후보"</formula>
    </cfRule>
  </conditionalFormatting>
  <conditionalFormatting sqref="AC40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40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40">
    <cfRule type="expression" priority="823" dxfId="3">
      <formula>AND(IF(OR($Q40=1,$Q40=2),1,0),IF($X40&lt;=20,1,0))</formula>
    </cfRule>
    <cfRule type="expression" priority="824" dxfId="2">
      <formula>AND(IF($Q40=2,1,0),IF($X40&lt;30,1,0))</formula>
    </cfRule>
    <cfRule type="expression" priority="825" dxfId="1">
      <formula>AND(IF($Q40=3,1,0),IF($X40&lt;30,1,0))</formula>
    </cfRule>
    <cfRule type="expression" priority="826" dxfId="0">
      <formula>AND(IF($Q40=3,1,IF($Q40=4,1,0)),IF($F40&lt;=85,1,0))</formula>
    </cfRule>
  </conditionalFormatting>
  <conditionalFormatting sqref="X40">
    <cfRule type="expression" priority="819" dxfId="3">
      <formula>AND(IF(OR($Q40=1,$Q40=2),1,0),IF($X40&lt;=20,1,0))</formula>
    </cfRule>
    <cfRule type="expression" priority="820" dxfId="2">
      <formula>AND(IF($Q40=2,1,0),IF($X40&lt;30,1,0))</formula>
    </cfRule>
    <cfRule type="expression" priority="821" dxfId="1">
      <formula>AND(IF($Q40=3,1,0),IF($X40&lt;30,1,0))</formula>
    </cfRule>
    <cfRule type="expression" priority="822" dxfId="0">
      <formula>AND(IF($Q40=3,1,IF($Q40=4,1,0)),IF($F40&lt;=85,1,0))</formula>
    </cfRule>
  </conditionalFormatting>
  <conditionalFormatting sqref="AI40">
    <cfRule type="expression" priority="815" dxfId="3">
      <formula>AND(IF(OR($Q40=1,$Q40=2),1,0),IF($X40&lt;=20,1,0))</formula>
    </cfRule>
    <cfRule type="expression" priority="816" dxfId="2">
      <formula>AND(IF($Q40=2,1,0),IF($X40&lt;30,1,0))</formula>
    </cfRule>
    <cfRule type="expression" priority="817" dxfId="1">
      <formula>AND(IF($Q40=3,1,0),IF($X40&lt;30,1,0))</formula>
    </cfRule>
    <cfRule type="expression" priority="818" dxfId="0">
      <formula>AND(IF($Q40=3,1,IF($Q40=4,1,0)),IF($F40&lt;=85,1,0))</formula>
    </cfRule>
  </conditionalFormatting>
  <conditionalFormatting sqref="AV41">
    <cfRule type="expression" priority="813" dxfId="19">
      <formula>AV41="X"</formula>
    </cfRule>
    <cfRule type="expression" priority="814" dxfId="18">
      <formula>AV41="후보"</formula>
    </cfRule>
  </conditionalFormatting>
  <conditionalFormatting sqref="AC41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41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41">
    <cfRule type="expression" priority="804" dxfId="3">
      <formula>AND(IF(OR($Q41=1,$Q41=2),1,0),IF($X41&lt;=20,1,0))</formula>
    </cfRule>
    <cfRule type="expression" priority="805" dxfId="2">
      <formula>AND(IF($Q41=2,1,0),IF($X41&lt;30,1,0))</formula>
    </cfRule>
    <cfRule type="expression" priority="806" dxfId="1">
      <formula>AND(IF($Q41=3,1,0),IF($X41&lt;30,1,0))</formula>
    </cfRule>
    <cfRule type="expression" priority="807" dxfId="0">
      <formula>AND(IF($Q41=3,1,IF($Q41=4,1,0)),IF($F41&lt;=85,1,0))</formula>
    </cfRule>
  </conditionalFormatting>
  <conditionalFormatting sqref="X41">
    <cfRule type="expression" priority="800" dxfId="3">
      <formula>AND(IF(OR($Q41=1,$Q41=2),1,0),IF($X41&lt;=20,1,0))</formula>
    </cfRule>
    <cfRule type="expression" priority="801" dxfId="2">
      <formula>AND(IF($Q41=2,1,0),IF($X41&lt;30,1,0))</formula>
    </cfRule>
    <cfRule type="expression" priority="802" dxfId="1">
      <formula>AND(IF($Q41=3,1,0),IF($X41&lt;30,1,0))</formula>
    </cfRule>
    <cfRule type="expression" priority="803" dxfId="0">
      <formula>AND(IF($Q41=3,1,IF($Q41=4,1,0)),IF($F41&lt;=85,1,0))</formula>
    </cfRule>
  </conditionalFormatting>
  <conditionalFormatting sqref="AI41">
    <cfRule type="expression" priority="796" dxfId="3">
      <formula>AND(IF(OR($Q41=1,$Q41=2),1,0),IF($X41&lt;=20,1,0))</formula>
    </cfRule>
    <cfRule type="expression" priority="797" dxfId="2">
      <formula>AND(IF($Q41=2,1,0),IF($X41&lt;30,1,0))</formula>
    </cfRule>
    <cfRule type="expression" priority="798" dxfId="1">
      <formula>AND(IF($Q41=3,1,0),IF($X41&lt;30,1,0))</formula>
    </cfRule>
    <cfRule type="expression" priority="799" dxfId="0">
      <formula>AND(IF($Q41=3,1,IF($Q41=4,1,0)),IF($F41&lt;=85,1,0))</formula>
    </cfRule>
  </conditionalFormatting>
  <conditionalFormatting sqref="AV42">
    <cfRule type="expression" priority="794" dxfId="19">
      <formula>AV42="X"</formula>
    </cfRule>
    <cfRule type="expression" priority="795" dxfId="18">
      <formula>AV42="후보"</formula>
    </cfRule>
  </conditionalFormatting>
  <conditionalFormatting sqref="AC42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42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42">
    <cfRule type="expression" priority="785" dxfId="3">
      <formula>AND(IF(OR($Q42=1,$Q42=2),1,0),IF($X42&lt;=20,1,0))</formula>
    </cfRule>
    <cfRule type="expression" priority="786" dxfId="2">
      <formula>AND(IF($Q42=2,1,0),IF($X42&lt;30,1,0))</formula>
    </cfRule>
    <cfRule type="expression" priority="787" dxfId="1">
      <formula>AND(IF($Q42=3,1,0),IF($X42&lt;30,1,0))</formula>
    </cfRule>
    <cfRule type="expression" priority="788" dxfId="0">
      <formula>AND(IF($Q42=3,1,IF($Q42=4,1,0)),IF($F42&lt;=85,1,0))</formula>
    </cfRule>
  </conditionalFormatting>
  <conditionalFormatting sqref="X42">
    <cfRule type="expression" priority="781" dxfId="3">
      <formula>AND(IF(OR($Q42=1,$Q42=2),1,0),IF($X42&lt;=20,1,0))</formula>
    </cfRule>
    <cfRule type="expression" priority="782" dxfId="2">
      <formula>AND(IF($Q42=2,1,0),IF($X42&lt;30,1,0))</formula>
    </cfRule>
    <cfRule type="expression" priority="783" dxfId="1">
      <formula>AND(IF($Q42=3,1,0),IF($X42&lt;30,1,0))</formula>
    </cfRule>
    <cfRule type="expression" priority="784" dxfId="0">
      <formula>AND(IF($Q42=3,1,IF($Q42=4,1,0)),IF($F42&lt;=85,1,0))</formula>
    </cfRule>
  </conditionalFormatting>
  <conditionalFormatting sqref="AI42">
    <cfRule type="expression" priority="777" dxfId="3">
      <formula>AND(IF(OR($Q42=1,$Q42=2),1,0),IF($X42&lt;=20,1,0))</formula>
    </cfRule>
    <cfRule type="expression" priority="778" dxfId="2">
      <formula>AND(IF($Q42=2,1,0),IF($X42&lt;30,1,0))</formula>
    </cfRule>
    <cfRule type="expression" priority="779" dxfId="1">
      <formula>AND(IF($Q42=3,1,0),IF($X42&lt;30,1,0))</formula>
    </cfRule>
    <cfRule type="expression" priority="780" dxfId="0">
      <formula>AND(IF($Q42=3,1,IF($Q42=4,1,0)),IF($F42&lt;=85,1,0))</formula>
    </cfRule>
  </conditionalFormatting>
  <conditionalFormatting sqref="AV43">
    <cfRule type="expression" priority="775" dxfId="19">
      <formula>AV43="X"</formula>
    </cfRule>
    <cfRule type="expression" priority="776" dxfId="18">
      <formula>AV43="후보"</formula>
    </cfRule>
  </conditionalFormatting>
  <conditionalFormatting sqref="AC43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43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43">
    <cfRule type="expression" priority="766" dxfId="3">
      <formula>AND(IF(OR($Q43=1,$Q43=2),1,0),IF($X43&lt;=20,1,0))</formula>
    </cfRule>
    <cfRule type="expression" priority="767" dxfId="2">
      <formula>AND(IF($Q43=2,1,0),IF($X43&lt;30,1,0))</formula>
    </cfRule>
    <cfRule type="expression" priority="768" dxfId="1">
      <formula>AND(IF($Q43=3,1,0),IF($X43&lt;30,1,0))</formula>
    </cfRule>
    <cfRule type="expression" priority="769" dxfId="0">
      <formula>AND(IF($Q43=3,1,IF($Q43=4,1,0)),IF($F43&lt;=85,1,0))</formula>
    </cfRule>
  </conditionalFormatting>
  <conditionalFormatting sqref="X43">
    <cfRule type="expression" priority="762" dxfId="3">
      <formula>AND(IF(OR($Q43=1,$Q43=2),1,0),IF($X43&lt;=20,1,0))</formula>
    </cfRule>
    <cfRule type="expression" priority="763" dxfId="2">
      <formula>AND(IF($Q43=2,1,0),IF($X43&lt;30,1,0))</formula>
    </cfRule>
    <cfRule type="expression" priority="764" dxfId="1">
      <formula>AND(IF($Q43=3,1,0),IF($X43&lt;30,1,0))</formula>
    </cfRule>
    <cfRule type="expression" priority="765" dxfId="0">
      <formula>AND(IF($Q43=3,1,IF($Q43=4,1,0)),IF($F43&lt;=85,1,0))</formula>
    </cfRule>
  </conditionalFormatting>
  <conditionalFormatting sqref="AI43">
    <cfRule type="expression" priority="758" dxfId="3">
      <formula>AND(IF(OR($Q43=1,$Q43=2),1,0),IF($X43&lt;=20,1,0))</formula>
    </cfRule>
    <cfRule type="expression" priority="759" dxfId="2">
      <formula>AND(IF($Q43=2,1,0),IF($X43&lt;30,1,0))</formula>
    </cfRule>
    <cfRule type="expression" priority="760" dxfId="1">
      <formula>AND(IF($Q43=3,1,0),IF($X43&lt;30,1,0))</formula>
    </cfRule>
    <cfRule type="expression" priority="761" dxfId="0">
      <formula>AND(IF($Q43=3,1,IF($Q43=4,1,0)),IF($F43&lt;=85,1,0))</formula>
    </cfRule>
  </conditionalFormatting>
  <conditionalFormatting sqref="AV44">
    <cfRule type="expression" priority="756" dxfId="19">
      <formula>AV44="X"</formula>
    </cfRule>
    <cfRule type="expression" priority="757" dxfId="18">
      <formula>AV44="후보"</formula>
    </cfRule>
  </conditionalFormatting>
  <conditionalFormatting sqref="AC44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4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19">
      <formula>AV45="X"</formula>
    </cfRule>
    <cfRule type="expression" priority="738" dxfId="18">
      <formula>AV45="후보"</formula>
    </cfRule>
  </conditionalFormatting>
  <conditionalFormatting sqref="AC45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45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19">
      <formula>AV46="X"</formula>
    </cfRule>
    <cfRule type="expression" priority="719" dxfId="18">
      <formula>AV46="후보"</formula>
    </cfRule>
  </conditionalFormatting>
  <conditionalFormatting sqref="AC4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19">
      <formula>AV47="X"</formula>
    </cfRule>
    <cfRule type="expression" priority="700" dxfId="18">
      <formula>AV47="후보"</formula>
    </cfRule>
  </conditionalFormatting>
  <conditionalFormatting sqref="AC4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19">
      <formula>AV48="X"</formula>
    </cfRule>
    <cfRule type="expression" priority="681" dxfId="18">
      <formula>AV48="후보"</formula>
    </cfRule>
  </conditionalFormatting>
  <conditionalFormatting sqref="AC4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19">
      <formula>AV49="X"</formula>
    </cfRule>
    <cfRule type="expression" priority="662" dxfId="18">
      <formula>AV49="후보"</formula>
    </cfRule>
  </conditionalFormatting>
  <conditionalFormatting sqref="AC4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19">
      <formula>AV50="X"</formula>
    </cfRule>
    <cfRule type="expression" priority="643" dxfId="18">
      <formula>AV50="후보"</formula>
    </cfRule>
  </conditionalFormatting>
  <conditionalFormatting sqref="AC50 N5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AV51">
    <cfRule type="expression" priority="637" dxfId="19">
      <formula>AV51="X"</formula>
    </cfRule>
    <cfRule type="expression" priority="638" dxfId="18">
      <formula>AV51="후보"</formula>
    </cfRule>
  </conditionalFormatting>
  <conditionalFormatting sqref="AC5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5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51">
    <cfRule type="expression" priority="628" dxfId="3">
      <formula>AND(IF(OR($Q51=1,$Q51=2),1,0),IF($X51&lt;=20,1,0))</formula>
    </cfRule>
    <cfRule type="expression" priority="629" dxfId="2">
      <formula>AND(IF($Q51=2,1,0),IF($X51&lt;30,1,0))</formula>
    </cfRule>
    <cfRule type="expression" priority="630" dxfId="1">
      <formula>AND(IF($Q51=3,1,0),IF($X51&lt;30,1,0))</formula>
    </cfRule>
    <cfRule type="expression" priority="631" dxfId="0">
      <formula>AND(IF($Q51=3,1,IF($Q51=4,1,0)),IF($F51&lt;=85,1,0))</formula>
    </cfRule>
  </conditionalFormatting>
  <conditionalFormatting sqref="X51">
    <cfRule type="expression" priority="624" dxfId="3">
      <formula>AND(IF(OR($Q51=1,$Q51=2),1,0),IF($X51&lt;=20,1,0))</formula>
    </cfRule>
    <cfRule type="expression" priority="625" dxfId="2">
      <formula>AND(IF($Q51=2,1,0),IF($X51&lt;30,1,0))</formula>
    </cfRule>
    <cfRule type="expression" priority="626" dxfId="1">
      <formula>AND(IF($Q51=3,1,0),IF($X51&lt;30,1,0))</formula>
    </cfRule>
    <cfRule type="expression" priority="627" dxfId="0">
      <formula>AND(IF($Q51=3,1,IF($Q51=4,1,0)),IF($F51&lt;=85,1,0))</formula>
    </cfRule>
  </conditionalFormatting>
  <conditionalFormatting sqref="AI51">
    <cfRule type="expression" priority="620" dxfId="3">
      <formula>AND(IF(OR($Q51=1,$Q51=2),1,0),IF($X51&lt;=20,1,0))</formula>
    </cfRule>
    <cfRule type="expression" priority="621" dxfId="2">
      <formula>AND(IF($Q51=2,1,0),IF($X51&lt;30,1,0))</formula>
    </cfRule>
    <cfRule type="expression" priority="622" dxfId="1">
      <formula>AND(IF($Q51=3,1,0),IF($X51&lt;30,1,0))</formula>
    </cfRule>
    <cfRule type="expression" priority="623" dxfId="0">
      <formula>AND(IF($Q51=3,1,IF($Q51=4,1,0)),IF($F51&lt;=85,1,0))</formula>
    </cfRule>
  </conditionalFormatting>
  <conditionalFormatting sqref="AV52">
    <cfRule type="expression" priority="618" dxfId="19">
      <formula>AV52="X"</formula>
    </cfRule>
    <cfRule type="expression" priority="619" dxfId="18">
      <formula>AV52="후보"</formula>
    </cfRule>
  </conditionalFormatting>
  <conditionalFormatting sqref="AC5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5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19">
      <formula>AV53="X"</formula>
    </cfRule>
    <cfRule type="expression" priority="600" dxfId="18">
      <formula>AV53="후보"</formula>
    </cfRule>
  </conditionalFormatting>
  <conditionalFormatting sqref="AC5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5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19">
      <formula>AV54="X"</formula>
    </cfRule>
    <cfRule type="expression" priority="581" dxfId="18">
      <formula>AV54="후보"</formula>
    </cfRule>
  </conditionalFormatting>
  <conditionalFormatting sqref="AC5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5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19">
      <formula>AV55="X"</formula>
    </cfRule>
    <cfRule type="expression" priority="562" dxfId="18">
      <formula>AV55="후보"</formula>
    </cfRule>
  </conditionalFormatting>
  <conditionalFormatting sqref="AC5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5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19">
      <formula>AV56="X"</formula>
    </cfRule>
    <cfRule type="expression" priority="543" dxfId="18">
      <formula>AV56="후보"</formula>
    </cfRule>
  </conditionalFormatting>
  <conditionalFormatting sqref="AC5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19">
      <formula>AV57="X"</formula>
    </cfRule>
    <cfRule type="expression" priority="524" dxfId="18">
      <formula>AV57="후보"</formula>
    </cfRule>
  </conditionalFormatting>
  <conditionalFormatting sqref="AC5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19">
      <formula>AV58="X"</formula>
    </cfRule>
    <cfRule type="expression" priority="505" dxfId="18">
      <formula>AV58="후보"</formula>
    </cfRule>
  </conditionalFormatting>
  <conditionalFormatting sqref="AC58 N5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59">
    <cfRule type="expression" priority="499" dxfId="19">
      <formula>AV59="X"</formula>
    </cfRule>
    <cfRule type="expression" priority="500" dxfId="18">
      <formula>AV59="후보"</formula>
    </cfRule>
  </conditionalFormatting>
  <conditionalFormatting sqref="AC5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9">
    <cfRule type="expression" priority="490" dxfId="3">
      <formula>AND(IF(OR($Q59=1,$Q59=2),1,0),IF($X59&lt;=20,1,0))</formula>
    </cfRule>
    <cfRule type="expression" priority="491" dxfId="2">
      <formula>AND(IF($Q59=2,1,0),IF($X59&lt;30,1,0))</formula>
    </cfRule>
    <cfRule type="expression" priority="492" dxfId="1">
      <formula>AND(IF($Q59=3,1,0),IF($X59&lt;30,1,0))</formula>
    </cfRule>
    <cfRule type="expression" priority="493" dxfId="0">
      <formula>AND(IF($Q59=3,1,IF($Q59=4,1,0)),IF($F59&lt;=85,1,0))</formula>
    </cfRule>
  </conditionalFormatting>
  <conditionalFormatting sqref="X59">
    <cfRule type="expression" priority="486" dxfId="3">
      <formula>AND(IF(OR($Q59=1,$Q59=2),1,0),IF($X59&lt;=20,1,0))</formula>
    </cfRule>
    <cfRule type="expression" priority="487" dxfId="2">
      <formula>AND(IF($Q59=2,1,0),IF($X59&lt;30,1,0))</formula>
    </cfRule>
    <cfRule type="expression" priority="488" dxfId="1">
      <formula>AND(IF($Q59=3,1,0),IF($X59&lt;30,1,0))</formula>
    </cfRule>
    <cfRule type="expression" priority="489" dxfId="0">
      <formula>AND(IF($Q59=3,1,IF($Q59=4,1,0)),IF($F59&lt;=85,1,0))</formula>
    </cfRule>
  </conditionalFormatting>
  <conditionalFormatting sqref="AI59">
    <cfRule type="expression" priority="482" dxfId="3">
      <formula>AND(IF(OR($Q59=1,$Q59=2),1,0),IF($X59&lt;=20,1,0))</formula>
    </cfRule>
    <cfRule type="expression" priority="483" dxfId="2">
      <formula>AND(IF($Q59=2,1,0),IF($X59&lt;30,1,0))</formula>
    </cfRule>
    <cfRule type="expression" priority="484" dxfId="1">
      <formula>AND(IF($Q59=3,1,0),IF($X59&lt;30,1,0))</formula>
    </cfRule>
    <cfRule type="expression" priority="485" dxfId="0">
      <formula>AND(IF($Q59=3,1,IF($Q59=4,1,0)),IF($F59&lt;=85,1,0))</formula>
    </cfRule>
  </conditionalFormatting>
  <conditionalFormatting sqref="AV60">
    <cfRule type="expression" priority="480" dxfId="19">
      <formula>AV60="X"</formula>
    </cfRule>
    <cfRule type="expression" priority="481" dxfId="18">
      <formula>AV60="후보"</formula>
    </cfRule>
  </conditionalFormatting>
  <conditionalFormatting sqref="AC6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0">
    <cfRule type="expression" priority="471" dxfId="3">
      <formula>AND(IF(OR($Q60=1,$Q60=2),1,0),IF($X60&lt;=20,1,0))</formula>
    </cfRule>
    <cfRule type="expression" priority="472" dxfId="2">
      <formula>AND(IF($Q60=2,1,0),IF($X60&lt;30,1,0))</formula>
    </cfRule>
    <cfRule type="expression" priority="473" dxfId="1">
      <formula>AND(IF($Q60=3,1,0),IF($X60&lt;30,1,0))</formula>
    </cfRule>
    <cfRule type="expression" priority="474" dxfId="0">
      <formula>AND(IF($Q60=3,1,IF($Q60=4,1,0)),IF($F60&lt;=85,1,0))</formula>
    </cfRule>
  </conditionalFormatting>
  <conditionalFormatting sqref="X60">
    <cfRule type="expression" priority="467" dxfId="3">
      <formula>AND(IF(OR($Q60=1,$Q60=2),1,0),IF($X60&lt;=20,1,0))</formula>
    </cfRule>
    <cfRule type="expression" priority="468" dxfId="2">
      <formula>AND(IF($Q60=2,1,0),IF($X60&lt;30,1,0))</formula>
    </cfRule>
    <cfRule type="expression" priority="469" dxfId="1">
      <formula>AND(IF($Q60=3,1,0),IF($X60&lt;30,1,0))</formula>
    </cfRule>
    <cfRule type="expression" priority="470" dxfId="0">
      <formula>AND(IF($Q60=3,1,IF($Q60=4,1,0)),IF($F60&lt;=85,1,0))</formula>
    </cfRule>
  </conditionalFormatting>
  <conditionalFormatting sqref="AI60">
    <cfRule type="expression" priority="463" dxfId="3">
      <formula>AND(IF(OR($Q60=1,$Q60=2),1,0),IF($X60&lt;=20,1,0))</formula>
    </cfRule>
    <cfRule type="expression" priority="464" dxfId="2">
      <formula>AND(IF($Q60=2,1,0),IF($X60&lt;30,1,0))</formula>
    </cfRule>
    <cfRule type="expression" priority="465" dxfId="1">
      <formula>AND(IF($Q60=3,1,0),IF($X60&lt;30,1,0))</formula>
    </cfRule>
    <cfRule type="expression" priority="466" dxfId="0">
      <formula>AND(IF($Q60=3,1,IF($Q60=4,1,0)),IF($F60&lt;=85,1,0))</formula>
    </cfRule>
  </conditionalFormatting>
  <conditionalFormatting sqref="AV61">
    <cfRule type="expression" priority="461" dxfId="19">
      <formula>AV61="X"</formula>
    </cfRule>
    <cfRule type="expression" priority="462" dxfId="18">
      <formula>AV61="후보"</formula>
    </cfRule>
  </conditionalFormatting>
  <conditionalFormatting sqref="AC6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1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1">
    <cfRule type="expression" priority="452" dxfId="3">
      <formula>AND(IF(OR($Q61=1,$Q61=2),1,0),IF($X61&lt;=20,1,0))</formula>
    </cfRule>
    <cfRule type="expression" priority="453" dxfId="2">
      <formula>AND(IF($Q61=2,1,0),IF($X61&lt;30,1,0))</formula>
    </cfRule>
    <cfRule type="expression" priority="454" dxfId="1">
      <formula>AND(IF($Q61=3,1,0),IF($X61&lt;30,1,0))</formula>
    </cfRule>
    <cfRule type="expression" priority="455" dxfId="0">
      <formula>AND(IF($Q61=3,1,IF($Q61=4,1,0)),IF($F61&lt;=85,1,0))</formula>
    </cfRule>
  </conditionalFormatting>
  <conditionalFormatting sqref="X61">
    <cfRule type="expression" priority="448" dxfId="3">
      <formula>AND(IF(OR($Q61=1,$Q61=2),1,0),IF($X61&lt;=20,1,0))</formula>
    </cfRule>
    <cfRule type="expression" priority="449" dxfId="2">
      <formula>AND(IF($Q61=2,1,0),IF($X61&lt;30,1,0))</formula>
    </cfRule>
    <cfRule type="expression" priority="450" dxfId="1">
      <formula>AND(IF($Q61=3,1,0),IF($X61&lt;30,1,0))</formula>
    </cfRule>
    <cfRule type="expression" priority="451" dxfId="0">
      <formula>AND(IF($Q61=3,1,IF($Q61=4,1,0)),IF($F61&lt;=85,1,0))</formula>
    </cfRule>
  </conditionalFormatting>
  <conditionalFormatting sqref="AI61">
    <cfRule type="expression" priority="444" dxfId="3">
      <formula>AND(IF(OR($Q61=1,$Q61=2),1,0),IF($X61&lt;=20,1,0))</formula>
    </cfRule>
    <cfRule type="expression" priority="445" dxfId="2">
      <formula>AND(IF($Q61=2,1,0),IF($X61&lt;30,1,0))</formula>
    </cfRule>
    <cfRule type="expression" priority="446" dxfId="1">
      <formula>AND(IF($Q61=3,1,0),IF($X61&lt;30,1,0))</formula>
    </cfRule>
    <cfRule type="expression" priority="447" dxfId="0">
      <formula>AND(IF($Q61=3,1,IF($Q61=4,1,0)),IF($F61&lt;=85,1,0))</formula>
    </cfRule>
  </conditionalFormatting>
  <conditionalFormatting sqref="AV62">
    <cfRule type="expression" priority="442" dxfId="19">
      <formula>AV62="X"</formula>
    </cfRule>
    <cfRule type="expression" priority="443" dxfId="18">
      <formula>AV62="후보"</formula>
    </cfRule>
  </conditionalFormatting>
  <conditionalFormatting sqref="AC62 N6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63">
    <cfRule type="expression" priority="437" dxfId="19">
      <formula>AV63="X"</formula>
    </cfRule>
    <cfRule type="expression" priority="438" dxfId="18">
      <formula>AV63="후보"</formula>
    </cfRule>
  </conditionalFormatting>
  <conditionalFormatting sqref="AC6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6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63">
    <cfRule type="expression" priority="428" dxfId="3">
      <formula>AND(IF(OR($Q63=1,$Q63=2),1,0),IF($X63&lt;=20,1,0))</formula>
    </cfRule>
    <cfRule type="expression" priority="429" dxfId="2">
      <formula>AND(IF($Q63=2,1,0),IF($X63&lt;30,1,0))</formula>
    </cfRule>
    <cfRule type="expression" priority="430" dxfId="1">
      <formula>AND(IF($Q63=3,1,0),IF($X63&lt;30,1,0))</formula>
    </cfRule>
    <cfRule type="expression" priority="431" dxfId="0">
      <formula>AND(IF($Q63=3,1,IF($Q63=4,1,0)),IF($F63&lt;=85,1,0))</formula>
    </cfRule>
  </conditionalFormatting>
  <conditionalFormatting sqref="X63">
    <cfRule type="expression" priority="424" dxfId="3">
      <formula>AND(IF(OR($Q63=1,$Q63=2),1,0),IF($X63&lt;=20,1,0))</formula>
    </cfRule>
    <cfRule type="expression" priority="425" dxfId="2">
      <formula>AND(IF($Q63=2,1,0),IF($X63&lt;30,1,0))</formula>
    </cfRule>
    <cfRule type="expression" priority="426" dxfId="1">
      <formula>AND(IF($Q63=3,1,0),IF($X63&lt;30,1,0))</formula>
    </cfRule>
    <cfRule type="expression" priority="427" dxfId="0">
      <formula>AND(IF($Q63=3,1,IF($Q63=4,1,0)),IF($F63&lt;=85,1,0))</formula>
    </cfRule>
  </conditionalFormatting>
  <conditionalFormatting sqref="AI63">
    <cfRule type="expression" priority="420" dxfId="3">
      <formula>AND(IF(OR($Q63=1,$Q63=2),1,0),IF($X63&lt;=20,1,0))</formula>
    </cfRule>
    <cfRule type="expression" priority="421" dxfId="2">
      <formula>AND(IF($Q63=2,1,0),IF($X63&lt;30,1,0))</formula>
    </cfRule>
    <cfRule type="expression" priority="422" dxfId="1">
      <formula>AND(IF($Q63=3,1,0),IF($X63&lt;30,1,0))</formula>
    </cfRule>
    <cfRule type="expression" priority="423" dxfId="0">
      <formula>AND(IF($Q63=3,1,IF($Q63=4,1,0)),IF($F63&lt;=85,1,0))</formula>
    </cfRule>
  </conditionalFormatting>
  <conditionalFormatting sqref="AV64">
    <cfRule type="expression" priority="418" dxfId="19">
      <formula>AV64="X"</formula>
    </cfRule>
    <cfRule type="expression" priority="419" dxfId="18">
      <formula>AV64="후보"</formula>
    </cfRule>
  </conditionalFormatting>
  <conditionalFormatting sqref="AC6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4">
    <cfRule type="expression" priority="409" dxfId="3">
      <formula>AND(IF(OR($Q64=1,$Q64=2),1,0),IF($X64&lt;=20,1,0))</formula>
    </cfRule>
    <cfRule type="expression" priority="410" dxfId="2">
      <formula>AND(IF($Q64=2,1,0),IF($X64&lt;30,1,0))</formula>
    </cfRule>
    <cfRule type="expression" priority="411" dxfId="1">
      <formula>AND(IF($Q64=3,1,0),IF($X64&lt;30,1,0))</formula>
    </cfRule>
    <cfRule type="expression" priority="412" dxfId="0">
      <formula>AND(IF($Q64=3,1,IF($Q64=4,1,0)),IF($F64&lt;=85,1,0))</formula>
    </cfRule>
  </conditionalFormatting>
  <conditionalFormatting sqref="X64">
    <cfRule type="expression" priority="405" dxfId="3">
      <formula>AND(IF(OR($Q64=1,$Q64=2),1,0),IF($X64&lt;=20,1,0))</formula>
    </cfRule>
    <cfRule type="expression" priority="406" dxfId="2">
      <formula>AND(IF($Q64=2,1,0),IF($X64&lt;30,1,0))</formula>
    </cfRule>
    <cfRule type="expression" priority="407" dxfId="1">
      <formula>AND(IF($Q64=3,1,0),IF($X64&lt;30,1,0))</formula>
    </cfRule>
    <cfRule type="expression" priority="408" dxfId="0">
      <formula>AND(IF($Q64=3,1,IF($Q64=4,1,0)),IF($F64&lt;=85,1,0))</formula>
    </cfRule>
  </conditionalFormatting>
  <conditionalFormatting sqref="AI64">
    <cfRule type="expression" priority="401" dxfId="3">
      <formula>AND(IF(OR($Q64=1,$Q64=2),1,0),IF($X64&lt;=20,1,0))</formula>
    </cfRule>
    <cfRule type="expression" priority="402" dxfId="2">
      <formula>AND(IF($Q64=2,1,0),IF($X64&lt;30,1,0))</formula>
    </cfRule>
    <cfRule type="expression" priority="403" dxfId="1">
      <formula>AND(IF($Q64=3,1,0),IF($X64&lt;30,1,0))</formula>
    </cfRule>
    <cfRule type="expression" priority="404" dxfId="0">
      <formula>AND(IF($Q64=3,1,IF($Q64=4,1,0)),IF($F64&lt;=85,1,0))</formula>
    </cfRule>
  </conditionalFormatting>
  <conditionalFormatting sqref="AV65">
    <cfRule type="expression" priority="399" dxfId="19">
      <formula>AV65="X"</formula>
    </cfRule>
    <cfRule type="expression" priority="400" dxfId="18">
      <formula>AV65="후보"</formula>
    </cfRule>
  </conditionalFormatting>
  <conditionalFormatting sqref="AC6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5">
    <cfRule type="expression" priority="390" dxfId="3">
      <formula>AND(IF(OR($Q65=1,$Q65=2),1,0),IF($X65&lt;=20,1,0))</formula>
    </cfRule>
    <cfRule type="expression" priority="391" dxfId="2">
      <formula>AND(IF($Q65=2,1,0),IF($X65&lt;30,1,0))</formula>
    </cfRule>
    <cfRule type="expression" priority="392" dxfId="1">
      <formula>AND(IF($Q65=3,1,0),IF($X65&lt;30,1,0))</formula>
    </cfRule>
    <cfRule type="expression" priority="393" dxfId="0">
      <formula>AND(IF($Q65=3,1,IF($Q65=4,1,0)),IF($F65&lt;=85,1,0))</formula>
    </cfRule>
  </conditionalFormatting>
  <conditionalFormatting sqref="X65">
    <cfRule type="expression" priority="386" dxfId="3">
      <formula>AND(IF(OR($Q65=1,$Q65=2),1,0),IF($X65&lt;=20,1,0))</formula>
    </cfRule>
    <cfRule type="expression" priority="387" dxfId="2">
      <formula>AND(IF($Q65=2,1,0),IF($X65&lt;30,1,0))</formula>
    </cfRule>
    <cfRule type="expression" priority="388" dxfId="1">
      <formula>AND(IF($Q65=3,1,0),IF($X65&lt;30,1,0))</formula>
    </cfRule>
    <cfRule type="expression" priority="389" dxfId="0">
      <formula>AND(IF($Q65=3,1,IF($Q65=4,1,0)),IF($F65&lt;=85,1,0))</formula>
    </cfRule>
  </conditionalFormatting>
  <conditionalFormatting sqref="AI65">
    <cfRule type="expression" priority="382" dxfId="3">
      <formula>AND(IF(OR($Q65=1,$Q65=2),1,0),IF($X65&lt;=20,1,0))</formula>
    </cfRule>
    <cfRule type="expression" priority="383" dxfId="2">
      <formula>AND(IF($Q65=2,1,0),IF($X65&lt;30,1,0))</formula>
    </cfRule>
    <cfRule type="expression" priority="384" dxfId="1">
      <formula>AND(IF($Q65=3,1,0),IF($X65&lt;30,1,0))</formula>
    </cfRule>
    <cfRule type="expression" priority="385" dxfId="0">
      <formula>AND(IF($Q65=3,1,IF($Q65=4,1,0)),IF($F65&lt;=85,1,0))</formula>
    </cfRule>
  </conditionalFormatting>
  <conditionalFormatting sqref="AV66">
    <cfRule type="expression" priority="380" dxfId="19">
      <formula>AV66="X"</formula>
    </cfRule>
    <cfRule type="expression" priority="381" dxfId="18">
      <formula>AV66="후보"</formula>
    </cfRule>
  </conditionalFormatting>
  <conditionalFormatting sqref="AC6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6">
    <cfRule type="expression" priority="371" dxfId="3">
      <formula>AND(IF(OR($Q66=1,$Q66=2),1,0),IF($X66&lt;=20,1,0))</formula>
    </cfRule>
    <cfRule type="expression" priority="372" dxfId="2">
      <formula>AND(IF($Q66=2,1,0),IF($X66&lt;30,1,0))</formula>
    </cfRule>
    <cfRule type="expression" priority="373" dxfId="1">
      <formula>AND(IF($Q66=3,1,0),IF($X66&lt;30,1,0))</formula>
    </cfRule>
    <cfRule type="expression" priority="374" dxfId="0">
      <formula>AND(IF($Q66=3,1,IF($Q66=4,1,0)),IF($F66&lt;=85,1,0))</formula>
    </cfRule>
  </conditionalFormatting>
  <conditionalFormatting sqref="X66">
    <cfRule type="expression" priority="367" dxfId="3">
      <formula>AND(IF(OR($Q66=1,$Q66=2),1,0),IF($X66&lt;=20,1,0))</formula>
    </cfRule>
    <cfRule type="expression" priority="368" dxfId="2">
      <formula>AND(IF($Q66=2,1,0),IF($X66&lt;30,1,0))</formula>
    </cfRule>
    <cfRule type="expression" priority="369" dxfId="1">
      <formula>AND(IF($Q66=3,1,0),IF($X66&lt;30,1,0))</formula>
    </cfRule>
    <cfRule type="expression" priority="370" dxfId="0">
      <formula>AND(IF($Q66=3,1,IF($Q66=4,1,0)),IF($F66&lt;=85,1,0))</formula>
    </cfRule>
  </conditionalFormatting>
  <conditionalFormatting sqref="AI66">
    <cfRule type="expression" priority="363" dxfId="3">
      <formula>AND(IF(OR($Q66=1,$Q66=2),1,0),IF($X66&lt;=20,1,0))</formula>
    </cfRule>
    <cfRule type="expression" priority="364" dxfId="2">
      <formula>AND(IF($Q66=2,1,0),IF($X66&lt;30,1,0))</formula>
    </cfRule>
    <cfRule type="expression" priority="365" dxfId="1">
      <formula>AND(IF($Q66=3,1,0),IF($X66&lt;30,1,0))</formula>
    </cfRule>
    <cfRule type="expression" priority="366" dxfId="0">
      <formula>AND(IF($Q66=3,1,IF($Q66=4,1,0)),IF($F66&lt;=85,1,0))</formula>
    </cfRule>
  </conditionalFormatting>
  <conditionalFormatting sqref="AV67">
    <cfRule type="expression" priority="361" dxfId="19">
      <formula>AV67="X"</formula>
    </cfRule>
    <cfRule type="expression" priority="362" dxfId="18">
      <formula>AV67="후보"</formula>
    </cfRule>
  </conditionalFormatting>
  <conditionalFormatting sqref="AC67 N6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68">
    <cfRule type="expression" priority="356" dxfId="19">
      <formula>AV68="X"</formula>
    </cfRule>
    <cfRule type="expression" priority="357" dxfId="18">
      <formula>AV68="후보"</formula>
    </cfRule>
  </conditionalFormatting>
  <conditionalFormatting sqref="AC6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8">
    <cfRule type="expression" priority="347" dxfId="3">
      <formula>AND(IF(OR($Q68=1,$Q68=2),1,0),IF($X68&lt;=20,1,0))</formula>
    </cfRule>
    <cfRule type="expression" priority="348" dxfId="2">
      <formula>AND(IF($Q68=2,1,0),IF($X68&lt;30,1,0))</formula>
    </cfRule>
    <cfRule type="expression" priority="349" dxfId="1">
      <formula>AND(IF($Q68=3,1,0),IF($X68&lt;30,1,0))</formula>
    </cfRule>
    <cfRule type="expression" priority="350" dxfId="0">
      <formula>AND(IF($Q68=3,1,IF($Q68=4,1,0)),IF($F68&lt;=85,1,0))</formula>
    </cfRule>
  </conditionalFormatting>
  <conditionalFormatting sqref="X68">
    <cfRule type="expression" priority="343" dxfId="3">
      <formula>AND(IF(OR($Q68=1,$Q68=2),1,0),IF($X68&lt;=20,1,0))</formula>
    </cfRule>
    <cfRule type="expression" priority="344" dxfId="2">
      <formula>AND(IF($Q68=2,1,0),IF($X68&lt;30,1,0))</formula>
    </cfRule>
    <cfRule type="expression" priority="345" dxfId="1">
      <formula>AND(IF($Q68=3,1,0),IF($X68&lt;30,1,0))</formula>
    </cfRule>
    <cfRule type="expression" priority="346" dxfId="0">
      <formula>AND(IF($Q68=3,1,IF($Q68=4,1,0)),IF($F68&lt;=85,1,0))</formula>
    </cfRule>
  </conditionalFormatting>
  <conditionalFormatting sqref="AI68">
    <cfRule type="expression" priority="339" dxfId="3">
      <formula>AND(IF(OR($Q68=1,$Q68=2),1,0),IF($X68&lt;=20,1,0))</formula>
    </cfRule>
    <cfRule type="expression" priority="340" dxfId="2">
      <formula>AND(IF($Q68=2,1,0),IF($X68&lt;30,1,0))</formula>
    </cfRule>
    <cfRule type="expression" priority="341" dxfId="1">
      <formula>AND(IF($Q68=3,1,0),IF($X68&lt;30,1,0))</formula>
    </cfRule>
    <cfRule type="expression" priority="342" dxfId="0">
      <formula>AND(IF($Q68=3,1,IF($Q68=4,1,0)),IF($F68&lt;=85,1,0))</formula>
    </cfRule>
  </conditionalFormatting>
  <conditionalFormatting sqref="AV69">
    <cfRule type="expression" priority="337" dxfId="19">
      <formula>AV69="X"</formula>
    </cfRule>
    <cfRule type="expression" priority="338" dxfId="18">
      <formula>AV69="후보"</formula>
    </cfRule>
  </conditionalFormatting>
  <conditionalFormatting sqref="AC6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9">
    <cfRule type="expression" priority="328" dxfId="3">
      <formula>AND(IF(OR($Q69=1,$Q69=2),1,0),IF($X69&lt;=20,1,0))</formula>
    </cfRule>
    <cfRule type="expression" priority="329" dxfId="2">
      <formula>AND(IF($Q69=2,1,0),IF($X69&lt;30,1,0))</formula>
    </cfRule>
    <cfRule type="expression" priority="330" dxfId="1">
      <formula>AND(IF($Q69=3,1,0),IF($X69&lt;30,1,0))</formula>
    </cfRule>
    <cfRule type="expression" priority="331" dxfId="0">
      <formula>AND(IF($Q69=3,1,IF($Q69=4,1,0)),IF($F69&lt;=85,1,0))</formula>
    </cfRule>
  </conditionalFormatting>
  <conditionalFormatting sqref="X69">
    <cfRule type="expression" priority="324" dxfId="3">
      <formula>AND(IF(OR($Q69=1,$Q69=2),1,0),IF($X69&lt;=20,1,0))</formula>
    </cfRule>
    <cfRule type="expression" priority="325" dxfId="2">
      <formula>AND(IF($Q69=2,1,0),IF($X69&lt;30,1,0))</formula>
    </cfRule>
    <cfRule type="expression" priority="326" dxfId="1">
      <formula>AND(IF($Q69=3,1,0),IF($X69&lt;30,1,0))</formula>
    </cfRule>
    <cfRule type="expression" priority="327" dxfId="0">
      <formula>AND(IF($Q69=3,1,IF($Q69=4,1,0)),IF($F69&lt;=85,1,0))</formula>
    </cfRule>
  </conditionalFormatting>
  <conditionalFormatting sqref="AI69">
    <cfRule type="expression" priority="320" dxfId="3">
      <formula>AND(IF(OR($Q69=1,$Q69=2),1,0),IF($X69&lt;=20,1,0))</formula>
    </cfRule>
    <cfRule type="expression" priority="321" dxfId="2">
      <formula>AND(IF($Q69=2,1,0),IF($X69&lt;30,1,0))</formula>
    </cfRule>
    <cfRule type="expression" priority="322" dxfId="1">
      <formula>AND(IF($Q69=3,1,0),IF($X69&lt;30,1,0))</formula>
    </cfRule>
    <cfRule type="expression" priority="323" dxfId="0">
      <formula>AND(IF($Q69=3,1,IF($Q69=4,1,0)),IF($F69&lt;=85,1,0))</formula>
    </cfRule>
  </conditionalFormatting>
  <conditionalFormatting sqref="AV70">
    <cfRule type="expression" priority="318" dxfId="19">
      <formula>AV70="X"</formula>
    </cfRule>
    <cfRule type="expression" priority="319" dxfId="18">
      <formula>AV70="후보"</formula>
    </cfRule>
  </conditionalFormatting>
  <conditionalFormatting sqref="AC7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0">
    <cfRule type="expression" priority="309" dxfId="3">
      <formula>AND(IF(OR($Q70=1,$Q70=2),1,0),IF($X70&lt;=20,1,0))</formula>
    </cfRule>
    <cfRule type="expression" priority="310" dxfId="2">
      <formula>AND(IF($Q70=2,1,0),IF($X70&lt;30,1,0))</formula>
    </cfRule>
    <cfRule type="expression" priority="311" dxfId="1">
      <formula>AND(IF($Q70=3,1,0),IF($X70&lt;30,1,0))</formula>
    </cfRule>
    <cfRule type="expression" priority="312" dxfId="0">
      <formula>AND(IF($Q70=3,1,IF($Q70=4,1,0)),IF($F70&lt;=85,1,0))</formula>
    </cfRule>
  </conditionalFormatting>
  <conditionalFormatting sqref="X70">
    <cfRule type="expression" priority="305" dxfId="3">
      <formula>AND(IF(OR($Q70=1,$Q70=2),1,0),IF($X70&lt;=20,1,0))</formula>
    </cfRule>
    <cfRule type="expression" priority="306" dxfId="2">
      <formula>AND(IF($Q70=2,1,0),IF($X70&lt;30,1,0))</formula>
    </cfRule>
    <cfRule type="expression" priority="307" dxfId="1">
      <formula>AND(IF($Q70=3,1,0),IF($X70&lt;30,1,0))</formula>
    </cfRule>
    <cfRule type="expression" priority="308" dxfId="0">
      <formula>AND(IF($Q70=3,1,IF($Q70=4,1,0)),IF($F70&lt;=85,1,0))</formula>
    </cfRule>
  </conditionalFormatting>
  <conditionalFormatting sqref="AI70">
    <cfRule type="expression" priority="301" dxfId="3">
      <formula>AND(IF(OR($Q70=1,$Q70=2),1,0),IF($X70&lt;=20,1,0))</formula>
    </cfRule>
    <cfRule type="expression" priority="302" dxfId="2">
      <formula>AND(IF($Q70=2,1,0),IF($X70&lt;30,1,0))</formula>
    </cfRule>
    <cfRule type="expression" priority="303" dxfId="1">
      <formula>AND(IF($Q70=3,1,0),IF($X70&lt;30,1,0))</formula>
    </cfRule>
    <cfRule type="expression" priority="304" dxfId="0">
      <formula>AND(IF($Q70=3,1,IF($Q70=4,1,0)),IF($F70&lt;=85,1,0))</formula>
    </cfRule>
  </conditionalFormatting>
  <conditionalFormatting sqref="AV71">
    <cfRule type="expression" priority="299" dxfId="19">
      <formula>AV71="X"</formula>
    </cfRule>
    <cfRule type="expression" priority="300" dxfId="18">
      <formula>AV71="후보"</formula>
    </cfRule>
  </conditionalFormatting>
  <conditionalFormatting sqref="AC71 N7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72">
    <cfRule type="expression" priority="294" dxfId="19">
      <formula>AV72="X"</formula>
    </cfRule>
    <cfRule type="expression" priority="295" dxfId="18">
      <formula>AV72="후보"</formula>
    </cfRule>
  </conditionalFormatting>
  <conditionalFormatting sqref="AC7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19">
      <formula>AV73="X"</formula>
    </cfRule>
    <cfRule type="expression" priority="276" dxfId="18">
      <formula>AV73="후보"</formula>
    </cfRule>
  </conditionalFormatting>
  <conditionalFormatting sqref="AC73 N7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74">
    <cfRule type="expression" priority="270" dxfId="19">
      <formula>AV74="X"</formula>
    </cfRule>
    <cfRule type="expression" priority="271" dxfId="18">
      <formula>AV74="후보"</formula>
    </cfRule>
  </conditionalFormatting>
  <conditionalFormatting sqref="AC7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4">
    <cfRule type="expression" priority="261" dxfId="3">
      <formula>AND(IF(OR($Q74=1,$Q74=2),1,0),IF($X74&lt;=20,1,0))</formula>
    </cfRule>
    <cfRule type="expression" priority="262" dxfId="2">
      <formula>AND(IF($Q74=2,1,0),IF($X74&lt;30,1,0))</formula>
    </cfRule>
    <cfRule type="expression" priority="263" dxfId="1">
      <formula>AND(IF($Q74=3,1,0),IF($X74&lt;30,1,0))</formula>
    </cfRule>
    <cfRule type="expression" priority="264" dxfId="0">
      <formula>AND(IF($Q74=3,1,IF($Q74=4,1,0)),IF($F74&lt;=85,1,0))</formula>
    </cfRule>
  </conditionalFormatting>
  <conditionalFormatting sqref="X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AI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V75">
    <cfRule type="expression" priority="251" dxfId="19">
      <formula>AV75="X"</formula>
    </cfRule>
    <cfRule type="expression" priority="252" dxfId="18">
      <formula>AV75="후보"</formula>
    </cfRule>
  </conditionalFormatting>
  <conditionalFormatting sqref="AC7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5">
    <cfRule type="expression" priority="242" dxfId="3">
      <formula>AND(IF(OR($Q75=1,$Q75=2),1,0),IF($X75&lt;=20,1,0))</formula>
    </cfRule>
    <cfRule type="expression" priority="243" dxfId="2">
      <formula>AND(IF($Q75=2,1,0),IF($X75&lt;30,1,0))</formula>
    </cfRule>
    <cfRule type="expression" priority="244" dxfId="1">
      <formula>AND(IF($Q75=3,1,0),IF($X75&lt;30,1,0))</formula>
    </cfRule>
    <cfRule type="expression" priority="245" dxfId="0">
      <formula>AND(IF($Q75=3,1,IF($Q75=4,1,0)),IF($F75&lt;=85,1,0))</formula>
    </cfRule>
  </conditionalFormatting>
  <conditionalFormatting sqref="X75">
    <cfRule type="expression" priority="238" dxfId="3">
      <formula>AND(IF(OR($Q75=1,$Q75=2),1,0),IF($X75&lt;=20,1,0))</formula>
    </cfRule>
    <cfRule type="expression" priority="239" dxfId="2">
      <formula>AND(IF($Q75=2,1,0),IF($X75&lt;30,1,0))</formula>
    </cfRule>
    <cfRule type="expression" priority="240" dxfId="1">
      <formula>AND(IF($Q75=3,1,0),IF($X75&lt;30,1,0))</formula>
    </cfRule>
    <cfRule type="expression" priority="241" dxfId="0">
      <formula>AND(IF($Q75=3,1,IF($Q75=4,1,0)),IF($F75&lt;=85,1,0))</formula>
    </cfRule>
  </conditionalFormatting>
  <conditionalFormatting sqref="AI75">
    <cfRule type="expression" priority="234" dxfId="3">
      <formula>AND(IF(OR($Q75=1,$Q75=2),1,0),IF($X75&lt;=20,1,0))</formula>
    </cfRule>
    <cfRule type="expression" priority="235" dxfId="2">
      <formula>AND(IF($Q75=2,1,0),IF($X75&lt;30,1,0))</formula>
    </cfRule>
    <cfRule type="expression" priority="236" dxfId="1">
      <formula>AND(IF($Q75=3,1,0),IF($X75&lt;30,1,0))</formula>
    </cfRule>
    <cfRule type="expression" priority="237" dxfId="0">
      <formula>AND(IF($Q75=3,1,IF($Q75=4,1,0)),IF($F75&lt;=85,1,0))</formula>
    </cfRule>
  </conditionalFormatting>
  <conditionalFormatting sqref="AV76">
    <cfRule type="expression" priority="232" dxfId="19">
      <formula>AV76="X"</formula>
    </cfRule>
    <cfRule type="expression" priority="233" dxfId="18">
      <formula>AV76="후보"</formula>
    </cfRule>
  </conditionalFormatting>
  <conditionalFormatting sqref="AC7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6">
    <cfRule type="expression" priority="223" dxfId="3">
      <formula>AND(IF(OR($Q76=1,$Q76=2),1,0),IF($X76&lt;=20,1,0))</formula>
    </cfRule>
    <cfRule type="expression" priority="224" dxfId="2">
      <formula>AND(IF($Q76=2,1,0),IF($X76&lt;30,1,0))</formula>
    </cfRule>
    <cfRule type="expression" priority="225" dxfId="1">
      <formula>AND(IF($Q76=3,1,0),IF($X76&lt;30,1,0))</formula>
    </cfRule>
    <cfRule type="expression" priority="226" dxfId="0">
      <formula>AND(IF($Q76=3,1,IF($Q76=4,1,0)),IF($F76&lt;=85,1,0))</formula>
    </cfRule>
  </conditionalFormatting>
  <conditionalFormatting sqref="X76">
    <cfRule type="expression" priority="219" dxfId="3">
      <formula>AND(IF(OR($Q76=1,$Q76=2),1,0),IF($X76&lt;=20,1,0))</formula>
    </cfRule>
    <cfRule type="expression" priority="220" dxfId="2">
      <formula>AND(IF($Q76=2,1,0),IF($X76&lt;30,1,0))</formula>
    </cfRule>
    <cfRule type="expression" priority="221" dxfId="1">
      <formula>AND(IF($Q76=3,1,0),IF($X76&lt;30,1,0))</formula>
    </cfRule>
    <cfRule type="expression" priority="222" dxfId="0">
      <formula>AND(IF($Q76=3,1,IF($Q76=4,1,0)),IF($F76&lt;=85,1,0))</formula>
    </cfRule>
  </conditionalFormatting>
  <conditionalFormatting sqref="AI76">
    <cfRule type="expression" priority="215" dxfId="3">
      <formula>AND(IF(OR($Q76=1,$Q76=2),1,0),IF($X76&lt;=20,1,0))</formula>
    </cfRule>
    <cfRule type="expression" priority="216" dxfId="2">
      <formula>AND(IF($Q76=2,1,0),IF($X76&lt;30,1,0))</formula>
    </cfRule>
    <cfRule type="expression" priority="217" dxfId="1">
      <formula>AND(IF($Q76=3,1,0),IF($X76&lt;30,1,0))</formula>
    </cfRule>
    <cfRule type="expression" priority="218" dxfId="0">
      <formula>AND(IF($Q76=3,1,IF($Q76=4,1,0)),IF($F76&lt;=85,1,0))</formula>
    </cfRule>
  </conditionalFormatting>
  <conditionalFormatting sqref="AV77">
    <cfRule type="expression" priority="213" dxfId="19">
      <formula>AV77="X"</formula>
    </cfRule>
    <cfRule type="expression" priority="214" dxfId="18">
      <formula>AV77="후보"</formula>
    </cfRule>
  </conditionalFormatting>
  <conditionalFormatting sqref="AC7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7">
    <cfRule type="expression" priority="204" dxfId="3">
      <formula>AND(IF(OR($Q77=1,$Q77=2),1,0),IF($X77&lt;=20,1,0))</formula>
    </cfRule>
    <cfRule type="expression" priority="205" dxfId="2">
      <formula>AND(IF($Q77=2,1,0),IF($X77&lt;30,1,0))</formula>
    </cfRule>
    <cfRule type="expression" priority="206" dxfId="1">
      <formula>AND(IF($Q77=3,1,0),IF($X77&lt;30,1,0))</formula>
    </cfRule>
    <cfRule type="expression" priority="207" dxfId="0">
      <formula>AND(IF($Q77=3,1,IF($Q77=4,1,0)),IF($F77&lt;=85,1,0))</formula>
    </cfRule>
  </conditionalFormatting>
  <conditionalFormatting sqref="X77">
    <cfRule type="expression" priority="200" dxfId="3">
      <formula>AND(IF(OR($Q77=1,$Q77=2),1,0),IF($X77&lt;=20,1,0))</formula>
    </cfRule>
    <cfRule type="expression" priority="201" dxfId="2">
      <formula>AND(IF($Q77=2,1,0),IF($X77&lt;30,1,0))</formula>
    </cfRule>
    <cfRule type="expression" priority="202" dxfId="1">
      <formula>AND(IF($Q77=3,1,0),IF($X77&lt;30,1,0))</formula>
    </cfRule>
    <cfRule type="expression" priority="203" dxfId="0">
      <formula>AND(IF($Q77=3,1,IF($Q77=4,1,0)),IF($F77&lt;=85,1,0))</formula>
    </cfRule>
  </conditionalFormatting>
  <conditionalFormatting sqref="AI77">
    <cfRule type="expression" priority="196" dxfId="3">
      <formula>AND(IF(OR($Q77=1,$Q77=2),1,0),IF($X77&lt;=20,1,0))</formula>
    </cfRule>
    <cfRule type="expression" priority="197" dxfId="2">
      <formula>AND(IF($Q77=2,1,0),IF($X77&lt;30,1,0))</formula>
    </cfRule>
    <cfRule type="expression" priority="198" dxfId="1">
      <formula>AND(IF($Q77=3,1,0),IF($X77&lt;30,1,0))</formula>
    </cfRule>
    <cfRule type="expression" priority="199" dxfId="0">
      <formula>AND(IF($Q77=3,1,IF($Q77=4,1,0)),IF($F77&lt;=85,1,0))</formula>
    </cfRule>
  </conditionalFormatting>
  <conditionalFormatting sqref="AV78">
    <cfRule type="expression" priority="194" dxfId="19">
      <formula>AV78="X"</formula>
    </cfRule>
    <cfRule type="expression" priority="195" dxfId="18">
      <formula>AV78="후보"</formula>
    </cfRule>
  </conditionalFormatting>
  <conditionalFormatting sqref="AC7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19">
      <formula>AV79="X"</formula>
    </cfRule>
    <cfRule type="expression" priority="176" dxfId="18">
      <formula>AV79="후보"</formula>
    </cfRule>
  </conditionalFormatting>
  <conditionalFormatting sqref="AC7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19">
      <formula>AV80="X"</formula>
    </cfRule>
    <cfRule type="expression" priority="157" dxfId="18">
      <formula>AV80="후보"</formula>
    </cfRule>
  </conditionalFormatting>
  <conditionalFormatting sqref="AC80 N8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81">
    <cfRule type="expression" priority="151" dxfId="19">
      <formula>AV81="X"</formula>
    </cfRule>
    <cfRule type="expression" priority="152" dxfId="18">
      <formula>AV81="후보"</formula>
    </cfRule>
  </conditionalFormatting>
  <conditionalFormatting sqref="AC8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1">
    <cfRule type="expression" priority="142" dxfId="3">
      <formula>AND(IF(OR($Q81=1,$Q81=2),1,0),IF($X81&lt;=20,1,0))</formula>
    </cfRule>
    <cfRule type="expression" priority="143" dxfId="2">
      <formula>AND(IF($Q81=2,1,0),IF($X81&lt;30,1,0))</formula>
    </cfRule>
    <cfRule type="expression" priority="144" dxfId="1">
      <formula>AND(IF($Q81=3,1,0),IF($X81&lt;30,1,0))</formula>
    </cfRule>
    <cfRule type="expression" priority="145" dxfId="0">
      <formula>AND(IF($Q81=3,1,IF($Q81=4,1,0)),IF($F81&lt;=85,1,0))</formula>
    </cfRule>
  </conditionalFormatting>
  <conditionalFormatting sqref="X81">
    <cfRule type="expression" priority="138" dxfId="3">
      <formula>AND(IF(OR($Q81=1,$Q81=2),1,0),IF($X81&lt;=20,1,0))</formula>
    </cfRule>
    <cfRule type="expression" priority="139" dxfId="2">
      <formula>AND(IF($Q81=2,1,0),IF($X81&lt;30,1,0))</formula>
    </cfRule>
    <cfRule type="expression" priority="140" dxfId="1">
      <formula>AND(IF($Q81=3,1,0),IF($X81&lt;30,1,0))</formula>
    </cfRule>
    <cfRule type="expression" priority="141" dxfId="0">
      <formula>AND(IF($Q81=3,1,IF($Q81=4,1,0)),IF($F81&lt;=85,1,0))</formula>
    </cfRule>
  </conditionalFormatting>
  <conditionalFormatting sqref="AI81">
    <cfRule type="expression" priority="134" dxfId="3">
      <formula>AND(IF(OR($Q81=1,$Q81=2),1,0),IF($X81&lt;=20,1,0))</formula>
    </cfRule>
    <cfRule type="expression" priority="135" dxfId="2">
      <formula>AND(IF($Q81=2,1,0),IF($X81&lt;30,1,0))</formula>
    </cfRule>
    <cfRule type="expression" priority="136" dxfId="1">
      <formula>AND(IF($Q81=3,1,0),IF($X81&lt;30,1,0))</formula>
    </cfRule>
    <cfRule type="expression" priority="137" dxfId="0">
      <formula>AND(IF($Q81=3,1,IF($Q81=4,1,0)),IF($F81&lt;=85,1,0))</formula>
    </cfRule>
  </conditionalFormatting>
  <conditionalFormatting sqref="AV82">
    <cfRule type="expression" priority="132" dxfId="19">
      <formula>AV82="X"</formula>
    </cfRule>
    <cfRule type="expression" priority="133" dxfId="18">
      <formula>AV82="후보"</formula>
    </cfRule>
  </conditionalFormatting>
  <conditionalFormatting sqref="AC8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2">
    <cfRule type="expression" priority="123" dxfId="3">
      <formula>AND(IF(OR($Q82=1,$Q82=2),1,0),IF($X82&lt;=20,1,0))</formula>
    </cfRule>
    <cfRule type="expression" priority="124" dxfId="2">
      <formula>AND(IF($Q82=2,1,0),IF($X82&lt;30,1,0))</formula>
    </cfRule>
    <cfRule type="expression" priority="125" dxfId="1">
      <formula>AND(IF($Q82=3,1,0),IF($X82&lt;30,1,0))</formula>
    </cfRule>
    <cfRule type="expression" priority="126" dxfId="0">
      <formula>AND(IF($Q82=3,1,IF($Q82=4,1,0)),IF($F82&lt;=85,1,0))</formula>
    </cfRule>
  </conditionalFormatting>
  <conditionalFormatting sqref="X82">
    <cfRule type="expression" priority="119" dxfId="3">
      <formula>AND(IF(OR($Q82=1,$Q82=2),1,0),IF($X82&lt;=20,1,0))</formula>
    </cfRule>
    <cfRule type="expression" priority="120" dxfId="2">
      <formula>AND(IF($Q82=2,1,0),IF($X82&lt;30,1,0))</formula>
    </cfRule>
    <cfRule type="expression" priority="121" dxfId="1">
      <formula>AND(IF($Q82=3,1,0),IF($X82&lt;30,1,0))</formula>
    </cfRule>
    <cfRule type="expression" priority="122" dxfId="0">
      <formula>AND(IF($Q82=3,1,IF($Q82=4,1,0)),IF($F82&lt;=85,1,0))</formula>
    </cfRule>
  </conditionalFormatting>
  <conditionalFormatting sqref="AI82">
    <cfRule type="expression" priority="115" dxfId="3">
      <formula>AND(IF(OR($Q82=1,$Q82=2),1,0),IF($X82&lt;=20,1,0))</formula>
    </cfRule>
    <cfRule type="expression" priority="116" dxfId="2">
      <formula>AND(IF($Q82=2,1,0),IF($X82&lt;30,1,0))</formula>
    </cfRule>
    <cfRule type="expression" priority="117" dxfId="1">
      <formula>AND(IF($Q82=3,1,0),IF($X82&lt;30,1,0))</formula>
    </cfRule>
    <cfRule type="expression" priority="118" dxfId="0">
      <formula>AND(IF($Q82=3,1,IF($Q82=4,1,0)),IF($F82&lt;=85,1,0))</formula>
    </cfRule>
  </conditionalFormatting>
  <conditionalFormatting sqref="AV83">
    <cfRule type="expression" priority="113" dxfId="19">
      <formula>AV83="X"</formula>
    </cfRule>
    <cfRule type="expression" priority="114" dxfId="18">
      <formula>AV83="후보"</formula>
    </cfRule>
  </conditionalFormatting>
  <conditionalFormatting sqref="AC8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3">
    <cfRule type="expression" priority="104" dxfId="3">
      <formula>AND(IF(OR($Q83=1,$Q83=2),1,0),IF($X83&lt;=20,1,0))</formula>
    </cfRule>
    <cfRule type="expression" priority="105" dxfId="2">
      <formula>AND(IF($Q83=2,1,0),IF($X83&lt;30,1,0))</formula>
    </cfRule>
    <cfRule type="expression" priority="106" dxfId="1">
      <formula>AND(IF($Q83=3,1,0),IF($X83&lt;30,1,0))</formula>
    </cfRule>
    <cfRule type="expression" priority="107" dxfId="0">
      <formula>AND(IF($Q83=3,1,IF($Q83=4,1,0)),IF($F83&lt;=85,1,0))</formula>
    </cfRule>
  </conditionalFormatting>
  <conditionalFormatting sqref="X83">
    <cfRule type="expression" priority="100" dxfId="3">
      <formula>AND(IF(OR($Q83=1,$Q83=2),1,0),IF($X83&lt;=20,1,0))</formula>
    </cfRule>
    <cfRule type="expression" priority="101" dxfId="2">
      <formula>AND(IF($Q83=2,1,0),IF($X83&lt;30,1,0))</formula>
    </cfRule>
    <cfRule type="expression" priority="102" dxfId="1">
      <formula>AND(IF($Q83=3,1,0),IF($X83&lt;30,1,0))</formula>
    </cfRule>
    <cfRule type="expression" priority="103" dxfId="0">
      <formula>AND(IF($Q83=3,1,IF($Q83=4,1,0)),IF($F83&lt;=85,1,0))</formula>
    </cfRule>
  </conditionalFormatting>
  <conditionalFormatting sqref="AI83">
    <cfRule type="expression" priority="96" dxfId="3">
      <formula>AND(IF(OR($Q83=1,$Q83=2),1,0),IF($X83&lt;=20,1,0))</formula>
    </cfRule>
    <cfRule type="expression" priority="97" dxfId="2">
      <formula>AND(IF($Q83=2,1,0),IF($X83&lt;30,1,0))</formula>
    </cfRule>
    <cfRule type="expression" priority="98" dxfId="1">
      <formula>AND(IF($Q83=3,1,0),IF($X83&lt;30,1,0))</formula>
    </cfRule>
    <cfRule type="expression" priority="99" dxfId="0">
      <formula>AND(IF($Q83=3,1,IF($Q83=4,1,0)),IF($F83&lt;=85,1,0))</formula>
    </cfRule>
  </conditionalFormatting>
  <conditionalFormatting sqref="AV84">
    <cfRule type="expression" priority="94" dxfId="19">
      <formula>AV84="X"</formula>
    </cfRule>
    <cfRule type="expression" priority="95" dxfId="18">
      <formula>AV84="후보"</formula>
    </cfRule>
  </conditionalFormatting>
  <conditionalFormatting sqref="AC8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4">
    <cfRule type="expression" priority="85" dxfId="3">
      <formula>AND(IF(OR($Q84=1,$Q84=2),1,0),IF($X84&lt;=20,1,0))</formula>
    </cfRule>
    <cfRule type="expression" priority="86" dxfId="2">
      <formula>AND(IF($Q84=2,1,0),IF($X84&lt;30,1,0))</formula>
    </cfRule>
    <cfRule type="expression" priority="87" dxfId="1">
      <formula>AND(IF($Q84=3,1,0),IF($X84&lt;30,1,0))</formula>
    </cfRule>
    <cfRule type="expression" priority="88" dxfId="0">
      <formula>AND(IF($Q84=3,1,IF($Q84=4,1,0)),IF($F84&lt;=85,1,0))</formula>
    </cfRule>
  </conditionalFormatting>
  <conditionalFormatting sqref="X84">
    <cfRule type="expression" priority="81" dxfId="3">
      <formula>AND(IF(OR($Q84=1,$Q84=2),1,0),IF($X84&lt;=20,1,0))</formula>
    </cfRule>
    <cfRule type="expression" priority="82" dxfId="2">
      <formula>AND(IF($Q84=2,1,0),IF($X84&lt;30,1,0))</formula>
    </cfRule>
    <cfRule type="expression" priority="83" dxfId="1">
      <formula>AND(IF($Q84=3,1,0),IF($X84&lt;30,1,0))</formula>
    </cfRule>
    <cfRule type="expression" priority="84" dxfId="0">
      <formula>AND(IF($Q84=3,1,IF($Q84=4,1,0)),IF($F84&lt;=85,1,0))</formula>
    </cfRule>
  </conditionalFormatting>
  <conditionalFormatting sqref="AI84">
    <cfRule type="expression" priority="77" dxfId="3">
      <formula>AND(IF(OR($Q84=1,$Q84=2),1,0),IF($X84&lt;=20,1,0))</formula>
    </cfRule>
    <cfRule type="expression" priority="78" dxfId="2">
      <formula>AND(IF($Q84=2,1,0),IF($X84&lt;30,1,0))</formula>
    </cfRule>
    <cfRule type="expression" priority="79" dxfId="1">
      <formula>AND(IF($Q84=3,1,0),IF($X84&lt;30,1,0))</formula>
    </cfRule>
    <cfRule type="expression" priority="80" dxfId="0">
      <formula>AND(IF($Q84=3,1,IF($Q84=4,1,0)),IF($F84&lt;=85,1,0))</formula>
    </cfRule>
  </conditionalFormatting>
  <conditionalFormatting sqref="AV85">
    <cfRule type="expression" priority="75" dxfId="19">
      <formula>AV85="X"</formula>
    </cfRule>
    <cfRule type="expression" priority="76" dxfId="18">
      <formula>AV85="후보"</formula>
    </cfRule>
  </conditionalFormatting>
  <conditionalFormatting sqref="AC8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19">
      <formula>AV86="X"</formula>
    </cfRule>
    <cfRule type="expression" priority="57" dxfId="18">
      <formula>AV86="후보"</formula>
    </cfRule>
  </conditionalFormatting>
  <conditionalFormatting sqref="AC8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19">
      <formula>AV87="X"</formula>
    </cfRule>
    <cfRule type="expression" priority="38" dxfId="18">
      <formula>AV87="후보"</formula>
    </cfRule>
  </conditionalFormatting>
  <conditionalFormatting sqref="AC8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19">
      <formula>AV88="X"</formula>
    </cfRule>
    <cfRule type="expression" priority="19" dxfId="18">
      <formula>AV88="후보"</formula>
    </cfRule>
  </conditionalFormatting>
  <conditionalFormatting sqref="AC8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동백동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백현마을코아루</t>
        </is>
      </c>
      <c r="B6" s="10" t="inlineStr">
        <is>
          <t>'06.03.</t>
        </is>
      </c>
      <c r="C6" s="127" t="n">
        <v>414</v>
      </c>
      <c r="D6" s="125" t="n">
        <v>113</v>
      </c>
      <c r="E6" s="126" t="n">
        <v>34</v>
      </c>
      <c r="F6" s="125" t="n">
        <v>84.5</v>
      </c>
      <c r="G6" s="17" t="n">
        <v>26</v>
      </c>
      <c r="H6" s="127" t="n">
        <v>239</v>
      </c>
      <c r="I6" s="128" t="n">
        <v>57500</v>
      </c>
      <c r="J6" s="128" t="inlineStr">
        <is>
          <t>고</t>
        </is>
      </c>
      <c r="K6" s="128" t="n">
        <v>46000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백현마을코아루</t>
        </is>
      </c>
      <c r="B7" s="10" t="inlineStr">
        <is>
          <t>'06.03.</t>
        </is>
      </c>
      <c r="C7" s="127" t="n">
        <v>414</v>
      </c>
      <c r="D7" s="125" t="n">
        <v>153.4</v>
      </c>
      <c r="E7" s="126" t="n">
        <v>46</v>
      </c>
      <c r="F7" s="125" t="n">
        <v>121.9</v>
      </c>
      <c r="G7" s="17" t="n">
        <v>37</v>
      </c>
      <c r="H7" s="127" t="n">
        <v>175</v>
      </c>
      <c r="I7" s="128" t="n">
        <v>67000</v>
      </c>
      <c r="J7" s="128" t="inlineStr">
        <is>
          <t>7</t>
        </is>
      </c>
      <c r="K7" s="128" t="n">
        <v>55000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백현모아미래도1단지</t>
        </is>
      </c>
      <c r="B9" s="10" t="inlineStr">
        <is>
          <t>'06.02.</t>
        </is>
      </c>
      <c r="C9" s="127" t="n">
        <v>838</v>
      </c>
      <c r="D9" s="125" t="n">
        <v>81.2</v>
      </c>
      <c r="E9" s="126" t="n">
        <v>25</v>
      </c>
      <c r="F9" s="125" t="n">
        <v>59.7</v>
      </c>
      <c r="G9" s="17" t="n">
        <v>18</v>
      </c>
      <c r="H9" s="127" t="n">
        <v>838</v>
      </c>
      <c r="I9" s="128" t="n">
        <v>42500</v>
      </c>
      <c r="J9" s="128" t="inlineStr">
        <is>
          <t>15</t>
        </is>
      </c>
      <c r="K9" s="128" t="n">
        <v>34000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호수마을서해그랑블</t>
        </is>
      </c>
      <c r="B11" s="10" t="inlineStr">
        <is>
          <t>'06.04.</t>
        </is>
      </c>
      <c r="C11" s="127" t="n">
        <v>536</v>
      </c>
      <c r="D11" s="125" t="n">
        <v>110.2</v>
      </c>
      <c r="E11" s="126" t="n">
        <v>33</v>
      </c>
      <c r="F11" s="125" t="n">
        <v>84.59999999999999</v>
      </c>
      <c r="G11" s="17" t="n">
        <v>26</v>
      </c>
      <c r="H11" s="127" t="n">
        <v>436</v>
      </c>
      <c r="I11" s="128" t="n">
        <v>51000</v>
      </c>
      <c r="J11" s="128" t="inlineStr">
        <is>
          <t>5</t>
        </is>
      </c>
      <c r="K11" s="128" t="n">
        <v>42000</v>
      </c>
      <c r="L11" s="128" t="inlineStr">
        <is>
          <t>14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호수마을서해그랑블</t>
        </is>
      </c>
      <c r="B12" s="10" t="inlineStr">
        <is>
          <t>'06.04.</t>
        </is>
      </c>
      <c r="C12" s="127" t="n">
        <v>536</v>
      </c>
      <c r="D12" s="125" t="n">
        <v>110.2</v>
      </c>
      <c r="E12" s="126" t="n">
        <v>33</v>
      </c>
      <c r="F12" s="125" t="n">
        <v>84.59999999999999</v>
      </c>
      <c r="G12" s="17" t="n">
        <v>26</v>
      </c>
      <c r="H12" s="127" t="n">
        <v>0</v>
      </c>
      <c r="I12" s="128" t="n">
        <v>51000</v>
      </c>
      <c r="J12" s="128" t="inlineStr">
        <is>
          <t>5</t>
        </is>
      </c>
      <c r="K12" s="128" t="n">
        <v>42000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110T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호수마을서해그랑블</t>
        </is>
      </c>
      <c r="B13" s="10" t="inlineStr">
        <is>
          <t>'06.04.</t>
        </is>
      </c>
      <c r="C13" s="127" t="n">
        <v>536</v>
      </c>
      <c r="D13" s="125" t="n">
        <v>111.2</v>
      </c>
      <c r="E13" s="126" t="n">
        <v>34</v>
      </c>
      <c r="F13" s="125" t="n">
        <v>84.90000000000001</v>
      </c>
      <c r="G13" s="17" t="n">
        <v>26</v>
      </c>
      <c r="H13" s="127" t="n">
        <v>50</v>
      </c>
      <c r="I13" s="128" t="n">
        <v>53000</v>
      </c>
      <c r="J13" s="128" t="inlineStr">
        <is>
          <t>13</t>
        </is>
      </c>
      <c r="K13" s="128" t="n">
        <v>45000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호수마을서해그랑블</t>
        </is>
      </c>
      <c r="B14" s="10" t="inlineStr">
        <is>
          <t>'06.04.</t>
        </is>
      </c>
      <c r="C14" s="127" t="n">
        <v>536</v>
      </c>
      <c r="D14" s="125" t="n">
        <v>111.2</v>
      </c>
      <c r="E14" s="126" t="n">
        <v>34</v>
      </c>
      <c r="F14" s="125" t="n">
        <v>84.90000000000001</v>
      </c>
      <c r="G14" s="17" t="n">
        <v>26</v>
      </c>
      <c r="H14" s="127" t="n">
        <v>50</v>
      </c>
      <c r="I14" s="128" t="n">
        <v>53000</v>
      </c>
      <c r="J14" s="128" t="inlineStr">
        <is>
          <t>13</t>
        </is>
      </c>
      <c r="K14" s="128" t="n">
        <v>45000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해든마을동문굿모닝힐</t>
        </is>
      </c>
      <c r="B16" s="10" t="inlineStr">
        <is>
          <t>'07.11.</t>
        </is>
      </c>
      <c r="C16" s="127" t="n">
        <v>512</v>
      </c>
      <c r="D16" s="125" t="n">
        <v>110.8</v>
      </c>
      <c r="E16" s="126" t="n">
        <v>34</v>
      </c>
      <c r="F16" s="125" t="n">
        <v>84.90000000000001</v>
      </c>
      <c r="G16" s="17" t="n">
        <v>26</v>
      </c>
      <c r="H16" s="127" t="n">
        <v>477</v>
      </c>
      <c r="I16" s="128" t="n">
        <v>55000</v>
      </c>
      <c r="J16" s="128" t="inlineStr">
        <is>
          <t>14</t>
        </is>
      </c>
      <c r="K16" s="128" t="n">
        <v>36000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해든마을동문굿모닝힐</t>
        </is>
      </c>
      <c r="B17" s="10" t="inlineStr">
        <is>
          <t>'07.11.</t>
        </is>
      </c>
      <c r="C17" s="127" t="n">
        <v>512</v>
      </c>
      <c r="D17" s="125" t="n">
        <v>112.7</v>
      </c>
      <c r="E17" s="126" t="n">
        <v>34</v>
      </c>
      <c r="F17" s="125" t="n">
        <v>84.90000000000001</v>
      </c>
      <c r="G17" s="17" t="n">
        <v>26</v>
      </c>
      <c r="H17" s="127" t="n">
        <v>35</v>
      </c>
      <c r="I17" s="128" t="n">
        <v>57000</v>
      </c>
      <c r="J17" s="128" t="inlineStr">
        <is>
          <t>6</t>
        </is>
      </c>
      <c r="K17" s="128" t="n">
        <v>40000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백현마을한라비발디1차</t>
        </is>
      </c>
      <c r="B19" s="10" t="inlineStr">
        <is>
          <t>'06.02.</t>
        </is>
      </c>
      <c r="C19" s="127" t="n">
        <v>342</v>
      </c>
      <c r="D19" s="125" t="n">
        <v>109.1</v>
      </c>
      <c r="E19" s="126" t="n">
        <v>33</v>
      </c>
      <c r="F19" s="125" t="n">
        <v>85</v>
      </c>
      <c r="G19" s="17" t="n">
        <v>26</v>
      </c>
      <c r="H19" s="127" t="n">
        <v>322</v>
      </c>
      <c r="I19" s="128" t="n">
        <v>49500</v>
      </c>
      <c r="J19" s="128" t="inlineStr">
        <is>
          <t>8</t>
        </is>
      </c>
      <c r="K19" s="128" t="n">
        <v>38000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백현마을한라비발디1차</t>
        </is>
      </c>
      <c r="B20" s="10" t="inlineStr">
        <is>
          <t>'06.02.</t>
        </is>
      </c>
      <c r="C20" s="127" t="n">
        <v>342</v>
      </c>
      <c r="D20" s="125" t="n">
        <v>110.3</v>
      </c>
      <c r="E20" s="126" t="n">
        <v>33</v>
      </c>
      <c r="F20" s="125" t="n">
        <v>85</v>
      </c>
      <c r="G20" s="17" t="n">
        <v>26</v>
      </c>
      <c r="H20" s="127" t="n">
        <v>20</v>
      </c>
      <c r="I20" s="128" t="n">
        <v>54000</v>
      </c>
      <c r="J20" s="128" t="inlineStr">
        <is>
          <t>8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호수마을월드메르디앙</t>
        </is>
      </c>
      <c r="B22" s="10" t="inlineStr">
        <is>
          <t>'06.06.</t>
        </is>
      </c>
      <c r="C22" s="127" t="n">
        <v>286</v>
      </c>
      <c r="D22" s="125" t="n">
        <v>111</v>
      </c>
      <c r="E22" s="126" t="n">
        <v>34</v>
      </c>
      <c r="F22" s="125" t="n">
        <v>85</v>
      </c>
      <c r="G22" s="17" t="n">
        <v>26</v>
      </c>
      <c r="H22" s="127" t="n">
        <v>112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호수마을월드메르디앙</t>
        </is>
      </c>
      <c r="B23" s="10" t="inlineStr">
        <is>
          <t>'06.06.</t>
        </is>
      </c>
      <c r="C23" s="127" t="n">
        <v>286</v>
      </c>
      <c r="D23" s="125" t="n">
        <v>117.6</v>
      </c>
      <c r="E23" s="126" t="n">
        <v>36</v>
      </c>
      <c r="F23" s="125" t="n">
        <v>84.90000000000001</v>
      </c>
      <c r="G23" s="17" t="n">
        <v>26</v>
      </c>
      <c r="H23" s="127" t="n">
        <v>174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117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백현마을경남아너스빌</t>
        </is>
      </c>
      <c r="B25" s="10" t="inlineStr">
        <is>
          <t>'06.11.</t>
        </is>
      </c>
      <c r="C25" s="127" t="n">
        <v>600</v>
      </c>
      <c r="D25" s="125" t="n">
        <v>109</v>
      </c>
      <c r="E25" s="126" t="n">
        <v>33</v>
      </c>
      <c r="F25" s="125" t="n">
        <v>84.8</v>
      </c>
      <c r="G25" s="17" t="n">
        <v>26</v>
      </c>
      <c r="H25" s="127" t="n">
        <v>53</v>
      </c>
      <c r="I25" s="128" t="n">
        <v>48500</v>
      </c>
      <c r="J25" s="128" t="inlineStr">
        <is>
          <t>10</t>
        </is>
      </c>
      <c r="K25" s="128" t="n">
        <v>38000</v>
      </c>
      <c r="L25" s="128" t="inlineStr">
        <is>
          <t>16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108B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백현마을경남아너스빌</t>
        </is>
      </c>
      <c r="B26" s="10" t="inlineStr">
        <is>
          <t>'06.11.</t>
        </is>
      </c>
      <c r="C26" s="127" t="n">
        <v>600</v>
      </c>
      <c r="D26" s="125" t="n">
        <v>109.3</v>
      </c>
      <c r="E26" s="126" t="n">
        <v>33</v>
      </c>
      <c r="F26" s="125" t="n">
        <v>85</v>
      </c>
      <c r="G26" s="17" t="n">
        <v>26</v>
      </c>
      <c r="H26" s="127" t="n">
        <v>455</v>
      </c>
      <c r="I26" s="128" t="n">
        <v>47000</v>
      </c>
      <c r="J26" s="128" t="inlineStr">
        <is>
          <t>9</t>
        </is>
      </c>
      <c r="K26" s="128" t="n">
        <v>38000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백현마을경남아너스빌</t>
        </is>
      </c>
      <c r="B27" s="10" t="inlineStr">
        <is>
          <t>'06.11.</t>
        </is>
      </c>
      <c r="C27" s="127" t="n">
        <v>600</v>
      </c>
      <c r="D27" s="125" t="n">
        <v>109.1</v>
      </c>
      <c r="E27" s="126" t="n">
        <v>33</v>
      </c>
      <c r="F27" s="125" t="n">
        <v>84.8</v>
      </c>
      <c r="G27" s="17" t="n">
        <v>26</v>
      </c>
      <c r="H27" s="127" t="n">
        <v>60</v>
      </c>
      <c r="I27" s="128" t="n">
        <v>59000</v>
      </c>
      <c r="J27" s="128" t="inlineStr">
        <is>
          <t>20</t>
        </is>
      </c>
      <c r="K27" s="128" t="n">
        <v>45000</v>
      </c>
      <c r="L27" s="128" t="inlineStr">
        <is>
          <t>20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109D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백현마을경남아너스빌</t>
        </is>
      </c>
      <c r="B28" s="10" t="inlineStr">
        <is>
          <t>'06.11.</t>
        </is>
      </c>
      <c r="C28" s="127" t="n">
        <v>600</v>
      </c>
      <c r="D28" s="125" t="n">
        <v>109.2</v>
      </c>
      <c r="E28" s="126" t="n">
        <v>33</v>
      </c>
      <c r="F28" s="125" t="n">
        <v>84.90000000000001</v>
      </c>
      <c r="G28" s="17" t="n">
        <v>26</v>
      </c>
      <c r="H28" s="127" t="n">
        <v>32</v>
      </c>
      <c r="I28" s="128" t="n">
        <v>55000</v>
      </c>
      <c r="J28" s="128" t="inlineStr">
        <is>
          <t>14</t>
        </is>
      </c>
      <c r="K28" s="128" t="n">
        <v>38000</v>
      </c>
      <c r="L28" s="128" t="inlineStr">
        <is>
          <t>15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109C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호수마을상록롯데캐슬</t>
        </is>
      </c>
      <c r="B30" s="10" t="inlineStr">
        <is>
          <t>'07.02.</t>
        </is>
      </c>
      <c r="C30" s="127" t="n">
        <v>552</v>
      </c>
      <c r="D30" s="125" t="n">
        <v>108</v>
      </c>
      <c r="E30" s="126" t="n">
        <v>33</v>
      </c>
      <c r="F30" s="125" t="n">
        <v>84.90000000000001</v>
      </c>
      <c r="G30" s="17" t="n">
        <v>26</v>
      </c>
      <c r="H30" s="127" t="n">
        <v>552</v>
      </c>
      <c r="I30" s="128" t="n">
        <v>63000</v>
      </c>
      <c r="J30" s="128" t="inlineStr">
        <is>
          <t>17</t>
        </is>
      </c>
      <c r="K30" s="128" t="n">
        <v>40000</v>
      </c>
      <c r="L30" s="128" t="inlineStr">
        <is>
          <t>16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용인동백두산위브더제니스</t>
        </is>
      </c>
      <c r="B32" s="10" t="inlineStr">
        <is>
          <t>'21.06.</t>
        </is>
      </c>
      <c r="C32" s="127" t="n">
        <v>1187</v>
      </c>
      <c r="D32" s="125" t="n">
        <v>92.7</v>
      </c>
      <c r="E32" s="126" t="n">
        <v>28</v>
      </c>
      <c r="F32" s="125" t="n">
        <v>69.59999999999999</v>
      </c>
      <c r="G32" s="17" t="n">
        <v>21</v>
      </c>
      <c r="H32" s="127" t="n">
        <v>247</v>
      </c>
      <c r="I32" s="128" t="n"/>
      <c r="J32" s="128" t="n"/>
      <c r="K32" s="128" t="n">
        <v>47000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92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용인동백두산위브더제니스</t>
        </is>
      </c>
      <c r="B33" s="10" t="inlineStr">
        <is>
          <t>'21.06.</t>
        </is>
      </c>
      <c r="C33" s="127" t="n">
        <v>1187</v>
      </c>
      <c r="D33" s="125" t="n">
        <v>102.8</v>
      </c>
      <c r="E33" s="126" t="n">
        <v>31</v>
      </c>
      <c r="F33" s="125" t="n">
        <v>78.09999999999999</v>
      </c>
      <c r="G33" s="17" t="n">
        <v>24</v>
      </c>
      <c r="H33" s="127" t="n">
        <v>473</v>
      </c>
      <c r="I33" s="128" t="n"/>
      <c r="J33" s="128" t="n"/>
      <c r="K33" s="128" t="n">
        <v>48000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용인동백두산위브더제니스</t>
        </is>
      </c>
      <c r="B34" s="10" t="inlineStr">
        <is>
          <t>'21.06.</t>
        </is>
      </c>
      <c r="C34" s="127" t="n">
        <v>1187</v>
      </c>
      <c r="D34" s="125" t="n">
        <v>111.4</v>
      </c>
      <c r="E34" s="126" t="n">
        <v>34</v>
      </c>
      <c r="F34" s="125" t="n">
        <v>84.90000000000001</v>
      </c>
      <c r="G34" s="17" t="n">
        <v>26</v>
      </c>
      <c r="H34" s="127" t="n">
        <v>467</v>
      </c>
      <c r="I34" s="128" t="n">
        <v>85000</v>
      </c>
      <c r="J34" s="128" t="inlineStr">
        <is>
          <t>중</t>
        </is>
      </c>
      <c r="K34" s="128" t="n">
        <v>48000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백현마을서해그랑블</t>
        </is>
      </c>
      <c r="B36" s="10" t="inlineStr">
        <is>
          <t>'06.04.</t>
        </is>
      </c>
      <c r="C36" s="127" t="n">
        <v>482</v>
      </c>
      <c r="D36" s="125" t="n">
        <v>110.4</v>
      </c>
      <c r="E36" s="126" t="n">
        <v>33</v>
      </c>
      <c r="F36" s="125" t="n">
        <v>84.59999999999999</v>
      </c>
      <c r="G36" s="17" t="n">
        <v>26</v>
      </c>
      <c r="H36" s="127" t="n">
        <v>382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백현마을서해그랑블</t>
        </is>
      </c>
      <c r="B37" s="10" t="inlineStr">
        <is>
          <t>'06.04.</t>
        </is>
      </c>
      <c r="C37" s="127" t="n">
        <v>482</v>
      </c>
      <c r="D37" s="125" t="n">
        <v>111.2</v>
      </c>
      <c r="E37" s="126" t="n">
        <v>34</v>
      </c>
      <c r="F37" s="125" t="n">
        <v>84.90000000000001</v>
      </c>
      <c r="G37" s="17" t="n">
        <v>26</v>
      </c>
      <c r="H37" s="127" t="n">
        <v>50</v>
      </c>
      <c r="I37" s="128" t="n">
        <v>56000</v>
      </c>
      <c r="J37" s="128" t="inlineStr">
        <is>
          <t>18</t>
        </is>
      </c>
      <c r="K37" s="128" t="n">
        <v>43000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111A1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백현마을서해그랑블</t>
        </is>
      </c>
      <c r="B38" s="10" t="inlineStr">
        <is>
          <t>'06.04.</t>
        </is>
      </c>
      <c r="C38" s="127" t="n">
        <v>482</v>
      </c>
      <c r="D38" s="125" t="n">
        <v>111.2</v>
      </c>
      <c r="E38" s="126" t="n">
        <v>34</v>
      </c>
      <c r="F38" s="125" t="n">
        <v>84.90000000000001</v>
      </c>
      <c r="G38" s="17" t="n">
        <v>26</v>
      </c>
      <c r="H38" s="127" t="n">
        <v>50</v>
      </c>
      <c r="I38" s="128" t="n">
        <v>56000</v>
      </c>
      <c r="J38" s="128" t="inlineStr">
        <is>
          <t>18</t>
        </is>
      </c>
      <c r="K38" s="128" t="n">
        <v>43000</v>
      </c>
      <c r="L38" s="128" t="inlineStr">
        <is>
          <t>23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동백마을동원로얄듀크</t>
        </is>
      </c>
      <c r="B40" s="10" t="inlineStr">
        <is>
          <t>'07.07.</t>
        </is>
      </c>
      <c r="C40" s="127" t="n">
        <v>477</v>
      </c>
      <c r="D40" s="125" t="n">
        <v>109.7</v>
      </c>
      <c r="E40" s="126" t="n">
        <v>33</v>
      </c>
      <c r="F40" s="125" t="n">
        <v>85</v>
      </c>
      <c r="G40" s="17" t="n">
        <v>26</v>
      </c>
      <c r="H40" s="127" t="n">
        <v>195</v>
      </c>
      <c r="I40" s="128" t="n">
        <v>55000</v>
      </c>
      <c r="J40" s="128" t="inlineStr">
        <is>
          <t>13</t>
        </is>
      </c>
      <c r="K40" s="128" t="n">
        <v>39000</v>
      </c>
      <c r="L40" s="128" t="inlineStr">
        <is>
          <t>17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동백마을동원로얄듀크</t>
        </is>
      </c>
      <c r="B41" s="10" t="inlineStr">
        <is>
          <t>'07.07.</t>
        </is>
      </c>
      <c r="C41" s="127" t="n">
        <v>477</v>
      </c>
      <c r="D41" s="125" t="n">
        <v>146.7</v>
      </c>
      <c r="E41" s="126" t="n">
        <v>44</v>
      </c>
      <c r="F41" s="125" t="n">
        <v>120.4</v>
      </c>
      <c r="G41" s="17" t="n">
        <v>36</v>
      </c>
      <c r="H41" s="127" t="n">
        <v>282</v>
      </c>
      <c r="I41" s="128" t="n">
        <v>62000</v>
      </c>
      <c r="J41" s="128" t="inlineStr">
        <is>
          <t>10</t>
        </is>
      </c>
      <c r="K41" s="128" t="n">
        <v>43000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백현모아미래도2단지</t>
        </is>
      </c>
      <c r="B43" s="10" t="inlineStr">
        <is>
          <t>'06.02.</t>
        </is>
      </c>
      <c r="C43" s="127" t="n">
        <v>336</v>
      </c>
      <c r="D43" s="125" t="n">
        <v>81.2</v>
      </c>
      <c r="E43" s="126" t="n">
        <v>25</v>
      </c>
      <c r="F43" s="125" t="n">
        <v>59.7</v>
      </c>
      <c r="G43" s="17" t="n">
        <v>18</v>
      </c>
      <c r="H43" s="127" t="n">
        <v>336</v>
      </c>
      <c r="I43" s="128" t="n">
        <v>46000</v>
      </c>
      <c r="J43" s="128" t="inlineStr">
        <is>
          <t>10</t>
        </is>
      </c>
      <c r="K43" s="128" t="n">
        <v>34000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81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백현마을한라비발디2차</t>
        </is>
      </c>
      <c r="B45" s="10" t="inlineStr">
        <is>
          <t>'06.02.</t>
        </is>
      </c>
      <c r="C45" s="127" t="n">
        <v>304</v>
      </c>
      <c r="D45" s="125" t="n">
        <v>109.5</v>
      </c>
      <c r="E45" s="126" t="n">
        <v>33</v>
      </c>
      <c r="F45" s="125" t="n">
        <v>85</v>
      </c>
      <c r="G45" s="17" t="n">
        <v>26</v>
      </c>
      <c r="H45" s="127" t="n">
        <v>184</v>
      </c>
      <c r="I45" s="128" t="n">
        <v>54000</v>
      </c>
      <c r="J45" s="128" t="inlineStr">
        <is>
          <t>10</t>
        </is>
      </c>
      <c r="K45" s="128" t="n">
        <v>38000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백현마을한라비발디2차</t>
        </is>
      </c>
      <c r="B46" s="10" t="inlineStr">
        <is>
          <t>'06.02.</t>
        </is>
      </c>
      <c r="C46" s="127" t="n">
        <v>304</v>
      </c>
      <c r="D46" s="125" t="n">
        <v>154.1</v>
      </c>
      <c r="E46" s="126" t="n">
        <v>47</v>
      </c>
      <c r="F46" s="125" t="n">
        <v>128.3</v>
      </c>
      <c r="G46" s="17" t="n">
        <v>39</v>
      </c>
      <c r="H46" s="127" t="n">
        <v>120</v>
      </c>
      <c r="I46" s="128" t="n">
        <v>72000</v>
      </c>
      <c r="J46" s="128" t="inlineStr">
        <is>
          <t>12</t>
        </is>
      </c>
      <c r="K46" s="128" t="n">
        <v>51000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호수마을휴먼시아(어울림)</t>
        </is>
      </c>
      <c r="B48" s="10" t="inlineStr">
        <is>
          <t>'06.11.</t>
        </is>
      </c>
      <c r="C48" s="127" t="n">
        <v>488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446</v>
      </c>
      <c r="I48" s="128" t="n">
        <v>52000</v>
      </c>
      <c r="J48" s="128" t="inlineStr">
        <is>
          <t>11</t>
        </is>
      </c>
      <c r="K48" s="128" t="n">
        <v>40000</v>
      </c>
      <c r="L48" s="128" t="inlineStr">
        <is>
          <t>11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호수마을휴먼시아(어울림)</t>
        </is>
      </c>
      <c r="B49" s="10" t="inlineStr">
        <is>
          <t>'06.11.</t>
        </is>
      </c>
      <c r="C49" s="127" t="n">
        <v>488</v>
      </c>
      <c r="D49" s="125" t="n">
        <v>109.2</v>
      </c>
      <c r="E49" s="126" t="n">
        <v>33</v>
      </c>
      <c r="F49" s="125" t="n">
        <v>84.90000000000001</v>
      </c>
      <c r="G49" s="17" t="n">
        <v>26</v>
      </c>
      <c r="H49" s="127" t="n">
        <v>42</v>
      </c>
      <c r="I49" s="128" t="n">
        <v>55000</v>
      </c>
      <c r="J49" s="128" t="inlineStr">
        <is>
          <t>18</t>
        </is>
      </c>
      <c r="K49" s="128" t="n">
        <v>38000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호수마을자연앤데시앙</t>
        </is>
      </c>
      <c r="B51" s="10" t="inlineStr">
        <is>
          <t>'06.08.</t>
        </is>
      </c>
      <c r="C51" s="127" t="n">
        <v>432</v>
      </c>
      <c r="D51" s="125" t="n">
        <v>111.5</v>
      </c>
      <c r="E51" s="126" t="n">
        <v>34</v>
      </c>
      <c r="F51" s="125" t="n">
        <v>85</v>
      </c>
      <c r="G51" s="17" t="n">
        <v>26</v>
      </c>
      <c r="H51" s="127" t="n">
        <v>232</v>
      </c>
      <c r="I51" s="128" t="n">
        <v>51500</v>
      </c>
      <c r="J51" s="128" t="inlineStr">
        <is>
          <t>고</t>
        </is>
      </c>
      <c r="K51" s="128" t="n">
        <v>45000</v>
      </c>
      <c r="L51" s="128" t="inlineStr">
        <is>
          <t>14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호수마을자연앤데시앙</t>
        </is>
      </c>
      <c r="B52" s="10" t="inlineStr">
        <is>
          <t>'06.08.</t>
        </is>
      </c>
      <c r="C52" s="127" t="n">
        <v>432</v>
      </c>
      <c r="D52" s="125" t="n">
        <v>112.1</v>
      </c>
      <c r="E52" s="126" t="n">
        <v>34</v>
      </c>
      <c r="F52" s="125" t="n">
        <v>85</v>
      </c>
      <c r="G52" s="17" t="n">
        <v>26</v>
      </c>
      <c r="H52" s="127" t="n">
        <v>200</v>
      </c>
      <c r="I52" s="128" t="n">
        <v>57000</v>
      </c>
      <c r="J52" s="128" t="inlineStr">
        <is>
          <t>15</t>
        </is>
      </c>
      <c r="K52" s="128" t="n">
        <v>42000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호수마을동보노빌리티</t>
        </is>
      </c>
      <c r="B54" s="10" t="inlineStr">
        <is>
          <t>'06.02.</t>
        </is>
      </c>
      <c r="C54" s="127" t="n">
        <v>481</v>
      </c>
      <c r="D54" s="125" t="n">
        <v>109.9</v>
      </c>
      <c r="E54" s="126" t="n">
        <v>33</v>
      </c>
      <c r="F54" s="125" t="n">
        <v>84.90000000000001</v>
      </c>
      <c r="G54" s="17" t="n">
        <v>26</v>
      </c>
      <c r="H54" s="127" t="n">
        <v>279</v>
      </c>
      <c r="I54" s="128" t="n">
        <v>56000</v>
      </c>
      <c r="J54" s="128" t="inlineStr">
        <is>
          <t>10</t>
        </is>
      </c>
      <c r="K54" s="128" t="n">
        <v>49000</v>
      </c>
      <c r="L54" s="128" t="inlineStr">
        <is>
          <t>11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호수마을동보노빌리티</t>
        </is>
      </c>
      <c r="B55" s="10" t="inlineStr">
        <is>
          <t>'06.02.</t>
        </is>
      </c>
      <c r="C55" s="127" t="n">
        <v>481</v>
      </c>
      <c r="D55" s="125" t="n">
        <v>145.7</v>
      </c>
      <c r="E55" s="126" t="n">
        <v>44</v>
      </c>
      <c r="F55" s="125" t="n">
        <v>116.9</v>
      </c>
      <c r="G55" s="17" t="n">
        <v>35</v>
      </c>
      <c r="H55" s="127" t="n">
        <v>202</v>
      </c>
      <c r="I55" s="128" t="n">
        <v>70000</v>
      </c>
      <c r="J55" s="128" t="inlineStr">
        <is>
          <t>9</t>
        </is>
      </c>
      <c r="K55" s="128" t="n">
        <v>53000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145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호수마을계룡리슈빌</t>
        </is>
      </c>
      <c r="B57" s="10" t="inlineStr">
        <is>
          <t>'06.03.</t>
        </is>
      </c>
      <c r="C57" s="127" t="n">
        <v>567</v>
      </c>
      <c r="D57" s="125" t="n">
        <v>99.40000000000001</v>
      </c>
      <c r="E57" s="126" t="n">
        <v>30</v>
      </c>
      <c r="F57" s="125" t="n">
        <v>80.59999999999999</v>
      </c>
      <c r="G57" s="17" t="n">
        <v>24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99B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호수마을계룡리슈빌</t>
        </is>
      </c>
      <c r="B58" s="10" t="inlineStr">
        <is>
          <t>'06.03.</t>
        </is>
      </c>
      <c r="C58" s="127" t="n">
        <v>567</v>
      </c>
      <c r="D58" s="125" t="n">
        <v>99.5</v>
      </c>
      <c r="E58" s="126" t="n">
        <v>30</v>
      </c>
      <c r="F58" s="125" t="n">
        <v>80.59999999999999</v>
      </c>
      <c r="G58" s="17" t="n">
        <v>24</v>
      </c>
      <c r="H58" s="127" t="n">
        <v>40</v>
      </c>
      <c r="I58" s="128" t="n">
        <v>57000</v>
      </c>
      <c r="J58" s="128" t="inlineStr">
        <is>
          <t>7</t>
        </is>
      </c>
      <c r="K58" s="128" t="n">
        <v>46000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호수마을계룡리슈빌</t>
        </is>
      </c>
      <c r="B59" s="10" t="inlineStr">
        <is>
          <t>'06.03.</t>
        </is>
      </c>
      <c r="C59" s="127" t="n">
        <v>567</v>
      </c>
      <c r="D59" s="125" t="n">
        <v>111.5</v>
      </c>
      <c r="E59" s="126" t="n">
        <v>34</v>
      </c>
      <c r="F59" s="125" t="n">
        <v>84.8</v>
      </c>
      <c r="G59" s="17" t="n">
        <v>26</v>
      </c>
      <c r="H59" s="127" t="n">
        <v>19</v>
      </c>
      <c r="I59" s="128" t="n">
        <v>52000</v>
      </c>
      <c r="J59" s="128" t="inlineStr">
        <is>
          <t>5</t>
        </is>
      </c>
      <c r="K59" s="128" t="n">
        <v>43000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111A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호수마을계룡리슈빌</t>
        </is>
      </c>
      <c r="B60" s="10" t="inlineStr">
        <is>
          <t>'06.03.</t>
        </is>
      </c>
      <c r="C60" s="127" t="n">
        <v>567</v>
      </c>
      <c r="D60" s="125" t="n">
        <v>113.4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822" dxfId="19">
      <formula>AV4="X"</formula>
    </cfRule>
    <cfRule type="expression" priority="823" dxfId="18">
      <formula>AV4="후보"</formula>
    </cfRule>
  </conditionalFormatting>
  <conditionalFormatting sqref="AC1:AC2 AC4:AC6 N4:N5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1:N2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6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X6">
    <cfRule type="expression" priority="807" dxfId="3">
      <formula>AND(IF(OR($Q6=1,$Q6=2),1,0),IF($X6&lt;=20,1,0))</formula>
    </cfRule>
    <cfRule type="expression" priority="808" dxfId="2">
      <formula>AND(IF($Q6=2,1,0),IF($X6&lt;30,1,0))</formula>
    </cfRule>
    <cfRule type="expression" priority="809" dxfId="1">
      <formula>AND(IF($Q6=3,1,0),IF($X6&lt;30,1,0))</formula>
    </cfRule>
    <cfRule type="expression" priority="810" dxfId="0">
      <formula>AND(IF($Q6=3,1,IF($Q6=4,1,0)),IF($F6&lt;=85,1,0))</formula>
    </cfRule>
  </conditionalFormatting>
  <conditionalFormatting sqref="AI6">
    <cfRule type="expression" priority="803" dxfId="3">
      <formula>AND(IF(OR($Q6=1,$Q6=2),1,0),IF($X6&lt;=20,1,0))</formula>
    </cfRule>
    <cfRule type="expression" priority="804" dxfId="2">
      <formula>AND(IF($Q6=2,1,0),IF($X6&lt;30,1,0))</formula>
    </cfRule>
    <cfRule type="expression" priority="805" dxfId="1">
      <formula>AND(IF($Q6=3,1,0),IF($X6&lt;30,1,0))</formula>
    </cfRule>
    <cfRule type="expression" priority="806" dxfId="0">
      <formula>AND(IF($Q6=3,1,IF($Q6=4,1,0)),IF($F6&lt;=85,1,0))</formula>
    </cfRule>
  </conditionalFormatting>
  <conditionalFormatting sqref="AV7">
    <cfRule type="expression" priority="801" dxfId="19">
      <formula>AV7="X"</formula>
    </cfRule>
    <cfRule type="expression" priority="802" dxfId="18">
      <formula>AV7="후보"</formula>
    </cfRule>
  </conditionalFormatting>
  <conditionalFormatting sqref="AC7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7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X7">
    <cfRule type="expression" priority="788" dxfId="3">
      <formula>AND(IF(OR($Q7=1,$Q7=2),1,0),IF($X7&lt;=20,1,0))</formula>
    </cfRule>
    <cfRule type="expression" priority="789" dxfId="2">
      <formula>AND(IF($Q7=2,1,0),IF($X7&lt;30,1,0))</formula>
    </cfRule>
    <cfRule type="expression" priority="790" dxfId="1">
      <formula>AND(IF($Q7=3,1,0),IF($X7&lt;30,1,0))</formula>
    </cfRule>
    <cfRule type="expression" priority="791" dxfId="0">
      <formula>AND(IF($Q7=3,1,IF($Q7=4,1,0)),IF($F7&lt;=85,1,0))</formula>
    </cfRule>
  </conditionalFormatting>
  <conditionalFormatting sqref="AI7">
    <cfRule type="expression" priority="784" dxfId="3">
      <formula>AND(IF(OR($Q7=1,$Q7=2),1,0),IF($X7&lt;=20,1,0))</formula>
    </cfRule>
    <cfRule type="expression" priority="785" dxfId="2">
      <formula>AND(IF($Q7=2,1,0),IF($X7&lt;30,1,0))</formula>
    </cfRule>
    <cfRule type="expression" priority="786" dxfId="1">
      <formula>AND(IF($Q7=3,1,0),IF($X7&lt;30,1,0))</formula>
    </cfRule>
    <cfRule type="expression" priority="787" dxfId="0">
      <formula>AND(IF($Q7=3,1,IF($Q7=4,1,0)),IF($F7&lt;=85,1,0))</formula>
    </cfRule>
  </conditionalFormatting>
  <conditionalFormatting sqref="AV8">
    <cfRule type="expression" priority="782" dxfId="19">
      <formula>AV8="X"</formula>
    </cfRule>
    <cfRule type="expression" priority="783" dxfId="18">
      <formula>AV8="후보"</formula>
    </cfRule>
  </conditionalFormatting>
  <conditionalFormatting sqref="AC8 N8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9">
    <cfRule type="expression" priority="768" dxfId="3">
      <formula>AND(IF(OR($Q9=1,$Q9=2),1,0),IF($X9&lt;=20,1,0))</formula>
    </cfRule>
    <cfRule type="expression" priority="769" dxfId="2">
      <formula>AND(IF($Q9=2,1,0),IF($X9&lt;30,1,0))</formula>
    </cfRule>
    <cfRule type="expression" priority="770" dxfId="1">
      <formula>AND(IF($Q9=3,1,0),IF($X9&lt;30,1,0))</formula>
    </cfRule>
    <cfRule type="expression" priority="771" dxfId="0">
      <formula>AND(IF($Q9=3,1,IF($Q9=4,1,0)),IF($F9&lt;=85,1,0))</formula>
    </cfRule>
  </conditionalFormatting>
  <conditionalFormatting sqref="X9">
    <cfRule type="expression" priority="764" dxfId="3">
      <formula>AND(IF(OR($Q9=1,$Q9=2),1,0),IF($X9&lt;=20,1,0))</formula>
    </cfRule>
    <cfRule type="expression" priority="765" dxfId="2">
      <formula>AND(IF($Q9=2,1,0),IF($X9&lt;30,1,0))</formula>
    </cfRule>
    <cfRule type="expression" priority="766" dxfId="1">
      <formula>AND(IF($Q9=3,1,0),IF($X9&lt;30,1,0))</formula>
    </cfRule>
    <cfRule type="expression" priority="767" dxfId="0">
      <formula>AND(IF($Q9=3,1,IF($Q9=4,1,0)),IF($F9&lt;=85,1,0))</formula>
    </cfRule>
  </conditionalFormatting>
  <conditionalFormatting sqref="AI9">
    <cfRule type="expression" priority="760" dxfId="3">
      <formula>AND(IF(OR($Q9=1,$Q9=2),1,0),IF($X9&lt;=20,1,0))</formula>
    </cfRule>
    <cfRule type="expression" priority="761" dxfId="2">
      <formula>AND(IF($Q9=2,1,0),IF($X9&lt;30,1,0))</formula>
    </cfRule>
    <cfRule type="expression" priority="762" dxfId="1">
      <formula>AND(IF($Q9=3,1,0),IF($X9&lt;30,1,0))</formula>
    </cfRule>
    <cfRule type="expression" priority="763" dxfId="0">
      <formula>AND(IF($Q9=3,1,IF($Q9=4,1,0)),IF($F9&lt;=85,1,0))</formula>
    </cfRule>
  </conditionalFormatting>
  <conditionalFormatting sqref="AV10">
    <cfRule type="expression" priority="758" dxfId="19">
      <formula>AV10="X"</formula>
    </cfRule>
    <cfRule type="expression" priority="759" dxfId="18">
      <formula>AV10="후보"</formula>
    </cfRule>
  </conditionalFormatting>
  <conditionalFormatting sqref="AC10 N10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AV11">
    <cfRule type="expression" priority="753" dxfId="19">
      <formula>AV11="X"</formula>
    </cfRule>
    <cfRule type="expression" priority="754" dxfId="18">
      <formula>AV11="후보"</formula>
    </cfRule>
  </conditionalFormatting>
  <conditionalFormatting sqref="AC11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N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E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X11">
    <cfRule type="expression" priority="740" dxfId="3">
      <formula>AND(IF(OR($Q11=1,$Q11=2),1,0),IF($X11&lt;=20,1,0))</formula>
    </cfRule>
    <cfRule type="expression" priority="741" dxfId="2">
      <formula>AND(IF($Q11=2,1,0),IF($X11&lt;30,1,0))</formula>
    </cfRule>
    <cfRule type="expression" priority="742" dxfId="1">
      <formula>AND(IF($Q11=3,1,0),IF($X11&lt;30,1,0))</formula>
    </cfRule>
    <cfRule type="expression" priority="743" dxfId="0">
      <formula>AND(IF($Q11=3,1,IF($Q11=4,1,0)),IF($F11&lt;=85,1,0))</formula>
    </cfRule>
  </conditionalFormatting>
  <conditionalFormatting sqref="AI11">
    <cfRule type="expression" priority="736" dxfId="3">
      <formula>AND(IF(OR($Q11=1,$Q11=2),1,0),IF($X11&lt;=20,1,0))</formula>
    </cfRule>
    <cfRule type="expression" priority="737" dxfId="2">
      <formula>AND(IF($Q11=2,1,0),IF($X11&lt;30,1,0))</formula>
    </cfRule>
    <cfRule type="expression" priority="738" dxfId="1">
      <formula>AND(IF($Q11=3,1,0),IF($X11&lt;30,1,0))</formula>
    </cfRule>
    <cfRule type="expression" priority="739" dxfId="0">
      <formula>AND(IF($Q11=3,1,IF($Q11=4,1,0)),IF($F11&lt;=85,1,0))</formula>
    </cfRule>
  </conditionalFormatting>
  <conditionalFormatting sqref="AV12">
    <cfRule type="expression" priority="734" dxfId="19">
      <formula>AV12="X"</formula>
    </cfRule>
    <cfRule type="expression" priority="735" dxfId="18">
      <formula>AV12="후보"</formula>
    </cfRule>
  </conditionalFormatting>
  <conditionalFormatting sqref="AC12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E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X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I12">
    <cfRule type="expression" priority="717" dxfId="3">
      <formula>AND(IF(OR($Q12=1,$Q12=2),1,0),IF($X12&lt;=20,1,0))</formula>
    </cfRule>
    <cfRule type="expression" priority="718" dxfId="2">
      <formula>AND(IF($Q12=2,1,0),IF($X12&lt;30,1,0))</formula>
    </cfRule>
    <cfRule type="expression" priority="719" dxfId="1">
      <formula>AND(IF($Q12=3,1,0),IF($X12&lt;30,1,0))</formula>
    </cfRule>
    <cfRule type="expression" priority="720" dxfId="0">
      <formula>AND(IF($Q12=3,1,IF($Q12=4,1,0)),IF($F12&lt;=85,1,0))</formula>
    </cfRule>
  </conditionalFormatting>
  <conditionalFormatting sqref="AV13">
    <cfRule type="expression" priority="715" dxfId="19">
      <formula>AV13="X"</formula>
    </cfRule>
    <cfRule type="expression" priority="716" dxfId="18">
      <formula>AV13="후보"</formula>
    </cfRule>
  </conditionalFormatting>
  <conditionalFormatting sqref="AC13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N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E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X13">
    <cfRule type="expression" priority="702" dxfId="3">
      <formula>AND(IF(OR($Q13=1,$Q13=2),1,0),IF($X13&lt;=20,1,0))</formula>
    </cfRule>
    <cfRule type="expression" priority="703" dxfId="2">
      <formula>AND(IF($Q13=2,1,0),IF($X13&lt;30,1,0))</formula>
    </cfRule>
    <cfRule type="expression" priority="704" dxfId="1">
      <formula>AND(IF($Q13=3,1,0),IF($X13&lt;30,1,0))</formula>
    </cfRule>
    <cfRule type="expression" priority="705" dxfId="0">
      <formula>AND(IF($Q13=3,1,IF($Q13=4,1,0)),IF($F13&lt;=85,1,0))</formula>
    </cfRule>
  </conditionalFormatting>
  <conditionalFormatting sqref="AI13">
    <cfRule type="expression" priority="698" dxfId="3">
      <formula>AND(IF(OR($Q13=1,$Q13=2),1,0),IF($X13&lt;=20,1,0))</formula>
    </cfRule>
    <cfRule type="expression" priority="699" dxfId="2">
      <formula>AND(IF($Q13=2,1,0),IF($X13&lt;30,1,0))</formula>
    </cfRule>
    <cfRule type="expression" priority="700" dxfId="1">
      <formula>AND(IF($Q13=3,1,0),IF($X13&lt;30,1,0))</formula>
    </cfRule>
    <cfRule type="expression" priority="701" dxfId="0">
      <formula>AND(IF($Q13=3,1,IF($Q13=4,1,0)),IF($F13&lt;=85,1,0))</formula>
    </cfRule>
  </conditionalFormatting>
  <conditionalFormatting sqref="AV14">
    <cfRule type="expression" priority="696" dxfId="19">
      <formula>AV14="X"</formula>
    </cfRule>
    <cfRule type="expression" priority="697" dxfId="18">
      <formula>AV14="후보"</formula>
    </cfRule>
  </conditionalFormatting>
  <conditionalFormatting sqref="AC14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X14">
    <cfRule type="expression" priority="683" dxfId="3">
      <formula>AND(IF(OR($Q14=1,$Q14=2),1,0),IF($X14&lt;=20,1,0))</formula>
    </cfRule>
    <cfRule type="expression" priority="684" dxfId="2">
      <formula>AND(IF($Q14=2,1,0),IF($X14&lt;30,1,0))</formula>
    </cfRule>
    <cfRule type="expression" priority="685" dxfId="1">
      <formula>AND(IF($Q14=3,1,0),IF($X14&lt;30,1,0))</formula>
    </cfRule>
    <cfRule type="expression" priority="686" dxfId="0">
      <formula>AND(IF($Q14=3,1,IF($Q14=4,1,0)),IF($F14&lt;=85,1,0))</formula>
    </cfRule>
  </conditionalFormatting>
  <conditionalFormatting sqref="AI14">
    <cfRule type="expression" priority="679" dxfId="3">
      <formula>AND(IF(OR($Q14=1,$Q14=2),1,0),IF($X14&lt;=20,1,0))</formula>
    </cfRule>
    <cfRule type="expression" priority="680" dxfId="2">
      <formula>AND(IF($Q14=2,1,0),IF($X14&lt;30,1,0))</formula>
    </cfRule>
    <cfRule type="expression" priority="681" dxfId="1">
      <formula>AND(IF($Q14=3,1,0),IF($X14&lt;30,1,0))</formula>
    </cfRule>
    <cfRule type="expression" priority="682" dxfId="0">
      <formula>AND(IF($Q14=3,1,IF($Q14=4,1,0)),IF($F14&lt;=85,1,0))</formula>
    </cfRule>
  </conditionalFormatting>
  <conditionalFormatting sqref="AV15">
    <cfRule type="expression" priority="677" dxfId="19">
      <formula>AV15="X"</formula>
    </cfRule>
    <cfRule type="expression" priority="678" dxfId="18">
      <formula>AV15="후보"</formula>
    </cfRule>
  </conditionalFormatting>
  <conditionalFormatting sqref="AC15 N15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AV16">
    <cfRule type="expression" priority="672" dxfId="19">
      <formula>AV16="X"</formula>
    </cfRule>
    <cfRule type="expression" priority="673" dxfId="18">
      <formula>AV16="후보"</formula>
    </cfRule>
  </conditionalFormatting>
  <conditionalFormatting sqref="AC16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16">
    <cfRule type="expression" priority="663" dxfId="3">
      <formula>AND(IF(OR($Q16=1,$Q16=2),1,0),IF($X16&lt;=20,1,0))</formula>
    </cfRule>
    <cfRule type="expression" priority="664" dxfId="2">
      <formula>AND(IF($Q16=2,1,0),IF($X16&lt;30,1,0))</formula>
    </cfRule>
    <cfRule type="expression" priority="665" dxfId="1">
      <formula>AND(IF($Q16=3,1,0),IF($X16&lt;30,1,0))</formula>
    </cfRule>
    <cfRule type="expression" priority="666" dxfId="0">
      <formula>AND(IF($Q16=3,1,IF($Q16=4,1,0)),IF($F16&lt;=85,1,0))</formula>
    </cfRule>
  </conditionalFormatting>
  <conditionalFormatting sqref="X16">
    <cfRule type="expression" priority="659" dxfId="3">
      <formula>AND(IF(OR($Q16=1,$Q16=2),1,0),IF($X16&lt;=20,1,0))</formula>
    </cfRule>
    <cfRule type="expression" priority="660" dxfId="2">
      <formula>AND(IF($Q16=2,1,0),IF($X16&lt;30,1,0))</formula>
    </cfRule>
    <cfRule type="expression" priority="661" dxfId="1">
      <formula>AND(IF($Q16=3,1,0),IF($X16&lt;30,1,0))</formula>
    </cfRule>
    <cfRule type="expression" priority="662" dxfId="0">
      <formula>AND(IF($Q16=3,1,IF($Q16=4,1,0)),IF($F16&lt;=85,1,0))</formula>
    </cfRule>
  </conditionalFormatting>
  <conditionalFormatting sqref="AI16">
    <cfRule type="expression" priority="655" dxfId="3">
      <formula>AND(IF(OR($Q16=1,$Q16=2),1,0),IF($X16&lt;=20,1,0))</formula>
    </cfRule>
    <cfRule type="expression" priority="656" dxfId="2">
      <formula>AND(IF($Q16=2,1,0),IF($X16&lt;30,1,0))</formula>
    </cfRule>
    <cfRule type="expression" priority="657" dxfId="1">
      <formula>AND(IF($Q16=3,1,0),IF($X16&lt;30,1,0))</formula>
    </cfRule>
    <cfRule type="expression" priority="658" dxfId="0">
      <formula>AND(IF($Q16=3,1,IF($Q16=4,1,0)),IF($F16&lt;=85,1,0))</formula>
    </cfRule>
  </conditionalFormatting>
  <conditionalFormatting sqref="AV17">
    <cfRule type="expression" priority="653" dxfId="19">
      <formula>AV17="X"</formula>
    </cfRule>
    <cfRule type="expression" priority="654" dxfId="18">
      <formula>AV17="후보"</formula>
    </cfRule>
  </conditionalFormatting>
  <conditionalFormatting sqref="AC17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X17">
    <cfRule type="expression" priority="640" dxfId="3">
      <formula>AND(IF(OR($Q17=1,$Q17=2),1,0),IF($X17&lt;=20,1,0))</formula>
    </cfRule>
    <cfRule type="expression" priority="641" dxfId="2">
      <formula>AND(IF($Q17=2,1,0),IF($X17&lt;30,1,0))</formula>
    </cfRule>
    <cfRule type="expression" priority="642" dxfId="1">
      <formula>AND(IF($Q17=3,1,0),IF($X17&lt;30,1,0))</formula>
    </cfRule>
    <cfRule type="expression" priority="643" dxfId="0">
      <formula>AND(IF($Q17=3,1,IF($Q17=4,1,0)),IF($F17&lt;=85,1,0))</formula>
    </cfRule>
  </conditionalFormatting>
  <conditionalFormatting sqref="AI17">
    <cfRule type="expression" priority="636" dxfId="3">
      <formula>AND(IF(OR($Q17=1,$Q17=2),1,0),IF($X17&lt;=20,1,0))</formula>
    </cfRule>
    <cfRule type="expression" priority="637" dxfId="2">
      <formula>AND(IF($Q17=2,1,0),IF($X17&lt;30,1,0))</formula>
    </cfRule>
    <cfRule type="expression" priority="638" dxfId="1">
      <formula>AND(IF($Q17=3,1,0),IF($X17&lt;30,1,0))</formula>
    </cfRule>
    <cfRule type="expression" priority="639" dxfId="0">
      <formula>AND(IF($Q17=3,1,IF($Q17=4,1,0)),IF($F17&lt;=85,1,0))</formula>
    </cfRule>
  </conditionalFormatting>
  <conditionalFormatting sqref="AV18">
    <cfRule type="expression" priority="634" dxfId="19">
      <formula>AV18="X"</formula>
    </cfRule>
    <cfRule type="expression" priority="635" dxfId="18">
      <formula>AV18="후보"</formula>
    </cfRule>
  </conditionalFormatting>
  <conditionalFormatting sqref="AC18 N18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19">
    <cfRule type="expression" priority="629" dxfId="19">
      <formula>AV19="X"</formula>
    </cfRule>
    <cfRule type="expression" priority="630" dxfId="18">
      <formula>AV19="후보"</formula>
    </cfRule>
  </conditionalFormatting>
  <conditionalFormatting sqref="AC19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19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19">
    <cfRule type="expression" priority="620" dxfId="3">
      <formula>AND(IF(OR($Q19=1,$Q19=2),1,0),IF($X19&lt;=20,1,0))</formula>
    </cfRule>
    <cfRule type="expression" priority="621" dxfId="2">
      <formula>AND(IF($Q19=2,1,0),IF($X19&lt;30,1,0))</formula>
    </cfRule>
    <cfRule type="expression" priority="622" dxfId="1">
      <formula>AND(IF($Q19=3,1,0),IF($X19&lt;30,1,0))</formula>
    </cfRule>
    <cfRule type="expression" priority="623" dxfId="0">
      <formula>AND(IF($Q19=3,1,IF($Q19=4,1,0)),IF($F19&lt;=85,1,0))</formula>
    </cfRule>
  </conditionalFormatting>
  <conditionalFormatting sqref="X19">
    <cfRule type="expression" priority="616" dxfId="3">
      <formula>AND(IF(OR($Q19=1,$Q19=2),1,0),IF($X19&lt;=20,1,0))</formula>
    </cfRule>
    <cfRule type="expression" priority="617" dxfId="2">
      <formula>AND(IF($Q19=2,1,0),IF($X19&lt;30,1,0))</formula>
    </cfRule>
    <cfRule type="expression" priority="618" dxfId="1">
      <formula>AND(IF($Q19=3,1,0),IF($X19&lt;30,1,0))</formula>
    </cfRule>
    <cfRule type="expression" priority="619" dxfId="0">
      <formula>AND(IF($Q19=3,1,IF($Q19=4,1,0)),IF($F19&lt;=85,1,0))</formula>
    </cfRule>
  </conditionalFormatting>
  <conditionalFormatting sqref="AI19">
    <cfRule type="expression" priority="612" dxfId="3">
      <formula>AND(IF(OR($Q19=1,$Q19=2),1,0),IF($X19&lt;=20,1,0))</formula>
    </cfRule>
    <cfRule type="expression" priority="613" dxfId="2">
      <formula>AND(IF($Q19=2,1,0),IF($X19&lt;30,1,0))</formula>
    </cfRule>
    <cfRule type="expression" priority="614" dxfId="1">
      <formula>AND(IF($Q19=3,1,0),IF($X19&lt;30,1,0))</formula>
    </cfRule>
    <cfRule type="expression" priority="615" dxfId="0">
      <formula>AND(IF($Q19=3,1,IF($Q19=4,1,0)),IF($F19&lt;=85,1,0))</formula>
    </cfRule>
  </conditionalFormatting>
  <conditionalFormatting sqref="AV20">
    <cfRule type="expression" priority="610" dxfId="19">
      <formula>AV20="X"</formula>
    </cfRule>
    <cfRule type="expression" priority="611" dxfId="18">
      <formula>AV20="후보"</formula>
    </cfRule>
  </conditionalFormatting>
  <conditionalFormatting sqref="AC20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20">
    <cfRule type="expression" priority="601" dxfId="3">
      <formula>AND(IF(OR($Q20=1,$Q20=2),1,0),IF($X20&lt;=20,1,0))</formula>
    </cfRule>
    <cfRule type="expression" priority="602" dxfId="2">
      <formula>AND(IF($Q20=2,1,0),IF($X20&lt;30,1,0))</formula>
    </cfRule>
    <cfRule type="expression" priority="603" dxfId="1">
      <formula>AND(IF($Q20=3,1,0),IF($X20&lt;30,1,0))</formula>
    </cfRule>
    <cfRule type="expression" priority="604" dxfId="0">
      <formula>AND(IF($Q20=3,1,IF($Q20=4,1,0)),IF($F20&lt;=85,1,0))</formula>
    </cfRule>
  </conditionalFormatting>
  <conditionalFormatting sqref="X20">
    <cfRule type="expression" priority="597" dxfId="3">
      <formula>AND(IF(OR($Q20=1,$Q20=2),1,0),IF($X20&lt;=20,1,0))</formula>
    </cfRule>
    <cfRule type="expression" priority="598" dxfId="2">
      <formula>AND(IF($Q20=2,1,0),IF($X20&lt;30,1,0))</formula>
    </cfRule>
    <cfRule type="expression" priority="599" dxfId="1">
      <formula>AND(IF($Q20=3,1,0),IF($X20&lt;30,1,0))</formula>
    </cfRule>
    <cfRule type="expression" priority="600" dxfId="0">
      <formula>AND(IF($Q20=3,1,IF($Q20=4,1,0)),IF($F20&lt;=85,1,0))</formula>
    </cfRule>
  </conditionalFormatting>
  <conditionalFormatting sqref="AI20">
    <cfRule type="expression" priority="593" dxfId="3">
      <formula>AND(IF(OR($Q20=1,$Q20=2),1,0),IF($X20&lt;=20,1,0))</formula>
    </cfRule>
    <cfRule type="expression" priority="594" dxfId="2">
      <formula>AND(IF($Q20=2,1,0),IF($X20&lt;30,1,0))</formula>
    </cfRule>
    <cfRule type="expression" priority="595" dxfId="1">
      <formula>AND(IF($Q20=3,1,0),IF($X20&lt;30,1,0))</formula>
    </cfRule>
    <cfRule type="expression" priority="596" dxfId="0">
      <formula>AND(IF($Q20=3,1,IF($Q20=4,1,0)),IF($F20&lt;=85,1,0))</formula>
    </cfRule>
  </conditionalFormatting>
  <conditionalFormatting sqref="AV21">
    <cfRule type="expression" priority="591" dxfId="19">
      <formula>AV21="X"</formula>
    </cfRule>
    <cfRule type="expression" priority="592" dxfId="18">
      <formula>AV21="후보"</formula>
    </cfRule>
  </conditionalFormatting>
  <conditionalFormatting sqref="AC21 N21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AV22">
    <cfRule type="expression" priority="586" dxfId="19">
      <formula>AV22="X"</formula>
    </cfRule>
    <cfRule type="expression" priority="587" dxfId="18">
      <formula>AV22="후보"</formula>
    </cfRule>
  </conditionalFormatting>
  <conditionalFormatting sqref="AC22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N2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E22">
    <cfRule type="expression" priority="577" dxfId="3">
      <formula>AND(IF(OR($Q22=1,$Q22=2),1,0),IF($X22&lt;=20,1,0))</formula>
    </cfRule>
    <cfRule type="expression" priority="578" dxfId="2">
      <formula>AND(IF($Q22=2,1,0),IF($X22&lt;30,1,0))</formula>
    </cfRule>
    <cfRule type="expression" priority="579" dxfId="1">
      <formula>AND(IF($Q22=3,1,0),IF($X22&lt;30,1,0))</formula>
    </cfRule>
    <cfRule type="expression" priority="580" dxfId="0">
      <formula>AND(IF($Q22=3,1,IF($Q22=4,1,0)),IF($F22&lt;=85,1,0))</formula>
    </cfRule>
  </conditionalFormatting>
  <conditionalFormatting sqref="X22">
    <cfRule type="expression" priority="573" dxfId="3">
      <formula>AND(IF(OR($Q22=1,$Q22=2),1,0),IF($X22&lt;=20,1,0))</formula>
    </cfRule>
    <cfRule type="expression" priority="574" dxfId="2">
      <formula>AND(IF($Q22=2,1,0),IF($X22&lt;30,1,0))</formula>
    </cfRule>
    <cfRule type="expression" priority="575" dxfId="1">
      <formula>AND(IF($Q22=3,1,0),IF($X22&lt;30,1,0))</formula>
    </cfRule>
    <cfRule type="expression" priority="576" dxfId="0">
      <formula>AND(IF($Q22=3,1,IF($Q22=4,1,0)),IF($F22&lt;=85,1,0))</formula>
    </cfRule>
  </conditionalFormatting>
  <conditionalFormatting sqref="AI22">
    <cfRule type="expression" priority="569" dxfId="3">
      <formula>AND(IF(OR($Q22=1,$Q22=2),1,0),IF($X22&lt;=20,1,0))</formula>
    </cfRule>
    <cfRule type="expression" priority="570" dxfId="2">
      <formula>AND(IF($Q22=2,1,0),IF($X22&lt;30,1,0))</formula>
    </cfRule>
    <cfRule type="expression" priority="571" dxfId="1">
      <formula>AND(IF($Q22=3,1,0),IF($X22&lt;30,1,0))</formula>
    </cfRule>
    <cfRule type="expression" priority="572" dxfId="0">
      <formula>AND(IF($Q22=3,1,IF($Q22=4,1,0)),IF($F22&lt;=85,1,0))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N2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E23">
    <cfRule type="expression" priority="558" dxfId="3">
      <formula>AND(IF(OR($Q23=1,$Q23=2),1,0),IF($X23&lt;=20,1,0))</formula>
    </cfRule>
    <cfRule type="expression" priority="559" dxfId="2">
      <formula>AND(IF($Q23=2,1,0),IF($X23&lt;30,1,0))</formula>
    </cfRule>
    <cfRule type="expression" priority="560" dxfId="1">
      <formula>AND(IF($Q23=3,1,0),IF($X23&lt;30,1,0))</formula>
    </cfRule>
    <cfRule type="expression" priority="561" dxfId="0">
      <formula>AND(IF($Q23=3,1,IF($Q23=4,1,0)),IF($F23&lt;=85,1,0))</formula>
    </cfRule>
  </conditionalFormatting>
  <conditionalFormatting sqref="X23">
    <cfRule type="expression" priority="554" dxfId="3">
      <formula>AND(IF(OR($Q23=1,$Q23=2),1,0),IF($X23&lt;=20,1,0))</formula>
    </cfRule>
    <cfRule type="expression" priority="555" dxfId="2">
      <formula>AND(IF($Q23=2,1,0),IF($X23&lt;30,1,0))</formula>
    </cfRule>
    <cfRule type="expression" priority="556" dxfId="1">
      <formula>AND(IF($Q23=3,1,0),IF($X23&lt;30,1,0))</formula>
    </cfRule>
    <cfRule type="expression" priority="557" dxfId="0">
      <formula>AND(IF($Q23=3,1,IF($Q23=4,1,0)),IF($F23&lt;=85,1,0))</formula>
    </cfRule>
  </conditionalFormatting>
  <conditionalFormatting sqref="AI23">
    <cfRule type="expression" priority="550" dxfId="3">
      <formula>AND(IF(OR($Q23=1,$Q23=2),1,0),IF($X23&lt;=20,1,0))</formula>
    </cfRule>
    <cfRule type="expression" priority="551" dxfId="2">
      <formula>AND(IF($Q23=2,1,0),IF($X23&lt;30,1,0))</formula>
    </cfRule>
    <cfRule type="expression" priority="552" dxfId="1">
      <formula>AND(IF($Q23=3,1,0),IF($X23&lt;30,1,0))</formula>
    </cfRule>
    <cfRule type="expression" priority="553" dxfId="0">
      <formula>AND(IF($Q23=3,1,IF($Q23=4,1,0)),IF($F23&lt;=85,1,0))</formula>
    </cfRule>
  </conditionalFormatting>
  <conditionalFormatting sqref="AV24">
    <cfRule type="expression" priority="548" dxfId="19">
      <formula>AV24="X"</formula>
    </cfRule>
    <cfRule type="expression" priority="549" dxfId="18">
      <formula>AV24="후보"</formula>
    </cfRule>
  </conditionalFormatting>
  <conditionalFormatting sqref="AC24 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AV25">
    <cfRule type="expression" priority="543" dxfId="19">
      <formula>AV25="X"</formula>
    </cfRule>
    <cfRule type="expression" priority="544" dxfId="18">
      <formula>AV25="후보"</formula>
    </cfRule>
  </conditionalFormatting>
  <conditionalFormatting sqref="AC25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25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X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I25">
    <cfRule type="expression" priority="526" dxfId="3">
      <formula>AND(IF(OR($Q25=1,$Q25=2),1,0),IF($X25&lt;=20,1,0))</formula>
    </cfRule>
    <cfRule type="expression" priority="527" dxfId="2">
      <formula>AND(IF($Q25=2,1,0),IF($X25&lt;30,1,0))</formula>
    </cfRule>
    <cfRule type="expression" priority="528" dxfId="1">
      <formula>AND(IF($Q25=3,1,0),IF($X25&lt;30,1,0))</formula>
    </cfRule>
    <cfRule type="expression" priority="529" dxfId="0">
      <formula>AND(IF($Q25=3,1,IF($Q25=4,1,0)),IF($F25&lt;=85,1,0))</formula>
    </cfRule>
  </conditionalFormatting>
  <conditionalFormatting sqref="AV26">
    <cfRule type="expression" priority="524" dxfId="19">
      <formula>AV26="X"</formula>
    </cfRule>
    <cfRule type="expression" priority="525" dxfId="18">
      <formula>AV26="후보"</formula>
    </cfRule>
  </conditionalFormatting>
  <conditionalFormatting sqref="AC26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26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X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I26">
    <cfRule type="expression" priority="507" dxfId="3">
      <formula>AND(IF(OR($Q26=1,$Q26=2),1,0),IF($X26&lt;=20,1,0))</formula>
    </cfRule>
    <cfRule type="expression" priority="508" dxfId="2">
      <formula>AND(IF($Q26=2,1,0),IF($X26&lt;30,1,0))</formula>
    </cfRule>
    <cfRule type="expression" priority="509" dxfId="1">
      <formula>AND(IF($Q26=3,1,0),IF($X26&lt;30,1,0))</formula>
    </cfRule>
    <cfRule type="expression" priority="510" dxfId="0">
      <formula>AND(IF($Q26=3,1,IF($Q26=4,1,0)),IF($F26&lt;=85,1,0))</formula>
    </cfRule>
  </conditionalFormatting>
  <conditionalFormatting sqref="AV27">
    <cfRule type="expression" priority="505" dxfId="19">
      <formula>AV27="X"</formula>
    </cfRule>
    <cfRule type="expression" priority="506" dxfId="18">
      <formula>AV27="후보"</formula>
    </cfRule>
  </conditionalFormatting>
  <conditionalFormatting sqref="AC27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27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X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I27">
    <cfRule type="expression" priority="488" dxfId="3">
      <formula>AND(IF(OR($Q27=1,$Q27=2),1,0),IF($X27&lt;=20,1,0))</formula>
    </cfRule>
    <cfRule type="expression" priority="489" dxfId="2">
      <formula>AND(IF($Q27=2,1,0),IF($X27&lt;30,1,0))</formula>
    </cfRule>
    <cfRule type="expression" priority="490" dxfId="1">
      <formula>AND(IF($Q27=3,1,0),IF($X27&lt;30,1,0))</formula>
    </cfRule>
    <cfRule type="expression" priority="491" dxfId="0">
      <formula>AND(IF($Q27=3,1,IF($Q27=4,1,0)),IF($F27&lt;=85,1,0))</formula>
    </cfRule>
  </conditionalFormatting>
  <conditionalFormatting sqref="AV28">
    <cfRule type="expression" priority="486" dxfId="19">
      <formula>AV28="X"</formula>
    </cfRule>
    <cfRule type="expression" priority="487" dxfId="18">
      <formula>AV28="후보"</formula>
    </cfRule>
  </conditionalFormatting>
  <conditionalFormatting sqref="AC28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2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X28">
    <cfRule type="expression" priority="473" dxfId="3">
      <formula>AND(IF(OR($Q28=1,$Q28=2),1,0),IF($X28&lt;=20,1,0))</formula>
    </cfRule>
    <cfRule type="expression" priority="474" dxfId="2">
      <formula>AND(IF($Q28=2,1,0),IF($X28&lt;30,1,0))</formula>
    </cfRule>
    <cfRule type="expression" priority="475" dxfId="1">
      <formula>AND(IF($Q28=3,1,0),IF($X28&lt;30,1,0))</formula>
    </cfRule>
    <cfRule type="expression" priority="476" dxfId="0">
      <formula>AND(IF($Q28=3,1,IF($Q28=4,1,0)),IF($F28&lt;=85,1,0))</formula>
    </cfRule>
  </conditionalFormatting>
  <conditionalFormatting sqref="AI28">
    <cfRule type="expression" priority="469" dxfId="3">
      <formula>AND(IF(OR($Q28=1,$Q28=2),1,0),IF($X28&lt;=20,1,0))</formula>
    </cfRule>
    <cfRule type="expression" priority="470" dxfId="2">
      <formula>AND(IF($Q28=2,1,0),IF($X28&lt;30,1,0))</formula>
    </cfRule>
    <cfRule type="expression" priority="471" dxfId="1">
      <formula>AND(IF($Q28=3,1,0),IF($X28&lt;30,1,0))</formula>
    </cfRule>
    <cfRule type="expression" priority="472" dxfId="0">
      <formula>AND(IF($Q28=3,1,IF($Q28=4,1,0)),IF($F28&lt;=85,1,0))</formula>
    </cfRule>
  </conditionalFormatting>
  <conditionalFormatting sqref="AV29">
    <cfRule type="expression" priority="467" dxfId="19">
      <formula>AV29="X"</formula>
    </cfRule>
    <cfRule type="expression" priority="468" dxfId="18">
      <formula>AV29="후보"</formula>
    </cfRule>
  </conditionalFormatting>
  <conditionalFormatting sqref="AC29 N29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AV30">
    <cfRule type="expression" priority="462" dxfId="19">
      <formula>AV30="X"</formula>
    </cfRule>
    <cfRule type="expression" priority="463" dxfId="18">
      <formula>AV30="후보"</formula>
    </cfRule>
  </conditionalFormatting>
  <conditionalFormatting sqref="AC30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30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X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I30">
    <cfRule type="expression" priority="445" dxfId="3">
      <formula>AND(IF(OR($Q30=1,$Q30=2),1,0),IF($X30&lt;=20,1,0))</formula>
    </cfRule>
    <cfRule type="expression" priority="446" dxfId="2">
      <formula>AND(IF($Q30=2,1,0),IF($X30&lt;30,1,0))</formula>
    </cfRule>
    <cfRule type="expression" priority="447" dxfId="1">
      <formula>AND(IF($Q30=3,1,0),IF($X30&lt;30,1,0))</formula>
    </cfRule>
    <cfRule type="expression" priority="448" dxfId="0">
      <formula>AND(IF($Q30=3,1,IF($Q30=4,1,0)),IF($F30&lt;=85,1,0))</formula>
    </cfRule>
  </conditionalFormatting>
  <conditionalFormatting sqref="AV31">
    <cfRule type="expression" priority="443" dxfId="19">
      <formula>AV31="X"</formula>
    </cfRule>
    <cfRule type="expression" priority="444" dxfId="18">
      <formula>AV31="후보"</formula>
    </cfRule>
  </conditionalFormatting>
  <conditionalFormatting sqref="AC31 N31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32">
    <cfRule type="expression" priority="438" dxfId="19">
      <formula>AV32="X"</formula>
    </cfRule>
    <cfRule type="expression" priority="439" dxfId="18">
      <formula>AV32="후보"</formula>
    </cfRule>
  </conditionalFormatting>
  <conditionalFormatting sqref="AC32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2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X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I32">
    <cfRule type="expression" priority="421" dxfId="3">
      <formula>AND(IF(OR($Q32=1,$Q32=2),1,0),IF($X32&lt;=20,1,0))</formula>
    </cfRule>
    <cfRule type="expression" priority="422" dxfId="2">
      <formula>AND(IF($Q32=2,1,0),IF($X32&lt;30,1,0))</formula>
    </cfRule>
    <cfRule type="expression" priority="423" dxfId="1">
      <formula>AND(IF($Q32=3,1,0),IF($X32&lt;30,1,0))</formula>
    </cfRule>
    <cfRule type="expression" priority="424" dxfId="0">
      <formula>AND(IF($Q32=3,1,IF($Q32=4,1,0)),IF($F32&lt;=85,1,0))</formula>
    </cfRule>
  </conditionalFormatting>
  <conditionalFormatting sqref="AV33">
    <cfRule type="expression" priority="419" dxfId="19">
      <formula>AV33="X"</formula>
    </cfRule>
    <cfRule type="expression" priority="420" dxfId="18">
      <formula>AV33="후보"</formula>
    </cfRule>
  </conditionalFormatting>
  <conditionalFormatting sqref="AC33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33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X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I33">
    <cfRule type="expression" priority="402" dxfId="3">
      <formula>AND(IF(OR($Q33=1,$Q33=2),1,0),IF($X33&lt;=20,1,0))</formula>
    </cfRule>
    <cfRule type="expression" priority="403" dxfId="2">
      <formula>AND(IF($Q33=2,1,0),IF($X33&lt;30,1,0))</formula>
    </cfRule>
    <cfRule type="expression" priority="404" dxfId="1">
      <formula>AND(IF($Q33=3,1,0),IF($X33&lt;30,1,0))</formula>
    </cfRule>
    <cfRule type="expression" priority="405" dxfId="0">
      <formula>AND(IF($Q33=3,1,IF($Q33=4,1,0)),IF($F33&lt;=85,1,0))</formula>
    </cfRule>
  </conditionalFormatting>
  <conditionalFormatting sqref="AV34">
    <cfRule type="expression" priority="400" dxfId="19">
      <formula>AV34="X"</formula>
    </cfRule>
    <cfRule type="expression" priority="401" dxfId="18">
      <formula>AV34="후보"</formula>
    </cfRule>
  </conditionalFormatting>
  <conditionalFormatting sqref="AC34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X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I34">
    <cfRule type="expression" priority="383" dxfId="3">
      <formula>AND(IF(OR($Q34=1,$Q34=2),1,0),IF($X34&lt;=20,1,0))</formula>
    </cfRule>
    <cfRule type="expression" priority="384" dxfId="2">
      <formula>AND(IF($Q34=2,1,0),IF($X34&lt;30,1,0))</formula>
    </cfRule>
    <cfRule type="expression" priority="385" dxfId="1">
      <formula>AND(IF($Q34=3,1,0),IF($X34&lt;30,1,0))</formula>
    </cfRule>
    <cfRule type="expression" priority="386" dxfId="0">
      <formula>AND(IF($Q34=3,1,IF($Q34=4,1,0)),IF($F34&lt;=85,1,0))</formula>
    </cfRule>
  </conditionalFormatting>
  <conditionalFormatting sqref="AV35">
    <cfRule type="expression" priority="381" dxfId="19">
      <formula>AV35="X"</formula>
    </cfRule>
    <cfRule type="expression" priority="382" dxfId="18">
      <formula>AV35="후보"</formula>
    </cfRule>
  </conditionalFormatting>
  <conditionalFormatting sqref="AC35 N35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36">
    <cfRule type="expression" priority="376" dxfId="19">
      <formula>AV36="X"</formula>
    </cfRule>
    <cfRule type="expression" priority="377" dxfId="18">
      <formula>AV36="후보"</formula>
    </cfRule>
  </conditionalFormatting>
  <conditionalFormatting sqref="AC3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6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X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I36">
    <cfRule type="expression" priority="359" dxfId="3">
      <formula>AND(IF(OR($Q36=1,$Q36=2),1,0),IF($X36&lt;=20,1,0))</formula>
    </cfRule>
    <cfRule type="expression" priority="360" dxfId="2">
      <formula>AND(IF($Q36=2,1,0),IF($X36&lt;30,1,0))</formula>
    </cfRule>
    <cfRule type="expression" priority="361" dxfId="1">
      <formula>AND(IF($Q36=3,1,0),IF($X36&lt;30,1,0))</formula>
    </cfRule>
    <cfRule type="expression" priority="362" dxfId="0">
      <formula>AND(IF($Q36=3,1,IF($Q36=4,1,0)),IF($F36&lt;=85,1,0))</formula>
    </cfRule>
  </conditionalFormatting>
  <conditionalFormatting sqref="AV37">
    <cfRule type="expression" priority="357" dxfId="19">
      <formula>AV37="X"</formula>
    </cfRule>
    <cfRule type="expression" priority="358" dxfId="18">
      <formula>AV37="후보"</formula>
    </cfRule>
  </conditionalFormatting>
  <conditionalFormatting sqref="AC37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37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X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I37">
    <cfRule type="expression" priority="340" dxfId="3">
      <formula>AND(IF(OR($Q37=1,$Q37=2),1,0),IF($X37&lt;=20,1,0))</formula>
    </cfRule>
    <cfRule type="expression" priority="341" dxfId="2">
      <formula>AND(IF($Q37=2,1,0),IF($X37&lt;30,1,0))</formula>
    </cfRule>
    <cfRule type="expression" priority="342" dxfId="1">
      <formula>AND(IF($Q37=3,1,0),IF($X37&lt;30,1,0))</formula>
    </cfRule>
    <cfRule type="expression" priority="343" dxfId="0">
      <formula>AND(IF($Q37=3,1,IF($Q37=4,1,0)),IF($F37&lt;=85,1,0))</formula>
    </cfRule>
  </conditionalFormatting>
  <conditionalFormatting sqref="AV38">
    <cfRule type="expression" priority="338" dxfId="19">
      <formula>AV38="X"</formula>
    </cfRule>
    <cfRule type="expression" priority="339" dxfId="18">
      <formula>AV38="후보"</formula>
    </cfRule>
  </conditionalFormatting>
  <conditionalFormatting sqref="AC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3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X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I38">
    <cfRule type="expression" priority="321" dxfId="3">
      <formula>AND(IF(OR($Q38=1,$Q38=2),1,0),IF($X38&lt;=20,1,0))</formula>
    </cfRule>
    <cfRule type="expression" priority="322" dxfId="2">
      <formula>AND(IF($Q38=2,1,0),IF($X38&lt;30,1,0))</formula>
    </cfRule>
    <cfRule type="expression" priority="323" dxfId="1">
      <formula>AND(IF($Q38=3,1,0),IF($X38&lt;30,1,0))</formula>
    </cfRule>
    <cfRule type="expression" priority="324" dxfId="0">
      <formula>AND(IF($Q38=3,1,IF($Q38=4,1,0)),IF($F38&lt;=85,1,0))</formula>
    </cfRule>
  </conditionalFormatting>
  <conditionalFormatting sqref="AV39">
    <cfRule type="expression" priority="319" dxfId="19">
      <formula>AV39="X"</formula>
    </cfRule>
    <cfRule type="expression" priority="320" dxfId="18">
      <formula>AV39="후보"</formula>
    </cfRule>
  </conditionalFormatting>
  <conditionalFormatting sqref="AC39 N39">
    <cfRule type="cellIs" priority="316" operator="greaterThan" dxfId="13">
      <formula>0.9</formula>
    </cfRule>
    <cfRule type="cellIs" priority="317" operator="greaterThan" dxfId="12">
      <formula>0.85</formula>
    </cfRule>
  </conditionalFormatting>
  <conditionalFormatting sqref="AV40">
    <cfRule type="expression" priority="314" dxfId="19">
      <formula>AV40="X"</formula>
    </cfRule>
    <cfRule type="expression" priority="315" dxfId="18">
      <formula>AV40="후보"</formula>
    </cfRule>
  </conditionalFormatting>
  <conditionalFormatting sqref="AC4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40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X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I40">
    <cfRule type="expression" priority="297" dxfId="3">
      <formula>AND(IF(OR($Q40=1,$Q40=2),1,0),IF($X40&lt;=20,1,0))</formula>
    </cfRule>
    <cfRule type="expression" priority="298" dxfId="2">
      <formula>AND(IF($Q40=2,1,0),IF($X40&lt;30,1,0))</formula>
    </cfRule>
    <cfRule type="expression" priority="299" dxfId="1">
      <formula>AND(IF($Q40=3,1,0),IF($X40&lt;30,1,0))</formula>
    </cfRule>
    <cfRule type="expression" priority="300" dxfId="0">
      <formula>AND(IF($Q40=3,1,IF($Q40=4,1,0)),IF($F40&lt;=85,1,0))</formula>
    </cfRule>
  </conditionalFormatting>
  <conditionalFormatting sqref="AV41">
    <cfRule type="expression" priority="295" dxfId="19">
      <formula>AV41="X"</formula>
    </cfRule>
    <cfRule type="expression" priority="296" dxfId="18">
      <formula>AV41="후보"</formula>
    </cfRule>
  </conditionalFormatting>
  <conditionalFormatting sqref="AC41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41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X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I41">
    <cfRule type="expression" priority="278" dxfId="3">
      <formula>AND(IF(OR($Q41=1,$Q41=2),1,0),IF($X41&lt;=20,1,0))</formula>
    </cfRule>
    <cfRule type="expression" priority="279" dxfId="2">
      <formula>AND(IF($Q41=2,1,0),IF($X41&lt;30,1,0))</formula>
    </cfRule>
    <cfRule type="expression" priority="280" dxfId="1">
      <formula>AND(IF($Q41=3,1,0),IF($X41&lt;30,1,0))</formula>
    </cfRule>
    <cfRule type="expression" priority="281" dxfId="0">
      <formula>AND(IF($Q41=3,1,IF($Q41=4,1,0)),IF($F41&lt;=85,1,0))</formula>
    </cfRule>
  </conditionalFormatting>
  <conditionalFormatting sqref="AV42">
    <cfRule type="expression" priority="276" dxfId="19">
      <formula>AV42="X"</formula>
    </cfRule>
    <cfRule type="expression" priority="277" dxfId="18">
      <formula>AV42="후보"</formula>
    </cfRule>
  </conditionalFormatting>
  <conditionalFormatting sqref="AC42 N42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AV43">
    <cfRule type="expression" priority="271" dxfId="19">
      <formula>AV43="X"</formula>
    </cfRule>
    <cfRule type="expression" priority="272" dxfId="18">
      <formula>AV43="후보"</formula>
    </cfRule>
  </conditionalFormatting>
  <conditionalFormatting sqref="AC43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43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X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I43">
    <cfRule type="expression" priority="254" dxfId="3">
      <formula>AND(IF(OR($Q43=1,$Q43=2),1,0),IF($X43&lt;=20,1,0))</formula>
    </cfRule>
    <cfRule type="expression" priority="255" dxfId="2">
      <formula>AND(IF($Q43=2,1,0),IF($X43&lt;30,1,0))</formula>
    </cfRule>
    <cfRule type="expression" priority="256" dxfId="1">
      <formula>AND(IF($Q43=3,1,0),IF($X43&lt;30,1,0))</formula>
    </cfRule>
    <cfRule type="expression" priority="257" dxfId="0">
      <formula>AND(IF($Q43=3,1,IF($Q43=4,1,0)),IF($F43&lt;=85,1,0))</formula>
    </cfRule>
  </conditionalFormatting>
  <conditionalFormatting sqref="AV44">
    <cfRule type="expression" priority="252" dxfId="19">
      <formula>AV44="X"</formula>
    </cfRule>
    <cfRule type="expression" priority="253" dxfId="18">
      <formula>AV44="후보"</formula>
    </cfRule>
  </conditionalFormatting>
  <conditionalFormatting sqref="AC44 N44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45">
    <cfRule type="expression" priority="247" dxfId="19">
      <formula>AV45="X"</formula>
    </cfRule>
    <cfRule type="expression" priority="248" dxfId="18">
      <formula>AV45="후보"</formula>
    </cfRule>
  </conditionalFormatting>
  <conditionalFormatting sqref="AC4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45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45">
    <cfRule type="expression" priority="238" dxfId="3">
      <formula>AND(IF(OR($Q45=1,$Q45=2),1,0),IF($X45&lt;=20,1,0))</formula>
    </cfRule>
    <cfRule type="expression" priority="239" dxfId="2">
      <formula>AND(IF($Q45=2,1,0),IF($X45&lt;30,1,0))</formula>
    </cfRule>
    <cfRule type="expression" priority="240" dxfId="1">
      <formula>AND(IF($Q45=3,1,0),IF($X45&lt;30,1,0))</formula>
    </cfRule>
    <cfRule type="expression" priority="241" dxfId="0">
      <formula>AND(IF($Q45=3,1,IF($Q45=4,1,0)),IF($F45&lt;=85,1,0))</formula>
    </cfRule>
  </conditionalFormatting>
  <conditionalFormatting sqref="X45">
    <cfRule type="expression" priority="234" dxfId="3">
      <formula>AND(IF(OR($Q45=1,$Q45=2),1,0),IF($X45&lt;=20,1,0))</formula>
    </cfRule>
    <cfRule type="expression" priority="235" dxfId="2">
      <formula>AND(IF($Q45=2,1,0),IF($X45&lt;30,1,0))</formula>
    </cfRule>
    <cfRule type="expression" priority="236" dxfId="1">
      <formula>AND(IF($Q45=3,1,0),IF($X45&lt;30,1,0))</formula>
    </cfRule>
    <cfRule type="expression" priority="237" dxfId="0">
      <formula>AND(IF($Q45=3,1,IF($Q45=4,1,0)),IF($F45&lt;=85,1,0))</formula>
    </cfRule>
  </conditionalFormatting>
  <conditionalFormatting sqref="AI45">
    <cfRule type="expression" priority="230" dxfId="3">
      <formula>AND(IF(OR($Q45=1,$Q45=2),1,0),IF($X45&lt;=20,1,0))</formula>
    </cfRule>
    <cfRule type="expression" priority="231" dxfId="2">
      <formula>AND(IF($Q45=2,1,0),IF($X45&lt;30,1,0))</formula>
    </cfRule>
    <cfRule type="expression" priority="232" dxfId="1">
      <formula>AND(IF($Q45=3,1,0),IF($X45&lt;30,1,0))</formula>
    </cfRule>
    <cfRule type="expression" priority="233" dxfId="0">
      <formula>AND(IF($Q45=3,1,IF($Q45=4,1,0)),IF($F45&lt;=85,1,0))</formula>
    </cfRule>
  </conditionalFormatting>
  <conditionalFormatting sqref="AV46">
    <cfRule type="expression" priority="228" dxfId="19">
      <formula>AV46="X"</formula>
    </cfRule>
    <cfRule type="expression" priority="229" dxfId="18">
      <formula>AV46="후보"</formula>
    </cfRule>
  </conditionalFormatting>
  <conditionalFormatting sqref="AC46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46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46">
    <cfRule type="expression" priority="219" dxfId="3">
      <formula>AND(IF(OR($Q46=1,$Q46=2),1,0),IF($X46&lt;=20,1,0))</formula>
    </cfRule>
    <cfRule type="expression" priority="220" dxfId="2">
      <formula>AND(IF($Q46=2,1,0),IF($X46&lt;30,1,0))</formula>
    </cfRule>
    <cfRule type="expression" priority="221" dxfId="1">
      <formula>AND(IF($Q46=3,1,0),IF($X46&lt;30,1,0))</formula>
    </cfRule>
    <cfRule type="expression" priority="222" dxfId="0">
      <formula>AND(IF($Q46=3,1,IF($Q46=4,1,0)),IF($F46&lt;=85,1,0))</formula>
    </cfRule>
  </conditionalFormatting>
  <conditionalFormatting sqref="X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AI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V47">
    <cfRule type="expression" priority="209" dxfId="19">
      <formula>AV47="X"</formula>
    </cfRule>
    <cfRule type="expression" priority="210" dxfId="18">
      <formula>AV47="후보"</formula>
    </cfRule>
  </conditionalFormatting>
  <conditionalFormatting sqref="AC47 N47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48">
    <cfRule type="expression" priority="204" dxfId="19">
      <formula>AV48="X"</formula>
    </cfRule>
    <cfRule type="expression" priority="205" dxfId="18">
      <formula>AV48="후보"</formula>
    </cfRule>
  </conditionalFormatting>
  <conditionalFormatting sqref="AC4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19">
      <formula>AV49="X"</formula>
    </cfRule>
    <cfRule type="expression" priority="186" dxfId="18">
      <formula>AV49="후보"</formula>
    </cfRule>
  </conditionalFormatting>
  <conditionalFormatting sqref="AC4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19">
      <formula>AV50="X"</formula>
    </cfRule>
    <cfRule type="expression" priority="167" dxfId="18">
      <formula>AV50="후보"</formula>
    </cfRule>
  </conditionalFormatting>
  <conditionalFormatting sqref="AC50 N5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1">
    <cfRule type="expression" priority="161" dxfId="19">
      <formula>AV51="X"</formula>
    </cfRule>
    <cfRule type="expression" priority="162" dxfId="18">
      <formula>AV51="후보"</formula>
    </cfRule>
  </conditionalFormatting>
  <conditionalFormatting sqref="AC5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19">
      <formula>AV52="X"</formula>
    </cfRule>
    <cfRule type="expression" priority="143" dxfId="18">
      <formula>AV52="후보"</formula>
    </cfRule>
  </conditionalFormatting>
  <conditionalFormatting sqref="AC5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19">
      <formula>AV53="X"</formula>
    </cfRule>
    <cfRule type="expression" priority="124" dxfId="18">
      <formula>AV53="후보"</formula>
    </cfRule>
  </conditionalFormatting>
  <conditionalFormatting sqref="AC53 N5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4">
    <cfRule type="expression" priority="118" dxfId="19">
      <formula>AV54="X"</formula>
    </cfRule>
    <cfRule type="expression" priority="119" dxfId="18">
      <formula>AV54="후보"</formula>
    </cfRule>
  </conditionalFormatting>
  <conditionalFormatting sqref="AC5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19">
      <formula>AV55="X"</formula>
    </cfRule>
    <cfRule type="expression" priority="100" dxfId="18">
      <formula>AV55="후보"</formula>
    </cfRule>
  </conditionalFormatting>
  <conditionalFormatting sqref="AC5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19">
      <formula>AV56="X"</formula>
    </cfRule>
    <cfRule type="expression" priority="81" dxfId="18">
      <formula>AV56="후보"</formula>
    </cfRule>
  </conditionalFormatting>
  <conditionalFormatting sqref="AC56 N5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7">
    <cfRule type="expression" priority="75" dxfId="19">
      <formula>AV57="X"</formula>
    </cfRule>
    <cfRule type="expression" priority="76" dxfId="18">
      <formula>AV57="후보"</formula>
    </cfRule>
  </conditionalFormatting>
  <conditionalFormatting sqref="AC5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19">
      <formula>AV58="X"</formula>
    </cfRule>
    <cfRule type="expression" priority="57" dxfId="18">
      <formula>AV58="후보"</formula>
    </cfRule>
  </conditionalFormatting>
  <conditionalFormatting sqref="AC5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19">
      <formula>AV59="X"</formula>
    </cfRule>
    <cfRule type="expression" priority="38" dxfId="18">
      <formula>AV59="후보"</formula>
    </cfRule>
  </conditionalFormatting>
  <conditionalFormatting sqref="AC5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19">
      <formula>AV60="X"</formula>
    </cfRule>
    <cfRule type="expression" priority="19" dxfId="18">
      <formula>AV60="후보"</formula>
    </cfRule>
  </conditionalFormatting>
  <conditionalFormatting sqref="AC6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교동마을쌍용</t>
        </is>
      </c>
      <c r="B6" s="10" t="inlineStr">
        <is>
          <t>'02.03.</t>
        </is>
      </c>
      <c r="C6" s="127" t="n">
        <v>340</v>
      </c>
      <c r="D6" s="125" t="n">
        <v>172.9</v>
      </c>
      <c r="E6" s="126" t="n">
        <v>52</v>
      </c>
      <c r="F6" s="125" t="n">
        <v>133.7</v>
      </c>
      <c r="G6" s="17" t="n">
        <v>40</v>
      </c>
      <c r="H6" s="127" t="n">
        <v>340</v>
      </c>
      <c r="I6" s="128" t="n">
        <v>63000</v>
      </c>
      <c r="J6" s="128" t="inlineStr">
        <is>
          <t>고</t>
        </is>
      </c>
      <c r="K6" s="128" t="n">
        <v>46000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172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교동마을현대필그린</t>
        </is>
      </c>
      <c r="B8" s="10" t="inlineStr">
        <is>
          <t>'02.01.</t>
        </is>
      </c>
      <c r="C8" s="127" t="n">
        <v>486</v>
      </c>
      <c r="D8" s="125" t="n">
        <v>119.6</v>
      </c>
      <c r="E8" s="126" t="n">
        <v>36</v>
      </c>
      <c r="F8" s="125" t="n">
        <v>84.8</v>
      </c>
      <c r="G8" s="17" t="n">
        <v>26</v>
      </c>
      <c r="H8" s="127" t="n">
        <v>177</v>
      </c>
      <c r="I8" s="128" t="n">
        <v>53000</v>
      </c>
      <c r="J8" s="128" t="inlineStr">
        <is>
          <t>5</t>
        </is>
      </c>
      <c r="K8" s="128" t="n">
        <v>40000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교동마을현대필그린</t>
        </is>
      </c>
      <c r="B9" s="10" t="inlineStr">
        <is>
          <t>'02.01.</t>
        </is>
      </c>
      <c r="C9" s="127" t="n">
        <v>486</v>
      </c>
      <c r="D9" s="125" t="n">
        <v>176.3</v>
      </c>
      <c r="E9" s="126" t="n">
        <v>53</v>
      </c>
      <c r="F9" s="125" t="n">
        <v>134.5</v>
      </c>
      <c r="G9" s="17" t="n">
        <v>41</v>
      </c>
      <c r="H9" s="127" t="n">
        <v>207</v>
      </c>
      <c r="I9" s="128" t="n">
        <v>63000</v>
      </c>
      <c r="J9" s="128" t="inlineStr">
        <is>
          <t>고</t>
        </is>
      </c>
      <c r="K9" s="128" t="n">
        <v>40000</v>
      </c>
      <c r="L9" s="128" t="inlineStr">
        <is>
          <t>16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교동마을현대필그린</t>
        </is>
      </c>
      <c r="B10" s="10" t="inlineStr">
        <is>
          <t>'02.01.</t>
        </is>
      </c>
      <c r="C10" s="127" t="n">
        <v>486</v>
      </c>
      <c r="D10" s="125" t="n">
        <v>236.6</v>
      </c>
      <c r="E10" s="126" t="n">
        <v>72</v>
      </c>
      <c r="F10" s="125" t="n">
        <v>186.5</v>
      </c>
      <c r="G10" s="17" t="n">
        <v>56</v>
      </c>
      <c r="H10" s="127" t="n">
        <v>102</v>
      </c>
      <c r="I10" s="128" t="n">
        <v>78000</v>
      </c>
      <c r="J10" s="128" t="inlineStr">
        <is>
          <t>고</t>
        </is>
      </c>
      <c r="K10" s="128" t="n">
        <v>58000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교동마을마북e편한세상</t>
        </is>
      </c>
      <c r="B12" s="10" t="inlineStr">
        <is>
          <t>'09.10.</t>
        </is>
      </c>
      <c r="C12" s="127" t="n">
        <v>404</v>
      </c>
      <c r="D12" s="125" t="n">
        <v>113.5</v>
      </c>
      <c r="E12" s="126" t="n">
        <v>34</v>
      </c>
      <c r="F12" s="125" t="n">
        <v>84.59999999999999</v>
      </c>
      <c r="G12" s="17" t="n">
        <v>26</v>
      </c>
      <c r="H12" s="127" t="n">
        <v>178</v>
      </c>
      <c r="I12" s="128" t="n">
        <v>65000</v>
      </c>
      <c r="J12" s="128" t="inlineStr">
        <is>
          <t>중</t>
        </is>
      </c>
      <c r="K12" s="128" t="n">
        <v>40000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교동마을마북e편한세상</t>
        </is>
      </c>
      <c r="B13" s="10" t="inlineStr">
        <is>
          <t>'09.10.</t>
        </is>
      </c>
      <c r="C13" s="127" t="n">
        <v>404</v>
      </c>
      <c r="D13" s="125" t="n">
        <v>132.3</v>
      </c>
      <c r="E13" s="126" t="n">
        <v>40</v>
      </c>
      <c r="F13" s="125" t="n">
        <v>102</v>
      </c>
      <c r="G13" s="17" t="n">
        <v>31</v>
      </c>
      <c r="H13" s="127" t="n">
        <v>98</v>
      </c>
      <c r="I13" s="128" t="n">
        <v>80000</v>
      </c>
      <c r="J13" s="128" t="inlineStr">
        <is>
          <t>고</t>
        </is>
      </c>
      <c r="K13" s="128" t="n">
        <v>47000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교동마을마북e편한세상</t>
        </is>
      </c>
      <c r="B14" s="10" t="inlineStr">
        <is>
          <t>'09.10.</t>
        </is>
      </c>
      <c r="C14" s="127" t="n">
        <v>404</v>
      </c>
      <c r="D14" s="125" t="n">
        <v>164.5</v>
      </c>
      <c r="E14" s="126" t="n">
        <v>50</v>
      </c>
      <c r="F14" s="125" t="n">
        <v>129</v>
      </c>
      <c r="G14" s="17" t="n">
        <v>39</v>
      </c>
      <c r="H14" s="127" t="n">
        <v>108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교동마을마북e편한세상</t>
        </is>
      </c>
      <c r="B15" s="10" t="inlineStr">
        <is>
          <t>'09.10.</t>
        </is>
      </c>
      <c r="C15" s="127" t="n">
        <v>404</v>
      </c>
      <c r="D15" s="125" t="n">
        <v>169.5</v>
      </c>
      <c r="E15" s="126" t="n">
        <v>51</v>
      </c>
      <c r="F15" s="125" t="n">
        <v>135.6</v>
      </c>
      <c r="G15" s="17" t="n">
        <v>41</v>
      </c>
      <c r="H15" s="127" t="n">
        <v>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구성우림</t>
        </is>
      </c>
      <c r="B17" s="10" t="inlineStr">
        <is>
          <t>'98.01.</t>
        </is>
      </c>
      <c r="C17" s="127" t="n">
        <v>362</v>
      </c>
      <c r="D17" s="125" t="n">
        <v>78.90000000000001</v>
      </c>
      <c r="E17" s="126" t="n">
        <v>24</v>
      </c>
      <c r="F17" s="125" t="n">
        <v>59.5</v>
      </c>
      <c r="G17" s="17" t="n">
        <v>18</v>
      </c>
      <c r="H17" s="127" t="n">
        <v>142</v>
      </c>
      <c r="I17" s="128" t="n">
        <v>60000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구성우림</t>
        </is>
      </c>
      <c r="B18" s="10" t="inlineStr">
        <is>
          <t>'98.01.</t>
        </is>
      </c>
      <c r="C18" s="127" t="n">
        <v>362</v>
      </c>
      <c r="D18" s="125" t="n">
        <v>79.2</v>
      </c>
      <c r="E18" s="126" t="n">
        <v>24</v>
      </c>
      <c r="F18" s="125" t="n">
        <v>59.8</v>
      </c>
      <c r="G18" s="17" t="n">
        <v>18</v>
      </c>
      <c r="H18" s="127" t="n">
        <v>20</v>
      </c>
      <c r="I18" s="128" t="n">
        <v>60000</v>
      </c>
      <c r="J18" s="128" t="inlineStr">
        <is>
          <t>20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구성우림</t>
        </is>
      </c>
      <c r="B19" s="10" t="inlineStr">
        <is>
          <t>'98.01.</t>
        </is>
      </c>
      <c r="C19" s="127" t="n">
        <v>362</v>
      </c>
      <c r="D19" s="125" t="n">
        <v>105.7</v>
      </c>
      <c r="E19" s="126" t="n">
        <v>32</v>
      </c>
      <c r="F19" s="125" t="n">
        <v>84.3</v>
      </c>
      <c r="G19" s="17" t="n">
        <v>26</v>
      </c>
      <c r="H19" s="127" t="n">
        <v>161</v>
      </c>
      <c r="I19" s="128" t="n">
        <v>65000</v>
      </c>
      <c r="J19" s="128" t="inlineStr">
        <is>
          <t>16</t>
        </is>
      </c>
      <c r="K19" s="128" t="n">
        <v>37000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구성우림</t>
        </is>
      </c>
      <c r="B20" s="10" t="inlineStr">
        <is>
          <t>'98.01.</t>
        </is>
      </c>
      <c r="C20" s="127" t="n">
        <v>362</v>
      </c>
      <c r="D20" s="125" t="n">
        <v>158.9</v>
      </c>
      <c r="E20" s="126" t="n">
        <v>48</v>
      </c>
      <c r="F20" s="125" t="n">
        <v>132.6</v>
      </c>
      <c r="G20" s="17" t="n">
        <v>40</v>
      </c>
      <c r="H20" s="127" t="n">
        <v>39</v>
      </c>
      <c r="I20" s="128" t="n">
        <v>85000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용화마을태영데시앙1</t>
        </is>
      </c>
      <c r="B22" s="10" t="inlineStr">
        <is>
          <t>'03.10.</t>
        </is>
      </c>
      <c r="C22" s="127" t="n">
        <v>321</v>
      </c>
      <c r="D22" s="125" t="n">
        <v>105.9</v>
      </c>
      <c r="E22" s="126" t="n">
        <v>32</v>
      </c>
      <c r="F22" s="125" t="n">
        <v>84.8</v>
      </c>
      <c r="G22" s="17" t="n">
        <v>26</v>
      </c>
      <c r="H22" s="127" t="n">
        <v>321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교동마을현대홈타운</t>
        </is>
      </c>
      <c r="B24" s="10" t="inlineStr">
        <is>
          <t>'03.08.</t>
        </is>
      </c>
      <c r="C24" s="127" t="n">
        <v>795</v>
      </c>
      <c r="D24" s="125" t="n">
        <v>115</v>
      </c>
      <c r="E24" s="126" t="n">
        <v>35</v>
      </c>
      <c r="F24" s="125" t="n">
        <v>85</v>
      </c>
      <c r="G24" s="17" t="n">
        <v>26</v>
      </c>
      <c r="H24" s="127" t="n">
        <v>194</v>
      </c>
      <c r="I24" s="128" t="n">
        <v>59000</v>
      </c>
      <c r="J24" s="128" t="inlineStr">
        <is>
          <t>16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교동마을현대홈타운</t>
        </is>
      </c>
      <c r="B25" s="10" t="inlineStr">
        <is>
          <t>'03.08.</t>
        </is>
      </c>
      <c r="C25" s="127" t="n">
        <v>795</v>
      </c>
      <c r="D25" s="125" t="n">
        <v>156</v>
      </c>
      <c r="E25" s="126" t="n">
        <v>47</v>
      </c>
      <c r="F25" s="125" t="n">
        <v>124</v>
      </c>
      <c r="G25" s="17" t="n">
        <v>38</v>
      </c>
      <c r="H25" s="127" t="n">
        <v>390</v>
      </c>
      <c r="I25" s="128" t="n">
        <v>65000</v>
      </c>
      <c r="J25" s="128" t="inlineStr">
        <is>
          <t>고</t>
        </is>
      </c>
      <c r="K25" s="128" t="n">
        <v>40000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교동마을현대홈타운</t>
        </is>
      </c>
      <c r="B26" s="10" t="inlineStr">
        <is>
          <t>'03.08.</t>
        </is>
      </c>
      <c r="C26" s="127" t="n">
        <v>795</v>
      </c>
      <c r="D26" s="125" t="n">
        <v>186.4</v>
      </c>
      <c r="E26" s="126" t="n">
        <v>56</v>
      </c>
      <c r="F26" s="125" t="n">
        <v>150.5</v>
      </c>
      <c r="G26" s="17" t="n">
        <v>46</v>
      </c>
      <c r="H26" s="127" t="n">
        <v>177</v>
      </c>
      <c r="I26" s="128" t="n">
        <v>68000</v>
      </c>
      <c r="J26" s="128" t="inlineStr">
        <is>
          <t>15</t>
        </is>
      </c>
      <c r="K26" s="128" t="n">
        <v>45000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186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교동마을현대홈타운</t>
        </is>
      </c>
      <c r="B27" s="10" t="inlineStr">
        <is>
          <t>'03.08.</t>
        </is>
      </c>
      <c r="C27" s="127" t="n">
        <v>795</v>
      </c>
      <c r="D27" s="125" t="n">
        <v>231</v>
      </c>
      <c r="E27" s="126" t="n">
        <v>70</v>
      </c>
      <c r="F27" s="125" t="n">
        <v>191.9</v>
      </c>
      <c r="G27" s="17" t="n">
        <v>58</v>
      </c>
      <c r="H27" s="127" t="n">
        <v>34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230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연원마을현대</t>
        </is>
      </c>
      <c r="B29" s="10" t="inlineStr">
        <is>
          <t>'00.05.</t>
        </is>
      </c>
      <c r="C29" s="127" t="n">
        <v>424</v>
      </c>
      <c r="D29" s="125" t="n">
        <v>82.5</v>
      </c>
      <c r="E29" s="126" t="n">
        <v>25</v>
      </c>
      <c r="F29" s="125" t="n">
        <v>60</v>
      </c>
      <c r="G29" s="17" t="n">
        <v>18</v>
      </c>
      <c r="H29" s="127" t="n">
        <v>32</v>
      </c>
      <c r="I29" s="128" t="n"/>
      <c r="J29" s="128" t="n"/>
      <c r="K29" s="128" t="n">
        <v>36000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82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연원마을현대</t>
        </is>
      </c>
      <c r="B30" s="10" t="inlineStr">
        <is>
          <t>'00.05.</t>
        </is>
      </c>
      <c r="C30" s="127" t="n">
        <v>424</v>
      </c>
      <c r="D30" s="125" t="n">
        <v>111.2</v>
      </c>
      <c r="E30" s="126" t="n">
        <v>34</v>
      </c>
      <c r="F30" s="125" t="n">
        <v>85</v>
      </c>
      <c r="G30" s="17" t="n">
        <v>26</v>
      </c>
      <c r="H30" s="127" t="n">
        <v>178</v>
      </c>
      <c r="I30" s="128" t="n">
        <v>75000</v>
      </c>
      <c r="J30" s="128" t="inlineStr">
        <is>
          <t>고</t>
        </is>
      </c>
      <c r="K30" s="128" t="n">
        <v>40000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연원마을현대</t>
        </is>
      </c>
      <c r="B31" s="10" t="inlineStr">
        <is>
          <t>'00.05.</t>
        </is>
      </c>
      <c r="C31" s="127" t="n">
        <v>424</v>
      </c>
      <c r="D31" s="125" t="n">
        <v>221.5</v>
      </c>
      <c r="E31" s="126" t="n">
        <v>67</v>
      </c>
      <c r="F31" s="125" t="n">
        <v>182.3</v>
      </c>
      <c r="G31" s="17" t="n">
        <v>55</v>
      </c>
      <c r="H31" s="127" t="n">
        <v>214</v>
      </c>
      <c r="I31" s="128" t="n">
        <v>89000</v>
      </c>
      <c r="J31" s="128" t="inlineStr">
        <is>
          <t>6</t>
        </is>
      </c>
      <c r="K31" s="128" t="n">
        <v>50000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221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교동마을동양파라곤</t>
        </is>
      </c>
      <c r="B33" s="10" t="inlineStr">
        <is>
          <t>'10.10.</t>
        </is>
      </c>
      <c r="C33" s="127" t="n">
        <v>278</v>
      </c>
      <c r="D33" s="125" t="n">
        <v>109</v>
      </c>
      <c r="E33" s="126" t="n">
        <v>33</v>
      </c>
      <c r="F33" s="125" t="n">
        <v>85</v>
      </c>
      <c r="G33" s="17" t="n">
        <v>26</v>
      </c>
      <c r="H33" s="127" t="n">
        <v>76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교동마을동양파라곤</t>
        </is>
      </c>
      <c r="B34" s="10" t="inlineStr">
        <is>
          <t>'10.10.</t>
        </is>
      </c>
      <c r="C34" s="127" t="n">
        <v>278</v>
      </c>
      <c r="D34" s="125" t="n">
        <v>155.9</v>
      </c>
      <c r="E34" s="126" t="n">
        <v>47</v>
      </c>
      <c r="F34" s="125" t="n">
        <v>127.8</v>
      </c>
      <c r="G34" s="17" t="n">
        <v>39</v>
      </c>
      <c r="H34" s="127" t="n">
        <v>119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155A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교동마을동양파라곤</t>
        </is>
      </c>
      <c r="B35" s="10" t="inlineStr">
        <is>
          <t>'10.10.</t>
        </is>
      </c>
      <c r="C35" s="127" t="n">
        <v>278</v>
      </c>
      <c r="D35" s="125" t="n">
        <v>155.6</v>
      </c>
      <c r="E35" s="126" t="n">
        <v>47</v>
      </c>
      <c r="F35" s="125" t="n">
        <v>127.8</v>
      </c>
      <c r="G35" s="17" t="n">
        <v>39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교동마을동양파라곤</t>
        </is>
      </c>
      <c r="B36" s="10" t="inlineStr">
        <is>
          <t>'10.10.</t>
        </is>
      </c>
      <c r="C36" s="127" t="n">
        <v>278</v>
      </c>
      <c r="D36" s="125" t="n">
        <v>194.5</v>
      </c>
      <c r="E36" s="126" t="n">
        <v>59</v>
      </c>
      <c r="F36" s="125" t="n">
        <v>167.5</v>
      </c>
      <c r="G36" s="17" t="n">
        <v>51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교동마을신창</t>
        </is>
      </c>
      <c r="B38" s="10" t="inlineStr">
        <is>
          <t>'96.12.</t>
        </is>
      </c>
      <c r="C38" s="127" t="n">
        <v>490</v>
      </c>
      <c r="D38" s="125" t="n">
        <v>77.59999999999999</v>
      </c>
      <c r="E38" s="126" t="n">
        <v>23</v>
      </c>
      <c r="F38" s="125" t="n">
        <v>59.9</v>
      </c>
      <c r="G38" s="17" t="n">
        <v>18</v>
      </c>
      <c r="H38" s="127" t="n">
        <v>274</v>
      </c>
      <c r="I38" s="128" t="n">
        <v>41000</v>
      </c>
      <c r="J38" s="128" t="inlineStr">
        <is>
          <t>중</t>
        </is>
      </c>
      <c r="K38" s="128" t="n">
        <v>30000</v>
      </c>
      <c r="L38" s="128" t="inlineStr">
        <is>
          <t>12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교동마을신창</t>
        </is>
      </c>
      <c r="B39" s="10" t="inlineStr">
        <is>
          <t>'96.12.</t>
        </is>
      </c>
      <c r="C39" s="127" t="n">
        <v>490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198</v>
      </c>
      <c r="I39" s="128" t="n">
        <v>48000</v>
      </c>
      <c r="J39" s="128" t="inlineStr">
        <is>
          <t>17</t>
        </is>
      </c>
      <c r="K39" s="128" t="n">
        <v>36000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교동마을신창</t>
        </is>
      </c>
      <c r="B40" s="10" t="inlineStr">
        <is>
          <t>'96.12.</t>
        </is>
      </c>
      <c r="C40" s="127" t="n">
        <v>490</v>
      </c>
      <c r="D40" s="125" t="n">
        <v>110.3</v>
      </c>
      <c r="E40" s="126" t="n">
        <v>33</v>
      </c>
      <c r="F40" s="125" t="n">
        <v>85</v>
      </c>
      <c r="G40" s="17" t="n">
        <v>26</v>
      </c>
      <c r="H40" s="127" t="n">
        <v>18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연원마을쉐르빌</t>
        </is>
      </c>
      <c r="B42" s="10" t="inlineStr">
        <is>
          <t>'02.05.</t>
        </is>
      </c>
      <c r="C42" s="127" t="n">
        <v>316</v>
      </c>
      <c r="D42" s="125" t="n">
        <v>178.2</v>
      </c>
      <c r="E42" s="126" t="n">
        <v>54</v>
      </c>
      <c r="F42" s="125" t="n">
        <v>148.8</v>
      </c>
      <c r="G42" s="17" t="n">
        <v>45</v>
      </c>
      <c r="H42" s="127" t="n">
        <v>152</v>
      </c>
      <c r="I42" s="128" t="n">
        <v>100000</v>
      </c>
      <c r="J42" s="128" t="inlineStr">
        <is>
          <t>5</t>
        </is>
      </c>
      <c r="K42" s="128" t="n">
        <v>50000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연원마을쉐르빌</t>
        </is>
      </c>
      <c r="B43" s="10" t="inlineStr">
        <is>
          <t>'02.05.</t>
        </is>
      </c>
      <c r="C43" s="127" t="n">
        <v>316</v>
      </c>
      <c r="D43" s="125" t="n">
        <v>217.1</v>
      </c>
      <c r="E43" s="126" t="n">
        <v>66</v>
      </c>
      <c r="F43" s="125" t="n">
        <v>184.4</v>
      </c>
      <c r="G43" s="17" t="n">
        <v>56</v>
      </c>
      <c r="H43" s="127" t="n">
        <v>164</v>
      </c>
      <c r="I43" s="128" t="n">
        <v>100000</v>
      </c>
      <c r="J43" s="128" t="inlineStr">
        <is>
          <t>8</t>
        </is>
      </c>
      <c r="K43" s="128" t="n">
        <v>60000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5</v>
      </c>
      <c r="R43" s="115" t="n">
        <v>2</v>
      </c>
      <c r="S43" s="115" t="inlineStr">
        <is>
          <t>계</t>
        </is>
      </c>
      <c r="T43" s="5" t="n">
        <v>217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삼거마을삼성래미안1차</t>
        </is>
      </c>
      <c r="B45" s="10" t="inlineStr">
        <is>
          <t>'02.12.</t>
        </is>
      </c>
      <c r="C45" s="127" t="n">
        <v>1282</v>
      </c>
      <c r="D45" s="125" t="n">
        <v>122.3</v>
      </c>
      <c r="E45" s="126" t="n">
        <v>37</v>
      </c>
      <c r="F45" s="125" t="n">
        <v>85</v>
      </c>
      <c r="G45" s="17" t="n">
        <v>26</v>
      </c>
      <c r="H45" s="127" t="n">
        <v>278</v>
      </c>
      <c r="I45" s="128" t="n">
        <v>110000</v>
      </c>
      <c r="J45" s="128" t="inlineStr">
        <is>
          <t>12</t>
        </is>
      </c>
      <c r="K45" s="128" t="n">
        <v>48000</v>
      </c>
      <c r="L45" s="128" t="inlineStr">
        <is>
          <t>16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삼거마을삼성래미안1차</t>
        </is>
      </c>
      <c r="B46" s="10" t="inlineStr">
        <is>
          <t>'02.12.</t>
        </is>
      </c>
      <c r="C46" s="127" t="n">
        <v>1282</v>
      </c>
      <c r="D46" s="125" t="n">
        <v>162.1</v>
      </c>
      <c r="E46" s="126" t="n">
        <v>49</v>
      </c>
      <c r="F46" s="125" t="n">
        <v>118.5</v>
      </c>
      <c r="G46" s="17" t="n">
        <v>36</v>
      </c>
      <c r="H46" s="127" t="n">
        <v>541</v>
      </c>
      <c r="I46" s="128" t="n">
        <v>110000</v>
      </c>
      <c r="J46" s="128" t="inlineStr">
        <is>
          <t>13</t>
        </is>
      </c>
      <c r="K46" s="128" t="n">
        <v>55000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삼거마을삼성래미안1차</t>
        </is>
      </c>
      <c r="B47" s="10" t="inlineStr">
        <is>
          <t>'02.12.</t>
        </is>
      </c>
      <c r="C47" s="127" t="n">
        <v>1282</v>
      </c>
      <c r="D47" s="125" t="n">
        <v>184.5</v>
      </c>
      <c r="E47" s="126" t="n">
        <v>56</v>
      </c>
      <c r="F47" s="125" t="n">
        <v>135</v>
      </c>
      <c r="G47" s="17" t="n">
        <v>41</v>
      </c>
      <c r="H47" s="127" t="n">
        <v>389</v>
      </c>
      <c r="I47" s="128" t="n">
        <v>120000</v>
      </c>
      <c r="J47" s="128" t="inlineStr">
        <is>
          <t>19</t>
        </is>
      </c>
      <c r="K47" s="128" t="n">
        <v>49000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184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삼거마을삼성래미안1차</t>
        </is>
      </c>
      <c r="B48" s="10" t="inlineStr">
        <is>
          <t>'02.12.</t>
        </is>
      </c>
      <c r="C48" s="127" t="n">
        <v>1282</v>
      </c>
      <c r="D48" s="125" t="n">
        <v>218.6</v>
      </c>
      <c r="E48" s="126" t="n">
        <v>66</v>
      </c>
      <c r="F48" s="125" t="n">
        <v>165</v>
      </c>
      <c r="G48" s="17" t="n">
        <v>50</v>
      </c>
      <c r="H48" s="127" t="n">
        <v>74</v>
      </c>
      <c r="I48" s="128" t="n">
        <v>150000</v>
      </c>
      <c r="J48" s="128" t="inlineStr">
        <is>
          <t>11</t>
        </is>
      </c>
      <c r="K48" s="128" t="n">
        <v>80000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218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교동마을정광</t>
        </is>
      </c>
      <c r="B50" s="10" t="inlineStr">
        <is>
          <t>'97.11.</t>
        </is>
      </c>
      <c r="C50" s="127" t="n">
        <v>478</v>
      </c>
      <c r="D50" s="125" t="n">
        <v>76.90000000000001</v>
      </c>
      <c r="E50" s="126" t="n">
        <v>23</v>
      </c>
      <c r="F50" s="125" t="n">
        <v>59.9</v>
      </c>
      <c r="G50" s="17" t="n">
        <v>18</v>
      </c>
      <c r="H50" s="127" t="n">
        <v>234</v>
      </c>
      <c r="I50" s="128" t="n">
        <v>40000</v>
      </c>
      <c r="J50" s="128" t="inlineStr">
        <is>
          <t>고</t>
        </is>
      </c>
      <c r="K50" s="128" t="n">
        <v>30000</v>
      </c>
      <c r="L50" s="128" t="inlineStr">
        <is>
          <t>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교동마을정광</t>
        </is>
      </c>
      <c r="B51" s="10" t="inlineStr">
        <is>
          <t>'97.11.</t>
        </is>
      </c>
      <c r="C51" s="127" t="n">
        <v>478</v>
      </c>
      <c r="D51" s="125" t="n">
        <v>109.1</v>
      </c>
      <c r="E51" s="126" t="n">
        <v>33</v>
      </c>
      <c r="F51" s="125" t="n">
        <v>85</v>
      </c>
      <c r="G51" s="17" t="n">
        <v>26</v>
      </c>
      <c r="H51" s="127" t="n">
        <v>244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교동마을구성자이3차</t>
        </is>
      </c>
      <c r="B53" s="10" t="inlineStr">
        <is>
          <t>'10.03.</t>
        </is>
      </c>
      <c r="C53" s="127" t="n">
        <v>309</v>
      </c>
      <c r="D53" s="125" t="n">
        <v>113.9</v>
      </c>
      <c r="E53" s="126" t="n">
        <v>34</v>
      </c>
      <c r="F53" s="125" t="n">
        <v>85</v>
      </c>
      <c r="G53" s="17" t="n">
        <v>26</v>
      </c>
      <c r="H53" s="127" t="n">
        <v>150</v>
      </c>
      <c r="I53" s="128" t="n">
        <v>69000</v>
      </c>
      <c r="J53" s="128" t="inlineStr">
        <is>
          <t>7</t>
        </is>
      </c>
      <c r="K53" s="128" t="n">
        <v>40000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교동마을구성자이3차</t>
        </is>
      </c>
      <c r="B54" s="10" t="inlineStr">
        <is>
          <t>'10.03.</t>
        </is>
      </c>
      <c r="C54" s="127" t="n">
        <v>309</v>
      </c>
      <c r="D54" s="125" t="n">
        <v>135</v>
      </c>
      <c r="E54" s="126" t="n">
        <v>41</v>
      </c>
      <c r="F54" s="125" t="n">
        <v>101.5</v>
      </c>
      <c r="G54" s="17" t="n">
        <v>31</v>
      </c>
      <c r="H54" s="127" t="n">
        <v>30</v>
      </c>
      <c r="I54" s="128" t="n">
        <v>80000</v>
      </c>
      <c r="J54" s="128" t="inlineStr">
        <is>
          <t>15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교동마을구성자이3차</t>
        </is>
      </c>
      <c r="B55" s="10" t="inlineStr">
        <is>
          <t>'10.03.</t>
        </is>
      </c>
      <c r="C55" s="127" t="n">
        <v>309</v>
      </c>
      <c r="D55" s="125" t="n">
        <v>161.8</v>
      </c>
      <c r="E55" s="126" t="n">
        <v>49</v>
      </c>
      <c r="F55" s="125" t="n">
        <v>127.8</v>
      </c>
      <c r="G55" s="17" t="n">
        <v>39</v>
      </c>
      <c r="H55" s="127" t="n">
        <v>60</v>
      </c>
      <c r="I55" s="128" t="n">
        <v>90000</v>
      </c>
      <c r="J55" s="128" t="inlineStr">
        <is>
          <t>7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교동마을구성자이3차</t>
        </is>
      </c>
      <c r="B56" s="10" t="inlineStr">
        <is>
          <t>'10.03.</t>
        </is>
      </c>
      <c r="C56" s="127" t="n">
        <v>309</v>
      </c>
      <c r="D56" s="125" t="n">
        <v>166.5</v>
      </c>
      <c r="E56" s="126" t="n">
        <v>50</v>
      </c>
      <c r="F56" s="125" t="n">
        <v>126.9</v>
      </c>
      <c r="G56" s="17" t="n">
        <v>38</v>
      </c>
      <c r="H56" s="127" t="n">
        <v>13</v>
      </c>
      <c r="I56" s="128" t="n">
        <v>87000</v>
      </c>
      <c r="J56" s="128" t="inlineStr">
        <is>
          <t>고</t>
        </is>
      </c>
      <c r="K56" s="128" t="n">
        <v>62000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교동마을구성자이3차</t>
        </is>
      </c>
      <c r="B57" s="10" t="inlineStr">
        <is>
          <t>'10.03.</t>
        </is>
      </c>
      <c r="C57" s="127" t="n">
        <v>309</v>
      </c>
      <c r="D57" s="125" t="n">
        <v>185</v>
      </c>
      <c r="E57" s="126" t="n">
        <v>56</v>
      </c>
      <c r="F57" s="125" t="n">
        <v>146.3</v>
      </c>
      <c r="G57" s="17" t="n">
        <v>44</v>
      </c>
      <c r="H57" s="127" t="n">
        <v>56</v>
      </c>
      <c r="I57" s="128" t="n">
        <v>78000</v>
      </c>
      <c r="J57" s="128" t="inlineStr">
        <is>
          <t>중</t>
        </is>
      </c>
      <c r="K57" s="128" t="n">
        <v>45000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184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교동마을엘지자이</t>
        </is>
      </c>
      <c r="B59" s="10" t="inlineStr">
        <is>
          <t>'01.08.</t>
        </is>
      </c>
      <c r="C59" s="127" t="n">
        <v>450</v>
      </c>
      <c r="D59" s="125" t="n">
        <v>119.8</v>
      </c>
      <c r="E59" s="126" t="n">
        <v>36</v>
      </c>
      <c r="F59" s="125" t="n">
        <v>84.8</v>
      </c>
      <c r="G59" s="17" t="n">
        <v>26</v>
      </c>
      <c r="H59" s="127" t="n">
        <v>274</v>
      </c>
      <c r="I59" s="128" t="n">
        <v>52000</v>
      </c>
      <c r="J59" s="128" t="inlineStr">
        <is>
          <t>중</t>
        </is>
      </c>
      <c r="K59" s="128" t="n">
        <v>34000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교동마을엘지자이</t>
        </is>
      </c>
      <c r="B60" s="10" t="inlineStr">
        <is>
          <t>'01.08.</t>
        </is>
      </c>
      <c r="C60" s="127" t="n">
        <v>450</v>
      </c>
      <c r="D60" s="125" t="n">
        <v>161.2</v>
      </c>
      <c r="E60" s="126" t="n">
        <v>49</v>
      </c>
      <c r="F60" s="125" t="n">
        <v>123.6</v>
      </c>
      <c r="G60" s="17" t="n">
        <v>37</v>
      </c>
      <c r="H60" s="127" t="n">
        <v>176</v>
      </c>
      <c r="I60" s="128" t="n">
        <v>65000</v>
      </c>
      <c r="J60" s="128" t="inlineStr">
        <is>
          <t>6</t>
        </is>
      </c>
      <c r="K60" s="128" t="n">
        <v>38000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구성역효성해링턴플레이스</t>
        </is>
      </c>
      <c r="B62" s="10" t="inlineStr">
        <is>
          <t>'16.11.</t>
        </is>
      </c>
      <c r="C62" s="127" t="n">
        <v>296</v>
      </c>
      <c r="D62" s="125" t="n">
        <v>84.09999999999999</v>
      </c>
      <c r="E62" s="126" t="n">
        <v>25</v>
      </c>
      <c r="F62" s="125" t="n">
        <v>61.9</v>
      </c>
      <c r="G62" s="17" t="n">
        <v>19</v>
      </c>
      <c r="H62" s="127" t="n">
        <v>129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84A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구성역효성해링턴플레이스</t>
        </is>
      </c>
      <c r="B63" s="10" t="inlineStr">
        <is>
          <t>'16.11.</t>
        </is>
      </c>
      <c r="C63" s="127" t="n">
        <v>296</v>
      </c>
      <c r="D63" s="125" t="n">
        <v>85.3</v>
      </c>
      <c r="E63" s="126" t="n">
        <v>26</v>
      </c>
      <c r="F63" s="125" t="n">
        <v>62</v>
      </c>
      <c r="G63" s="17" t="n">
        <v>19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85B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구성역효성해링턴플레이스</t>
        </is>
      </c>
      <c r="B64" s="10" t="inlineStr">
        <is>
          <t>'16.11.</t>
        </is>
      </c>
      <c r="C64" s="127" t="n">
        <v>296</v>
      </c>
      <c r="D64" s="125" t="n">
        <v>100.9</v>
      </c>
      <c r="E64" s="126" t="n">
        <v>31</v>
      </c>
      <c r="F64" s="125" t="n">
        <v>75</v>
      </c>
      <c r="G64" s="17" t="n">
        <v>23</v>
      </c>
      <c r="H64" s="127" t="n">
        <v>19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100B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구성역효성해링턴플레이스</t>
        </is>
      </c>
      <c r="B65" s="10" t="inlineStr">
        <is>
          <t>'16.11.</t>
        </is>
      </c>
      <c r="C65" s="127" t="n">
        <v>296</v>
      </c>
      <c r="D65" s="125" t="n">
        <v>102.1</v>
      </c>
      <c r="E65" s="126" t="n">
        <v>31</v>
      </c>
      <c r="F65" s="125" t="n">
        <v>74.90000000000001</v>
      </c>
      <c r="G65" s="17" t="n">
        <v>23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구성역효성해링턴플레이스</t>
        </is>
      </c>
      <c r="B66" s="10" t="inlineStr">
        <is>
          <t>'16.11.</t>
        </is>
      </c>
      <c r="C66" s="127" t="n">
        <v>296</v>
      </c>
      <c r="D66" s="125" t="n">
        <v>114.1</v>
      </c>
      <c r="E66" s="126" t="n">
        <v>35</v>
      </c>
      <c r="F66" s="125" t="n">
        <v>85</v>
      </c>
      <c r="G66" s="17" t="n">
        <v>26</v>
      </c>
      <c r="H66" s="127" t="n">
        <v>80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114A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구성역효성해링턴플레이스</t>
        </is>
      </c>
      <c r="B67" s="10" t="inlineStr">
        <is>
          <t>'16.11.</t>
        </is>
      </c>
      <c r="C67" s="127" t="n">
        <v>296</v>
      </c>
      <c r="D67" s="125" t="n">
        <v>117.5</v>
      </c>
      <c r="E67" s="126" t="n">
        <v>36</v>
      </c>
      <c r="F67" s="125" t="n">
        <v>85</v>
      </c>
      <c r="G67" s="17" t="n">
        <v>26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117D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구성역효성해링턴플레이스</t>
        </is>
      </c>
      <c r="B68" s="10" t="inlineStr">
        <is>
          <t>'16.11.</t>
        </is>
      </c>
      <c r="C68" s="127" t="n">
        <v>296</v>
      </c>
      <c r="D68" s="125" t="n">
        <v>118.3</v>
      </c>
      <c r="E68" s="126" t="n">
        <v>36</v>
      </c>
      <c r="F68" s="125" t="n">
        <v>85</v>
      </c>
      <c r="G68" s="17" t="n">
        <v>26</v>
      </c>
      <c r="H68" s="127" t="n">
        <v>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118B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구성역효성해링턴플레이스</t>
        </is>
      </c>
      <c r="B69" s="10" t="inlineStr">
        <is>
          <t>'16.11.</t>
        </is>
      </c>
      <c r="C69" s="127" t="n">
        <v>296</v>
      </c>
      <c r="D69" s="125" t="n">
        <v>118.3</v>
      </c>
      <c r="E69" s="126" t="n">
        <v>36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118C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연원마을삼호벽산</t>
        </is>
      </c>
      <c r="B71" s="10" t="inlineStr">
        <is>
          <t>'00.09.</t>
        </is>
      </c>
      <c r="C71" s="127" t="n">
        <v>1576</v>
      </c>
      <c r="D71" s="125" t="n">
        <v>79.2</v>
      </c>
      <c r="E71" s="126" t="n">
        <v>24</v>
      </c>
      <c r="F71" s="125" t="n">
        <v>59.8</v>
      </c>
      <c r="G71" s="17" t="n">
        <v>18</v>
      </c>
      <c r="H71" s="127" t="n">
        <v>148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79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연원마을삼호벽산</t>
        </is>
      </c>
      <c r="B72" s="10" t="inlineStr">
        <is>
          <t>'00.09.</t>
        </is>
      </c>
      <c r="C72" s="127" t="n">
        <v>1576</v>
      </c>
      <c r="D72" s="125" t="n">
        <v>107.8</v>
      </c>
      <c r="E72" s="126" t="n">
        <v>33</v>
      </c>
      <c r="F72" s="125" t="n">
        <v>84.8</v>
      </c>
      <c r="G72" s="17" t="n">
        <v>26</v>
      </c>
      <c r="H72" s="127" t="n">
        <v>924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연원마을삼호벽산</t>
        </is>
      </c>
      <c r="B73" s="10" t="inlineStr">
        <is>
          <t>'00.09.</t>
        </is>
      </c>
      <c r="C73" s="127" t="n">
        <v>1576</v>
      </c>
      <c r="D73" s="125" t="n">
        <v>109</v>
      </c>
      <c r="E73" s="126" t="n">
        <v>33</v>
      </c>
      <c r="F73" s="125" t="n">
        <v>84.90000000000001</v>
      </c>
      <c r="G73" s="17" t="n">
        <v>26</v>
      </c>
      <c r="H73" s="127" t="n">
        <v>148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연원마을삼호벽산</t>
        </is>
      </c>
      <c r="B74" s="10" t="inlineStr">
        <is>
          <t>'00.09.</t>
        </is>
      </c>
      <c r="C74" s="127" t="n">
        <v>1576</v>
      </c>
      <c r="D74" s="125" t="n">
        <v>157.7</v>
      </c>
      <c r="E74" s="126" t="n">
        <v>48</v>
      </c>
      <c r="F74" s="125" t="n">
        <v>129.8</v>
      </c>
      <c r="G74" s="17" t="n">
        <v>39</v>
      </c>
      <c r="H74" s="127" t="n">
        <v>220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157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연원마을삼호벽산</t>
        </is>
      </c>
      <c r="B75" s="10" t="inlineStr">
        <is>
          <t>'00.09.</t>
        </is>
      </c>
      <c r="C75" s="127" t="n">
        <v>1576</v>
      </c>
      <c r="D75" s="125" t="n">
        <v>196.5</v>
      </c>
      <c r="E75" s="126" t="n">
        <v>59</v>
      </c>
      <c r="F75" s="125" t="n">
        <v>168</v>
      </c>
      <c r="G75" s="17" t="n">
        <v>51</v>
      </c>
      <c r="H75" s="127" t="n">
        <v>136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연원마을엘지</t>
        </is>
      </c>
      <c r="B77" s="10" t="inlineStr">
        <is>
          <t>'99.12.</t>
        </is>
      </c>
      <c r="C77" s="127" t="n">
        <v>396</v>
      </c>
      <c r="D77" s="125" t="n">
        <v>108.1</v>
      </c>
      <c r="E77" s="126" t="n">
        <v>33</v>
      </c>
      <c r="F77" s="125" t="n">
        <v>84.90000000000001</v>
      </c>
      <c r="G77" s="17" t="n">
        <v>26</v>
      </c>
      <c r="H77" s="127" t="n">
        <v>296</v>
      </c>
      <c r="I77" s="128" t="n">
        <v>95000</v>
      </c>
      <c r="J77" s="128" t="inlineStr">
        <is>
          <t>9</t>
        </is>
      </c>
      <c r="K77" s="128" t="n">
        <v>42000</v>
      </c>
      <c r="L77" s="128" t="inlineStr">
        <is>
          <t>16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연원마을엘지</t>
        </is>
      </c>
      <c r="B78" s="10" t="inlineStr">
        <is>
          <t>'99.12.</t>
        </is>
      </c>
      <c r="C78" s="127" t="n">
        <v>396</v>
      </c>
      <c r="D78" s="125" t="n">
        <v>162.8</v>
      </c>
      <c r="E78" s="126" t="n">
        <v>49</v>
      </c>
      <c r="F78" s="125" t="n">
        <v>133.1</v>
      </c>
      <c r="G78" s="17" t="n">
        <v>40</v>
      </c>
      <c r="H78" s="127" t="n">
        <v>36</v>
      </c>
      <c r="I78" s="128" t="n">
        <v>140000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연원마을엘지</t>
        </is>
      </c>
      <c r="B79" s="10" t="inlineStr">
        <is>
          <t>'99.12.</t>
        </is>
      </c>
      <c r="C79" s="127" t="n">
        <v>396</v>
      </c>
      <c r="D79" s="125" t="n">
        <v>185.3</v>
      </c>
      <c r="E79" s="126" t="n">
        <v>56</v>
      </c>
      <c r="F79" s="125" t="n">
        <v>144.6</v>
      </c>
      <c r="G79" s="17" t="n">
        <v>44</v>
      </c>
      <c r="H79" s="127" t="n">
        <v>64</v>
      </c>
      <c r="I79" s="128" t="n">
        <v>140000</v>
      </c>
      <c r="J79" s="128" t="inlineStr">
        <is>
          <t>중</t>
        </is>
      </c>
      <c r="K79" s="128" t="n">
        <v>53000</v>
      </c>
      <c r="L79" s="128" t="inlineStr">
        <is>
          <t>고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185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183" dxfId="19">
      <formula>AV4="X"</formula>
    </cfRule>
    <cfRule type="expression" priority="1184" dxfId="18">
      <formula>AV4="후보"</formula>
    </cfRule>
  </conditionalFormatting>
  <conditionalFormatting sqref="AC1:AC2 AC4:AC6 N4:N5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1:N2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6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6">
    <cfRule type="expression" priority="1172" dxfId="3">
      <formula>AND(IF(OR($Q6=1,$Q6=2),1,0),IF($X6&lt;=20,1,0))</formula>
    </cfRule>
    <cfRule type="expression" priority="1173" dxfId="2">
      <formula>AND(IF($Q6=2,1,0),IF($X6&lt;30,1,0))</formula>
    </cfRule>
    <cfRule type="expression" priority="1174" dxfId="1">
      <formula>AND(IF($Q6=3,1,0),IF($X6&lt;30,1,0))</formula>
    </cfRule>
    <cfRule type="expression" priority="1175" dxfId="0">
      <formula>AND(IF($Q6=3,1,IF($Q6=4,1,0)),IF($F6&lt;=85,1,0))</formula>
    </cfRule>
  </conditionalFormatting>
  <conditionalFormatting sqref="X6">
    <cfRule type="expression" priority="1168" dxfId="3">
      <formula>AND(IF(OR($Q6=1,$Q6=2),1,0),IF($X6&lt;=20,1,0))</formula>
    </cfRule>
    <cfRule type="expression" priority="1169" dxfId="2">
      <formula>AND(IF($Q6=2,1,0),IF($X6&lt;30,1,0))</formula>
    </cfRule>
    <cfRule type="expression" priority="1170" dxfId="1">
      <formula>AND(IF($Q6=3,1,0),IF($X6&lt;30,1,0))</formula>
    </cfRule>
    <cfRule type="expression" priority="1171" dxfId="0">
      <formula>AND(IF($Q6=3,1,IF($Q6=4,1,0)),IF($F6&lt;=85,1,0))</formula>
    </cfRule>
  </conditionalFormatting>
  <conditionalFormatting sqref="AI6">
    <cfRule type="expression" priority="1164" dxfId="3">
      <formula>AND(IF(OR($Q6=1,$Q6=2),1,0),IF($X6&lt;=20,1,0))</formula>
    </cfRule>
    <cfRule type="expression" priority="1165" dxfId="2">
      <formula>AND(IF($Q6=2,1,0),IF($X6&lt;30,1,0))</formula>
    </cfRule>
    <cfRule type="expression" priority="1166" dxfId="1">
      <formula>AND(IF($Q6=3,1,0),IF($X6&lt;30,1,0))</formula>
    </cfRule>
    <cfRule type="expression" priority="1167" dxfId="0">
      <formula>AND(IF($Q6=3,1,IF($Q6=4,1,0)),IF($F6&lt;=85,1,0))</formula>
    </cfRule>
  </conditionalFormatting>
  <conditionalFormatting sqref="AV7">
    <cfRule type="expression" priority="1162" dxfId="19">
      <formula>AV7="X"</formula>
    </cfRule>
    <cfRule type="expression" priority="1163" dxfId="18">
      <formula>AV7="후보"</formula>
    </cfRule>
  </conditionalFormatting>
  <conditionalFormatting sqref="AC7 N7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AV8">
    <cfRule type="expression" priority="1157" dxfId="19">
      <formula>AV8="X"</formula>
    </cfRule>
    <cfRule type="expression" priority="1158" dxfId="18">
      <formula>AV8="후보"</formula>
    </cfRule>
  </conditionalFormatting>
  <conditionalFormatting sqref="AC8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N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E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X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I8">
    <cfRule type="expression" priority="1140" dxfId="3">
      <formula>AND(IF(OR($Q8=1,$Q8=2),1,0),IF($X8&lt;=20,1,0))</formula>
    </cfRule>
    <cfRule type="expression" priority="1141" dxfId="2">
      <formula>AND(IF($Q8=2,1,0),IF($X8&lt;30,1,0))</formula>
    </cfRule>
    <cfRule type="expression" priority="1142" dxfId="1">
      <formula>AND(IF($Q8=3,1,0),IF($X8&lt;30,1,0))</formula>
    </cfRule>
    <cfRule type="expression" priority="1143" dxfId="0">
      <formula>AND(IF($Q8=3,1,IF($Q8=4,1,0)),IF($F8&lt;=85,1,0))</formula>
    </cfRule>
  </conditionalFormatting>
  <conditionalFormatting sqref="AV9">
    <cfRule type="expression" priority="1138" dxfId="19">
      <formula>AV9="X"</formula>
    </cfRule>
    <cfRule type="expression" priority="1139" dxfId="18">
      <formula>AV9="후보"</formula>
    </cfRule>
  </conditionalFormatting>
  <conditionalFormatting sqref="AC9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N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9">
    <cfRule type="expression" priority="1129" dxfId="3">
      <formula>AND(IF(OR($Q9=1,$Q9=2),1,0),IF($X9&lt;=20,1,0))</formula>
    </cfRule>
    <cfRule type="expression" priority="1130" dxfId="2">
      <formula>AND(IF($Q9=2,1,0),IF($X9&lt;30,1,0))</formula>
    </cfRule>
    <cfRule type="expression" priority="1131" dxfId="1">
      <formula>AND(IF($Q9=3,1,0),IF($X9&lt;30,1,0))</formula>
    </cfRule>
    <cfRule type="expression" priority="1132" dxfId="0">
      <formula>AND(IF($Q9=3,1,IF($Q9=4,1,0)),IF($F9&lt;=85,1,0))</formula>
    </cfRule>
  </conditionalFormatting>
  <conditionalFormatting sqref="X9">
    <cfRule type="expression" priority="1125" dxfId="3">
      <formula>AND(IF(OR($Q9=1,$Q9=2),1,0),IF($X9&lt;=20,1,0))</formula>
    </cfRule>
    <cfRule type="expression" priority="1126" dxfId="2">
      <formula>AND(IF($Q9=2,1,0),IF($X9&lt;30,1,0))</formula>
    </cfRule>
    <cfRule type="expression" priority="1127" dxfId="1">
      <formula>AND(IF($Q9=3,1,0),IF($X9&lt;30,1,0))</formula>
    </cfRule>
    <cfRule type="expression" priority="1128" dxfId="0">
      <formula>AND(IF($Q9=3,1,IF($Q9=4,1,0)),IF($F9&lt;=85,1,0))</formula>
    </cfRule>
  </conditionalFormatting>
  <conditionalFormatting sqref="AI9">
    <cfRule type="expression" priority="1121" dxfId="3">
      <formula>AND(IF(OR($Q9=1,$Q9=2),1,0),IF($X9&lt;=20,1,0))</formula>
    </cfRule>
    <cfRule type="expression" priority="1122" dxfId="2">
      <formula>AND(IF($Q9=2,1,0),IF($X9&lt;30,1,0))</formula>
    </cfRule>
    <cfRule type="expression" priority="1123" dxfId="1">
      <formula>AND(IF($Q9=3,1,0),IF($X9&lt;30,1,0))</formula>
    </cfRule>
    <cfRule type="expression" priority="1124" dxfId="0">
      <formula>AND(IF($Q9=3,1,IF($Q9=4,1,0)),IF($F9&lt;=85,1,0))</formula>
    </cfRule>
  </conditionalFormatting>
  <conditionalFormatting sqref="AV10">
    <cfRule type="expression" priority="1119" dxfId="19">
      <formula>AV10="X"</formula>
    </cfRule>
    <cfRule type="expression" priority="1120" dxfId="18">
      <formula>AV10="후보"</formula>
    </cfRule>
  </conditionalFormatting>
  <conditionalFormatting sqref="AC10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0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0">
    <cfRule type="expression" priority="1110" dxfId="3">
      <formula>AND(IF(OR($Q10=1,$Q10=2),1,0),IF($X10&lt;=20,1,0))</formula>
    </cfRule>
    <cfRule type="expression" priority="1111" dxfId="2">
      <formula>AND(IF($Q10=2,1,0),IF($X10&lt;30,1,0))</formula>
    </cfRule>
    <cfRule type="expression" priority="1112" dxfId="1">
      <formula>AND(IF($Q10=3,1,0),IF($X10&lt;30,1,0))</formula>
    </cfRule>
    <cfRule type="expression" priority="1113" dxfId="0">
      <formula>AND(IF($Q10=3,1,IF($Q10=4,1,0)),IF($F10&lt;=85,1,0))</formula>
    </cfRule>
  </conditionalFormatting>
  <conditionalFormatting sqref="X10">
    <cfRule type="expression" priority="1106" dxfId="3">
      <formula>AND(IF(OR($Q10=1,$Q10=2),1,0),IF($X10&lt;=20,1,0))</formula>
    </cfRule>
    <cfRule type="expression" priority="1107" dxfId="2">
      <formula>AND(IF($Q10=2,1,0),IF($X10&lt;30,1,0))</formula>
    </cfRule>
    <cfRule type="expression" priority="1108" dxfId="1">
      <formula>AND(IF($Q10=3,1,0),IF($X10&lt;30,1,0))</formula>
    </cfRule>
    <cfRule type="expression" priority="1109" dxfId="0">
      <formula>AND(IF($Q10=3,1,IF($Q10=4,1,0)),IF($F10&lt;=85,1,0))</formula>
    </cfRule>
  </conditionalFormatting>
  <conditionalFormatting sqref="AI10">
    <cfRule type="expression" priority="1102" dxfId="3">
      <formula>AND(IF(OR($Q10=1,$Q10=2),1,0),IF($X10&lt;=20,1,0))</formula>
    </cfRule>
    <cfRule type="expression" priority="1103" dxfId="2">
      <formula>AND(IF($Q10=2,1,0),IF($X10&lt;30,1,0))</formula>
    </cfRule>
    <cfRule type="expression" priority="1104" dxfId="1">
      <formula>AND(IF($Q10=3,1,0),IF($X10&lt;30,1,0))</formula>
    </cfRule>
    <cfRule type="expression" priority="1105" dxfId="0">
      <formula>AND(IF($Q10=3,1,IF($Q10=4,1,0)),IF($F10&lt;=85,1,0))</formula>
    </cfRule>
  </conditionalFormatting>
  <conditionalFormatting sqref="AV11">
    <cfRule type="expression" priority="1100" dxfId="19">
      <formula>AV11="X"</formula>
    </cfRule>
    <cfRule type="expression" priority="1101" dxfId="18">
      <formula>AV11="후보"</formula>
    </cfRule>
  </conditionalFormatting>
  <conditionalFormatting sqref="AC11 N11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AV12">
    <cfRule type="expression" priority="1095" dxfId="19">
      <formula>AV12="X"</formula>
    </cfRule>
    <cfRule type="expression" priority="1096" dxfId="18">
      <formula>AV12="후보"</formula>
    </cfRule>
  </conditionalFormatting>
  <conditionalFormatting sqref="AC12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12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X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I12">
    <cfRule type="expression" priority="1078" dxfId="3">
      <formula>AND(IF(OR($Q12=1,$Q12=2),1,0),IF($X12&lt;=20,1,0))</formula>
    </cfRule>
    <cfRule type="expression" priority="1079" dxfId="2">
      <formula>AND(IF($Q12=2,1,0),IF($X12&lt;30,1,0))</formula>
    </cfRule>
    <cfRule type="expression" priority="1080" dxfId="1">
      <formula>AND(IF($Q12=3,1,0),IF($X12&lt;30,1,0))</formula>
    </cfRule>
    <cfRule type="expression" priority="1081" dxfId="0">
      <formula>AND(IF($Q12=3,1,IF($Q12=4,1,0)),IF($F12&lt;=85,1,0))</formula>
    </cfRule>
  </conditionalFormatting>
  <conditionalFormatting sqref="AV13">
    <cfRule type="expression" priority="1076" dxfId="19">
      <formula>AV13="X"</formula>
    </cfRule>
    <cfRule type="expression" priority="1077" dxfId="18">
      <formula>AV13="후보"</formula>
    </cfRule>
  </conditionalFormatting>
  <conditionalFormatting sqref="AC13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13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X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I13">
    <cfRule type="expression" priority="1059" dxfId="3">
      <formula>AND(IF(OR($Q13=1,$Q13=2),1,0),IF($X13&lt;=20,1,0))</formula>
    </cfRule>
    <cfRule type="expression" priority="1060" dxfId="2">
      <formula>AND(IF($Q13=2,1,0),IF($X13&lt;30,1,0))</formula>
    </cfRule>
    <cfRule type="expression" priority="1061" dxfId="1">
      <formula>AND(IF($Q13=3,1,0),IF($X13&lt;30,1,0))</formula>
    </cfRule>
    <cfRule type="expression" priority="1062" dxfId="0">
      <formula>AND(IF($Q13=3,1,IF($Q13=4,1,0)),IF($F13&lt;=85,1,0))</formula>
    </cfRule>
  </conditionalFormatting>
  <conditionalFormatting sqref="AV14">
    <cfRule type="expression" priority="1057" dxfId="19">
      <formula>AV14="X"</formula>
    </cfRule>
    <cfRule type="expression" priority="1058" dxfId="18">
      <formula>AV14="후보"</formula>
    </cfRule>
  </conditionalFormatting>
  <conditionalFormatting sqref="AC14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14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14">
    <cfRule type="expression" priority="1048" dxfId="3">
      <formula>AND(IF(OR($Q14=1,$Q14=2),1,0),IF($X14&lt;=20,1,0))</formula>
    </cfRule>
    <cfRule type="expression" priority="1049" dxfId="2">
      <formula>AND(IF($Q14=2,1,0),IF($X14&lt;30,1,0))</formula>
    </cfRule>
    <cfRule type="expression" priority="1050" dxfId="1">
      <formula>AND(IF($Q14=3,1,0),IF($X14&lt;30,1,0))</formula>
    </cfRule>
    <cfRule type="expression" priority="1051" dxfId="0">
      <formula>AND(IF($Q14=3,1,IF($Q14=4,1,0)),IF($F14&lt;=85,1,0))</formula>
    </cfRule>
  </conditionalFormatting>
  <conditionalFormatting sqref="X14">
    <cfRule type="expression" priority="1044" dxfId="3">
      <formula>AND(IF(OR($Q14=1,$Q14=2),1,0),IF($X14&lt;=20,1,0))</formula>
    </cfRule>
    <cfRule type="expression" priority="1045" dxfId="2">
      <formula>AND(IF($Q14=2,1,0),IF($X14&lt;30,1,0))</formula>
    </cfRule>
    <cfRule type="expression" priority="1046" dxfId="1">
      <formula>AND(IF($Q14=3,1,0),IF($X14&lt;30,1,0))</formula>
    </cfRule>
    <cfRule type="expression" priority="1047" dxfId="0">
      <formula>AND(IF($Q14=3,1,IF($Q14=4,1,0)),IF($F14&lt;=85,1,0))</formula>
    </cfRule>
  </conditionalFormatting>
  <conditionalFormatting sqref="AI14">
    <cfRule type="expression" priority="1040" dxfId="3">
      <formula>AND(IF(OR($Q14=1,$Q14=2),1,0),IF($X14&lt;=20,1,0))</formula>
    </cfRule>
    <cfRule type="expression" priority="1041" dxfId="2">
      <formula>AND(IF($Q14=2,1,0),IF($X14&lt;30,1,0))</formula>
    </cfRule>
    <cfRule type="expression" priority="1042" dxfId="1">
      <formula>AND(IF($Q14=3,1,0),IF($X14&lt;30,1,0))</formula>
    </cfRule>
    <cfRule type="expression" priority="1043" dxfId="0">
      <formula>AND(IF($Q14=3,1,IF($Q14=4,1,0)),IF($F14&lt;=85,1,0))</formula>
    </cfRule>
  </conditionalFormatting>
  <conditionalFormatting sqref="AV15">
    <cfRule type="expression" priority="1038" dxfId="19">
      <formula>AV15="X"</formula>
    </cfRule>
    <cfRule type="expression" priority="1039" dxfId="18">
      <formula>AV15="후보"</formula>
    </cfRule>
  </conditionalFormatting>
  <conditionalFormatting sqref="AC15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5">
    <cfRule type="expression" priority="1029" dxfId="3">
      <formula>AND(IF(OR($Q15=1,$Q15=2),1,0),IF($X15&lt;=20,1,0))</formula>
    </cfRule>
    <cfRule type="expression" priority="1030" dxfId="2">
      <formula>AND(IF($Q15=2,1,0),IF($X15&lt;30,1,0))</formula>
    </cfRule>
    <cfRule type="expression" priority="1031" dxfId="1">
      <formula>AND(IF($Q15=3,1,0),IF($X15&lt;30,1,0))</formula>
    </cfRule>
    <cfRule type="expression" priority="1032" dxfId="0">
      <formula>AND(IF($Q15=3,1,IF($Q15=4,1,0)),IF($F15&lt;=85,1,0))</formula>
    </cfRule>
  </conditionalFormatting>
  <conditionalFormatting sqref="X15">
    <cfRule type="expression" priority="1025" dxfId="3">
      <formula>AND(IF(OR($Q15=1,$Q15=2),1,0),IF($X15&lt;=20,1,0))</formula>
    </cfRule>
    <cfRule type="expression" priority="1026" dxfId="2">
      <formula>AND(IF($Q15=2,1,0),IF($X15&lt;30,1,0))</formula>
    </cfRule>
    <cfRule type="expression" priority="1027" dxfId="1">
      <formula>AND(IF($Q15=3,1,0),IF($X15&lt;30,1,0))</formula>
    </cfRule>
    <cfRule type="expression" priority="1028" dxfId="0">
      <formula>AND(IF($Q15=3,1,IF($Q15=4,1,0)),IF($F15&lt;=85,1,0))</formula>
    </cfRule>
  </conditionalFormatting>
  <conditionalFormatting sqref="AI15">
    <cfRule type="expression" priority="1021" dxfId="3">
      <formula>AND(IF(OR($Q15=1,$Q15=2),1,0),IF($X15&lt;=20,1,0))</formula>
    </cfRule>
    <cfRule type="expression" priority="1022" dxfId="2">
      <formula>AND(IF($Q15=2,1,0),IF($X15&lt;30,1,0))</formula>
    </cfRule>
    <cfRule type="expression" priority="1023" dxfId="1">
      <formula>AND(IF($Q15=3,1,0),IF($X15&lt;30,1,0))</formula>
    </cfRule>
    <cfRule type="expression" priority="1024" dxfId="0">
      <formula>AND(IF($Q15=3,1,IF($Q15=4,1,0)),IF($F15&lt;=85,1,0))</formula>
    </cfRule>
  </conditionalFormatting>
  <conditionalFormatting sqref="AV16">
    <cfRule type="expression" priority="1019" dxfId="19">
      <formula>AV16="X"</formula>
    </cfRule>
    <cfRule type="expression" priority="1020" dxfId="18">
      <formula>AV16="후보"</formula>
    </cfRule>
  </conditionalFormatting>
  <conditionalFormatting sqref="AC16 N16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AV17">
    <cfRule type="expression" priority="1014" dxfId="19">
      <formula>AV17="X"</formula>
    </cfRule>
    <cfRule type="expression" priority="1015" dxfId="18">
      <formula>AV17="후보"</formula>
    </cfRule>
  </conditionalFormatting>
  <conditionalFormatting sqref="AC1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17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X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I17">
    <cfRule type="expression" priority="997" dxfId="3">
      <formula>AND(IF(OR($Q17=1,$Q17=2),1,0),IF($X17&lt;=20,1,0))</formula>
    </cfRule>
    <cfRule type="expression" priority="998" dxfId="2">
      <formula>AND(IF($Q17=2,1,0),IF($X17&lt;30,1,0))</formula>
    </cfRule>
    <cfRule type="expression" priority="999" dxfId="1">
      <formula>AND(IF($Q17=3,1,0),IF($X17&lt;30,1,0))</formula>
    </cfRule>
    <cfRule type="expression" priority="1000" dxfId="0">
      <formula>AND(IF($Q17=3,1,IF($Q17=4,1,0)),IF($F17&lt;=85,1,0))</formula>
    </cfRule>
  </conditionalFormatting>
  <conditionalFormatting sqref="AV18">
    <cfRule type="expression" priority="995" dxfId="19">
      <formula>AV18="X"</formula>
    </cfRule>
    <cfRule type="expression" priority="996" dxfId="18">
      <formula>AV18="후보"</formula>
    </cfRule>
  </conditionalFormatting>
  <conditionalFormatting sqref="AC1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18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X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I18">
    <cfRule type="expression" priority="978" dxfId="3">
      <formula>AND(IF(OR($Q18=1,$Q18=2),1,0),IF($X18&lt;=20,1,0))</formula>
    </cfRule>
    <cfRule type="expression" priority="979" dxfId="2">
      <formula>AND(IF($Q18=2,1,0),IF($X18&lt;30,1,0))</formula>
    </cfRule>
    <cfRule type="expression" priority="980" dxfId="1">
      <formula>AND(IF($Q18=3,1,0),IF($X18&lt;30,1,0))</formula>
    </cfRule>
    <cfRule type="expression" priority="981" dxfId="0">
      <formula>AND(IF($Q18=3,1,IF($Q18=4,1,0)),IF($F18&lt;=85,1,0))</formula>
    </cfRule>
  </conditionalFormatting>
  <conditionalFormatting sqref="AV19">
    <cfRule type="expression" priority="976" dxfId="19">
      <formula>AV19="X"</formula>
    </cfRule>
    <cfRule type="expression" priority="977" dxfId="18">
      <formula>AV19="후보"</formula>
    </cfRule>
  </conditionalFormatting>
  <conditionalFormatting sqref="AC1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N19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E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X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I19">
    <cfRule type="expression" priority="959" dxfId="3">
      <formula>AND(IF(OR($Q19=1,$Q19=2),1,0),IF($X19&lt;=20,1,0))</formula>
    </cfRule>
    <cfRule type="expression" priority="960" dxfId="2">
      <formula>AND(IF($Q19=2,1,0),IF($X19&lt;30,1,0))</formula>
    </cfRule>
    <cfRule type="expression" priority="961" dxfId="1">
      <formula>AND(IF($Q19=3,1,0),IF($X19&lt;30,1,0))</formula>
    </cfRule>
    <cfRule type="expression" priority="962" dxfId="0">
      <formula>AND(IF($Q19=3,1,IF($Q19=4,1,0)),IF($F19&lt;=85,1,0))</formula>
    </cfRule>
  </conditionalFormatting>
  <conditionalFormatting sqref="AV20">
    <cfRule type="expression" priority="957" dxfId="19">
      <formula>AV20="X"</formula>
    </cfRule>
    <cfRule type="expression" priority="958" dxfId="18">
      <formula>AV20="후보"</formula>
    </cfRule>
  </conditionalFormatting>
  <conditionalFormatting sqref="AC2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20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X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I20">
    <cfRule type="expression" priority="940" dxfId="3">
      <formula>AND(IF(OR($Q20=1,$Q20=2),1,0),IF($X20&lt;=20,1,0))</formula>
    </cfRule>
    <cfRule type="expression" priority="941" dxfId="2">
      <formula>AND(IF($Q20=2,1,0),IF($X20&lt;30,1,0))</formula>
    </cfRule>
    <cfRule type="expression" priority="942" dxfId="1">
      <formula>AND(IF($Q20=3,1,0),IF($X20&lt;30,1,0))</formula>
    </cfRule>
    <cfRule type="expression" priority="943" dxfId="0">
      <formula>AND(IF($Q20=3,1,IF($Q20=4,1,0)),IF($F20&lt;=85,1,0))</formula>
    </cfRule>
  </conditionalFormatting>
  <conditionalFormatting sqref="AV21">
    <cfRule type="expression" priority="938" dxfId="19">
      <formula>AV21="X"</formula>
    </cfRule>
    <cfRule type="expression" priority="939" dxfId="18">
      <formula>AV21="후보"</formula>
    </cfRule>
  </conditionalFormatting>
  <conditionalFormatting sqref="AC21 N2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AV22">
    <cfRule type="expression" priority="933" dxfId="19">
      <formula>AV22="X"</formula>
    </cfRule>
    <cfRule type="expression" priority="934" dxfId="18">
      <formula>AV22="후보"</formula>
    </cfRule>
  </conditionalFormatting>
  <conditionalFormatting sqref="AC2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22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X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I22">
    <cfRule type="expression" priority="916" dxfId="3">
      <formula>AND(IF(OR($Q22=1,$Q22=2),1,0),IF($X22&lt;=20,1,0))</formula>
    </cfRule>
    <cfRule type="expression" priority="917" dxfId="2">
      <formula>AND(IF($Q22=2,1,0),IF($X22&lt;30,1,0))</formula>
    </cfRule>
    <cfRule type="expression" priority="918" dxfId="1">
      <formula>AND(IF($Q22=3,1,0),IF($X22&lt;30,1,0))</formula>
    </cfRule>
    <cfRule type="expression" priority="919" dxfId="0">
      <formula>AND(IF($Q22=3,1,IF($Q22=4,1,0)),IF($F22&lt;=85,1,0))</formula>
    </cfRule>
  </conditionalFormatting>
  <conditionalFormatting sqref="AV23">
    <cfRule type="expression" priority="914" dxfId="19">
      <formula>AV23="X"</formula>
    </cfRule>
    <cfRule type="expression" priority="915" dxfId="18">
      <formula>AV23="후보"</formula>
    </cfRule>
  </conditionalFormatting>
  <conditionalFormatting sqref="AC23 N23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24">
    <cfRule type="expression" priority="909" dxfId="19">
      <formula>AV24="X"</formula>
    </cfRule>
    <cfRule type="expression" priority="910" dxfId="18">
      <formula>AV24="후보"</formula>
    </cfRule>
  </conditionalFormatting>
  <conditionalFormatting sqref="AC2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24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24">
    <cfRule type="expression" priority="900" dxfId="3">
      <formula>AND(IF(OR($Q24=1,$Q24=2),1,0),IF($X24&lt;=20,1,0))</formula>
    </cfRule>
    <cfRule type="expression" priority="901" dxfId="2">
      <formula>AND(IF($Q24=2,1,0),IF($X24&lt;30,1,0))</formula>
    </cfRule>
    <cfRule type="expression" priority="902" dxfId="1">
      <formula>AND(IF($Q24=3,1,0),IF($X24&lt;30,1,0))</formula>
    </cfRule>
    <cfRule type="expression" priority="903" dxfId="0">
      <formula>AND(IF($Q24=3,1,IF($Q24=4,1,0)),IF($F24&lt;=85,1,0))</formula>
    </cfRule>
  </conditionalFormatting>
  <conditionalFormatting sqref="X24">
    <cfRule type="expression" priority="896" dxfId="3">
      <formula>AND(IF(OR($Q24=1,$Q24=2),1,0),IF($X24&lt;=20,1,0))</formula>
    </cfRule>
    <cfRule type="expression" priority="897" dxfId="2">
      <formula>AND(IF($Q24=2,1,0),IF($X24&lt;30,1,0))</formula>
    </cfRule>
    <cfRule type="expression" priority="898" dxfId="1">
      <formula>AND(IF($Q24=3,1,0),IF($X24&lt;30,1,0))</formula>
    </cfRule>
    <cfRule type="expression" priority="899" dxfId="0">
      <formula>AND(IF($Q24=3,1,IF($Q24=4,1,0)),IF($F24&lt;=85,1,0))</formula>
    </cfRule>
  </conditionalFormatting>
  <conditionalFormatting sqref="AI24">
    <cfRule type="expression" priority="892" dxfId="3">
      <formula>AND(IF(OR($Q24=1,$Q24=2),1,0),IF($X24&lt;=20,1,0))</formula>
    </cfRule>
    <cfRule type="expression" priority="893" dxfId="2">
      <formula>AND(IF($Q24=2,1,0),IF($X24&lt;30,1,0))</formula>
    </cfRule>
    <cfRule type="expression" priority="894" dxfId="1">
      <formula>AND(IF($Q24=3,1,0),IF($X24&lt;30,1,0))</formula>
    </cfRule>
    <cfRule type="expression" priority="895" dxfId="0">
      <formula>AND(IF($Q24=3,1,IF($Q24=4,1,0)),IF($F24&lt;=85,1,0))</formula>
    </cfRule>
  </conditionalFormatting>
  <conditionalFormatting sqref="AV25">
    <cfRule type="expression" priority="890" dxfId="19">
      <formula>AV25="X"</formula>
    </cfRule>
    <cfRule type="expression" priority="891" dxfId="18">
      <formula>AV25="후보"</formula>
    </cfRule>
  </conditionalFormatting>
  <conditionalFormatting sqref="AC2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5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5">
    <cfRule type="expression" priority="881" dxfId="3">
      <formula>AND(IF(OR($Q25=1,$Q25=2),1,0),IF($X25&lt;=20,1,0))</formula>
    </cfRule>
    <cfRule type="expression" priority="882" dxfId="2">
      <formula>AND(IF($Q25=2,1,0),IF($X25&lt;30,1,0))</formula>
    </cfRule>
    <cfRule type="expression" priority="883" dxfId="1">
      <formula>AND(IF($Q25=3,1,0),IF($X25&lt;30,1,0))</formula>
    </cfRule>
    <cfRule type="expression" priority="884" dxfId="0">
      <formula>AND(IF($Q25=3,1,IF($Q25=4,1,0)),IF($F25&lt;=85,1,0))</formula>
    </cfRule>
  </conditionalFormatting>
  <conditionalFormatting sqref="X25">
    <cfRule type="expression" priority="877" dxfId="3">
      <formula>AND(IF(OR($Q25=1,$Q25=2),1,0),IF($X25&lt;=20,1,0))</formula>
    </cfRule>
    <cfRule type="expression" priority="878" dxfId="2">
      <formula>AND(IF($Q25=2,1,0),IF($X25&lt;30,1,0))</formula>
    </cfRule>
    <cfRule type="expression" priority="879" dxfId="1">
      <formula>AND(IF($Q25=3,1,0),IF($X25&lt;30,1,0))</formula>
    </cfRule>
    <cfRule type="expression" priority="880" dxfId="0">
      <formula>AND(IF($Q25=3,1,IF($Q25=4,1,0)),IF($F25&lt;=85,1,0))</formula>
    </cfRule>
  </conditionalFormatting>
  <conditionalFormatting sqref="AI25">
    <cfRule type="expression" priority="873" dxfId="3">
      <formula>AND(IF(OR($Q25=1,$Q25=2),1,0),IF($X25&lt;=20,1,0))</formula>
    </cfRule>
    <cfRule type="expression" priority="874" dxfId="2">
      <formula>AND(IF($Q25=2,1,0),IF($X25&lt;30,1,0))</formula>
    </cfRule>
    <cfRule type="expression" priority="875" dxfId="1">
      <formula>AND(IF($Q25=3,1,0),IF($X25&lt;30,1,0))</formula>
    </cfRule>
    <cfRule type="expression" priority="876" dxfId="0">
      <formula>AND(IF($Q25=3,1,IF($Q25=4,1,0)),IF($F25&lt;=85,1,0))</formula>
    </cfRule>
  </conditionalFormatting>
  <conditionalFormatting sqref="AV26">
    <cfRule type="expression" priority="871" dxfId="19">
      <formula>AV26="X"</formula>
    </cfRule>
    <cfRule type="expression" priority="872" dxfId="18">
      <formula>AV26="후보"</formula>
    </cfRule>
  </conditionalFormatting>
  <conditionalFormatting sqref="AC26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6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6">
    <cfRule type="expression" priority="862" dxfId="3">
      <formula>AND(IF(OR($Q26=1,$Q26=2),1,0),IF($X26&lt;=20,1,0))</formula>
    </cfRule>
    <cfRule type="expression" priority="863" dxfId="2">
      <formula>AND(IF($Q26=2,1,0),IF($X26&lt;30,1,0))</formula>
    </cfRule>
    <cfRule type="expression" priority="864" dxfId="1">
      <formula>AND(IF($Q26=3,1,0),IF($X26&lt;30,1,0))</formula>
    </cfRule>
    <cfRule type="expression" priority="865" dxfId="0">
      <formula>AND(IF($Q26=3,1,IF($Q26=4,1,0)),IF($F26&lt;=85,1,0))</formula>
    </cfRule>
  </conditionalFormatting>
  <conditionalFormatting sqref="X26">
    <cfRule type="expression" priority="858" dxfId="3">
      <formula>AND(IF(OR($Q26=1,$Q26=2),1,0),IF($X26&lt;=20,1,0))</formula>
    </cfRule>
    <cfRule type="expression" priority="859" dxfId="2">
      <formula>AND(IF($Q26=2,1,0),IF($X26&lt;30,1,0))</formula>
    </cfRule>
    <cfRule type="expression" priority="860" dxfId="1">
      <formula>AND(IF($Q26=3,1,0),IF($X26&lt;30,1,0))</formula>
    </cfRule>
    <cfRule type="expression" priority="861" dxfId="0">
      <formula>AND(IF($Q26=3,1,IF($Q26=4,1,0)),IF($F26&lt;=85,1,0))</formula>
    </cfRule>
  </conditionalFormatting>
  <conditionalFormatting sqref="AI26">
    <cfRule type="expression" priority="854" dxfId="3">
      <formula>AND(IF(OR($Q26=1,$Q26=2),1,0),IF($X26&lt;=20,1,0))</formula>
    </cfRule>
    <cfRule type="expression" priority="855" dxfId="2">
      <formula>AND(IF($Q26=2,1,0),IF($X26&lt;30,1,0))</formula>
    </cfRule>
    <cfRule type="expression" priority="856" dxfId="1">
      <formula>AND(IF($Q26=3,1,0),IF($X26&lt;30,1,0))</formula>
    </cfRule>
    <cfRule type="expression" priority="857" dxfId="0">
      <formula>AND(IF($Q26=3,1,IF($Q26=4,1,0)),IF($F26&lt;=85,1,0))</formula>
    </cfRule>
  </conditionalFormatting>
  <conditionalFormatting sqref="AV27">
    <cfRule type="expression" priority="852" dxfId="19">
      <formula>AV27="X"</formula>
    </cfRule>
    <cfRule type="expression" priority="853" dxfId="18">
      <formula>AV27="후보"</formula>
    </cfRule>
  </conditionalFormatting>
  <conditionalFormatting sqref="AC27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X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I27">
    <cfRule type="expression" priority="835" dxfId="3">
      <formula>AND(IF(OR($Q27=1,$Q27=2),1,0),IF($X27&lt;=20,1,0))</formula>
    </cfRule>
    <cfRule type="expression" priority="836" dxfId="2">
      <formula>AND(IF($Q27=2,1,0),IF($X27&lt;30,1,0))</formula>
    </cfRule>
    <cfRule type="expression" priority="837" dxfId="1">
      <formula>AND(IF($Q27=3,1,0),IF($X27&lt;30,1,0))</formula>
    </cfRule>
    <cfRule type="expression" priority="838" dxfId="0">
      <formula>AND(IF($Q27=3,1,IF($Q27=4,1,0)),IF($F27&lt;=85,1,0))</formula>
    </cfRule>
  </conditionalFormatting>
  <conditionalFormatting sqref="AV28">
    <cfRule type="expression" priority="833" dxfId="19">
      <formula>AV28="X"</formula>
    </cfRule>
    <cfRule type="expression" priority="834" dxfId="18">
      <formula>AV28="후보"</formula>
    </cfRule>
  </conditionalFormatting>
  <conditionalFormatting sqref="AC28 N28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AV29">
    <cfRule type="expression" priority="828" dxfId="19">
      <formula>AV29="X"</formula>
    </cfRule>
    <cfRule type="expression" priority="829" dxfId="18">
      <formula>AV29="후보"</formula>
    </cfRule>
  </conditionalFormatting>
  <conditionalFormatting sqref="AC29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2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29">
    <cfRule type="expression" priority="819" dxfId="3">
      <formula>AND(IF(OR($Q29=1,$Q29=2),1,0),IF($X29&lt;=20,1,0))</formula>
    </cfRule>
    <cfRule type="expression" priority="820" dxfId="2">
      <formula>AND(IF($Q29=2,1,0),IF($X29&lt;30,1,0))</formula>
    </cfRule>
    <cfRule type="expression" priority="821" dxfId="1">
      <formula>AND(IF($Q29=3,1,0),IF($X29&lt;30,1,0))</formula>
    </cfRule>
    <cfRule type="expression" priority="822" dxfId="0">
      <formula>AND(IF($Q29=3,1,IF($Q29=4,1,0)),IF($F29&lt;=85,1,0))</formula>
    </cfRule>
  </conditionalFormatting>
  <conditionalFormatting sqref="X29">
    <cfRule type="expression" priority="815" dxfId="3">
      <formula>AND(IF(OR($Q29=1,$Q29=2),1,0),IF($X29&lt;=20,1,0))</formula>
    </cfRule>
    <cfRule type="expression" priority="816" dxfId="2">
      <formula>AND(IF($Q29=2,1,0),IF($X29&lt;30,1,0))</formula>
    </cfRule>
    <cfRule type="expression" priority="817" dxfId="1">
      <formula>AND(IF($Q29=3,1,0),IF($X29&lt;30,1,0))</formula>
    </cfRule>
    <cfRule type="expression" priority="818" dxfId="0">
      <formula>AND(IF($Q29=3,1,IF($Q29=4,1,0)),IF($F29&lt;=85,1,0))</formula>
    </cfRule>
  </conditionalFormatting>
  <conditionalFormatting sqref="AI29">
    <cfRule type="expression" priority="811" dxfId="3">
      <formula>AND(IF(OR($Q29=1,$Q29=2),1,0),IF($X29&lt;=20,1,0))</formula>
    </cfRule>
    <cfRule type="expression" priority="812" dxfId="2">
      <formula>AND(IF($Q29=2,1,0),IF($X29&lt;30,1,0))</formula>
    </cfRule>
    <cfRule type="expression" priority="813" dxfId="1">
      <formula>AND(IF($Q29=3,1,0),IF($X29&lt;30,1,0))</formula>
    </cfRule>
    <cfRule type="expression" priority="814" dxfId="0">
      <formula>AND(IF($Q29=3,1,IF($Q29=4,1,0)),IF($F29&lt;=85,1,0))</formula>
    </cfRule>
  </conditionalFormatting>
  <conditionalFormatting sqref="AV30">
    <cfRule type="expression" priority="809" dxfId="19">
      <formula>AV30="X"</formula>
    </cfRule>
    <cfRule type="expression" priority="810" dxfId="18">
      <formula>AV30="후보"</formula>
    </cfRule>
  </conditionalFormatting>
  <conditionalFormatting sqref="AC30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30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30">
    <cfRule type="expression" priority="800" dxfId="3">
      <formula>AND(IF(OR($Q30=1,$Q30=2),1,0),IF($X30&lt;=20,1,0))</formula>
    </cfRule>
    <cfRule type="expression" priority="801" dxfId="2">
      <formula>AND(IF($Q30=2,1,0),IF($X30&lt;30,1,0))</formula>
    </cfRule>
    <cfRule type="expression" priority="802" dxfId="1">
      <formula>AND(IF($Q30=3,1,0),IF($X30&lt;30,1,0))</formula>
    </cfRule>
    <cfRule type="expression" priority="803" dxfId="0">
      <formula>AND(IF($Q30=3,1,IF($Q30=4,1,0)),IF($F30&lt;=85,1,0))</formula>
    </cfRule>
  </conditionalFormatting>
  <conditionalFormatting sqref="X30">
    <cfRule type="expression" priority="796" dxfId="3">
      <formula>AND(IF(OR($Q30=1,$Q30=2),1,0),IF($X30&lt;=20,1,0))</formula>
    </cfRule>
    <cfRule type="expression" priority="797" dxfId="2">
      <formula>AND(IF($Q30=2,1,0),IF($X30&lt;30,1,0))</formula>
    </cfRule>
    <cfRule type="expression" priority="798" dxfId="1">
      <formula>AND(IF($Q30=3,1,0),IF($X30&lt;30,1,0))</formula>
    </cfRule>
    <cfRule type="expression" priority="799" dxfId="0">
      <formula>AND(IF($Q30=3,1,IF($Q30=4,1,0)),IF($F30&lt;=85,1,0))</formula>
    </cfRule>
  </conditionalFormatting>
  <conditionalFormatting sqref="AI30">
    <cfRule type="expression" priority="792" dxfId="3">
      <formula>AND(IF(OR($Q30=1,$Q30=2),1,0),IF($X30&lt;=20,1,0))</formula>
    </cfRule>
    <cfRule type="expression" priority="793" dxfId="2">
      <formula>AND(IF($Q30=2,1,0),IF($X30&lt;30,1,0))</formula>
    </cfRule>
    <cfRule type="expression" priority="794" dxfId="1">
      <formula>AND(IF($Q30=3,1,0),IF($X30&lt;30,1,0))</formula>
    </cfRule>
    <cfRule type="expression" priority="795" dxfId="0">
      <formula>AND(IF($Q30=3,1,IF($Q30=4,1,0)),IF($F30&lt;=85,1,0))</formula>
    </cfRule>
  </conditionalFormatting>
  <conditionalFormatting sqref="AV31">
    <cfRule type="expression" priority="790" dxfId="19">
      <formula>AV31="X"</formula>
    </cfRule>
    <cfRule type="expression" priority="791" dxfId="18">
      <formula>AV31="후보"</formula>
    </cfRule>
  </conditionalFormatting>
  <conditionalFormatting sqref="AC31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1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31">
    <cfRule type="expression" priority="781" dxfId="3">
      <formula>AND(IF(OR($Q31=1,$Q31=2),1,0),IF($X31&lt;=20,1,0))</formula>
    </cfRule>
    <cfRule type="expression" priority="782" dxfId="2">
      <formula>AND(IF($Q31=2,1,0),IF($X31&lt;30,1,0))</formula>
    </cfRule>
    <cfRule type="expression" priority="783" dxfId="1">
      <formula>AND(IF($Q31=3,1,0),IF($X31&lt;30,1,0))</formula>
    </cfRule>
    <cfRule type="expression" priority="784" dxfId="0">
      <formula>AND(IF($Q31=3,1,IF($Q31=4,1,0)),IF($F31&lt;=85,1,0))</formula>
    </cfRule>
  </conditionalFormatting>
  <conditionalFormatting sqref="X31">
    <cfRule type="expression" priority="777" dxfId="3">
      <formula>AND(IF(OR($Q31=1,$Q31=2),1,0),IF($X31&lt;=20,1,0))</formula>
    </cfRule>
    <cfRule type="expression" priority="778" dxfId="2">
      <formula>AND(IF($Q31=2,1,0),IF($X31&lt;30,1,0))</formula>
    </cfRule>
    <cfRule type="expression" priority="779" dxfId="1">
      <formula>AND(IF($Q31=3,1,0),IF($X31&lt;30,1,0))</formula>
    </cfRule>
    <cfRule type="expression" priority="780" dxfId="0">
      <formula>AND(IF($Q31=3,1,IF($Q31=4,1,0)),IF($F31&lt;=85,1,0))</formula>
    </cfRule>
  </conditionalFormatting>
  <conditionalFormatting sqref="AI31">
    <cfRule type="expression" priority="773" dxfId="3">
      <formula>AND(IF(OR($Q31=1,$Q31=2),1,0),IF($X31&lt;=20,1,0))</formula>
    </cfRule>
    <cfRule type="expression" priority="774" dxfId="2">
      <formula>AND(IF($Q31=2,1,0),IF($X31&lt;30,1,0))</formula>
    </cfRule>
    <cfRule type="expression" priority="775" dxfId="1">
      <formula>AND(IF($Q31=3,1,0),IF($X31&lt;30,1,0))</formula>
    </cfRule>
    <cfRule type="expression" priority="776" dxfId="0">
      <formula>AND(IF($Q31=3,1,IF($Q31=4,1,0)),IF($F31&lt;=85,1,0))</formula>
    </cfRule>
  </conditionalFormatting>
  <conditionalFormatting sqref="AV32">
    <cfRule type="expression" priority="771" dxfId="19">
      <formula>AV32="X"</formula>
    </cfRule>
    <cfRule type="expression" priority="772" dxfId="18">
      <formula>AV32="후보"</formula>
    </cfRule>
  </conditionalFormatting>
  <conditionalFormatting sqref="AC32 N32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AV33">
    <cfRule type="expression" priority="766" dxfId="19">
      <formula>AV33="X"</formula>
    </cfRule>
    <cfRule type="expression" priority="767" dxfId="18">
      <formula>AV33="후보"</formula>
    </cfRule>
  </conditionalFormatting>
  <conditionalFormatting sqref="AC33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33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33">
    <cfRule type="expression" priority="757" dxfId="3">
      <formula>AND(IF(OR($Q33=1,$Q33=2),1,0),IF($X33&lt;=20,1,0))</formula>
    </cfRule>
    <cfRule type="expression" priority="758" dxfId="2">
      <formula>AND(IF($Q33=2,1,0),IF($X33&lt;30,1,0))</formula>
    </cfRule>
    <cfRule type="expression" priority="759" dxfId="1">
      <formula>AND(IF($Q33=3,1,0),IF($X33&lt;30,1,0))</formula>
    </cfRule>
    <cfRule type="expression" priority="760" dxfId="0">
      <formula>AND(IF($Q33=3,1,IF($Q33=4,1,0)),IF($F33&lt;=85,1,0))</formula>
    </cfRule>
  </conditionalFormatting>
  <conditionalFormatting sqref="X33">
    <cfRule type="expression" priority="753" dxfId="3">
      <formula>AND(IF(OR($Q33=1,$Q33=2),1,0),IF($X33&lt;=20,1,0))</formula>
    </cfRule>
    <cfRule type="expression" priority="754" dxfId="2">
      <formula>AND(IF($Q33=2,1,0),IF($X33&lt;30,1,0))</formula>
    </cfRule>
    <cfRule type="expression" priority="755" dxfId="1">
      <formula>AND(IF($Q33=3,1,0),IF($X33&lt;30,1,0))</formula>
    </cfRule>
    <cfRule type="expression" priority="756" dxfId="0">
      <formula>AND(IF($Q33=3,1,IF($Q33=4,1,0)),IF($F33&lt;=85,1,0))</formula>
    </cfRule>
  </conditionalFormatting>
  <conditionalFormatting sqref="AI33">
    <cfRule type="expression" priority="749" dxfId="3">
      <formula>AND(IF(OR($Q33=1,$Q33=2),1,0),IF($X33&lt;=20,1,0))</formula>
    </cfRule>
    <cfRule type="expression" priority="750" dxfId="2">
      <formula>AND(IF($Q33=2,1,0),IF($X33&lt;30,1,0))</formula>
    </cfRule>
    <cfRule type="expression" priority="751" dxfId="1">
      <formula>AND(IF($Q33=3,1,0),IF($X33&lt;30,1,0))</formula>
    </cfRule>
    <cfRule type="expression" priority="752" dxfId="0">
      <formula>AND(IF($Q33=3,1,IF($Q33=4,1,0)),IF($F33&lt;=85,1,0))</formula>
    </cfRule>
  </conditionalFormatting>
  <conditionalFormatting sqref="AV34">
    <cfRule type="expression" priority="747" dxfId="19">
      <formula>AV34="X"</formula>
    </cfRule>
    <cfRule type="expression" priority="748" dxfId="18">
      <formula>AV34="후보"</formula>
    </cfRule>
  </conditionalFormatting>
  <conditionalFormatting sqref="AC34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34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34">
    <cfRule type="expression" priority="738" dxfId="3">
      <formula>AND(IF(OR($Q34=1,$Q34=2),1,0),IF($X34&lt;=20,1,0))</formula>
    </cfRule>
    <cfRule type="expression" priority="739" dxfId="2">
      <formula>AND(IF($Q34=2,1,0),IF($X34&lt;30,1,0))</formula>
    </cfRule>
    <cfRule type="expression" priority="740" dxfId="1">
      <formula>AND(IF($Q34=3,1,0),IF($X34&lt;30,1,0))</formula>
    </cfRule>
    <cfRule type="expression" priority="741" dxfId="0">
      <formula>AND(IF($Q34=3,1,IF($Q34=4,1,0)),IF($F34&lt;=85,1,0))</formula>
    </cfRule>
  </conditionalFormatting>
  <conditionalFormatting sqref="X34">
    <cfRule type="expression" priority="734" dxfId="3">
      <formula>AND(IF(OR($Q34=1,$Q34=2),1,0),IF($X34&lt;=20,1,0))</formula>
    </cfRule>
    <cfRule type="expression" priority="735" dxfId="2">
      <formula>AND(IF($Q34=2,1,0),IF($X34&lt;30,1,0))</formula>
    </cfRule>
    <cfRule type="expression" priority="736" dxfId="1">
      <formula>AND(IF($Q34=3,1,0),IF($X34&lt;30,1,0))</formula>
    </cfRule>
    <cfRule type="expression" priority="737" dxfId="0">
      <formula>AND(IF($Q34=3,1,IF($Q34=4,1,0)),IF($F34&lt;=85,1,0))</formula>
    </cfRule>
  </conditionalFormatting>
  <conditionalFormatting sqref="AI34">
    <cfRule type="expression" priority="730" dxfId="3">
      <formula>AND(IF(OR($Q34=1,$Q34=2),1,0),IF($X34&lt;=20,1,0))</formula>
    </cfRule>
    <cfRule type="expression" priority="731" dxfId="2">
      <formula>AND(IF($Q34=2,1,0),IF($X34&lt;30,1,0))</formula>
    </cfRule>
    <cfRule type="expression" priority="732" dxfId="1">
      <formula>AND(IF($Q34=3,1,0),IF($X34&lt;30,1,0))</formula>
    </cfRule>
    <cfRule type="expression" priority="733" dxfId="0">
      <formula>AND(IF($Q34=3,1,IF($Q34=4,1,0)),IF($F34&lt;=85,1,0))</formula>
    </cfRule>
  </conditionalFormatting>
  <conditionalFormatting sqref="AV35">
    <cfRule type="expression" priority="728" dxfId="19">
      <formula>AV35="X"</formula>
    </cfRule>
    <cfRule type="expression" priority="729" dxfId="18">
      <formula>AV35="후보"</formula>
    </cfRule>
  </conditionalFormatting>
  <conditionalFormatting sqref="AC35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35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X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I35">
    <cfRule type="expression" priority="711" dxfId="3">
      <formula>AND(IF(OR($Q35=1,$Q35=2),1,0),IF($X35&lt;=20,1,0))</formula>
    </cfRule>
    <cfRule type="expression" priority="712" dxfId="2">
      <formula>AND(IF($Q35=2,1,0),IF($X35&lt;30,1,0))</formula>
    </cfRule>
    <cfRule type="expression" priority="713" dxfId="1">
      <formula>AND(IF($Q35=3,1,0),IF($X35&lt;30,1,0))</formula>
    </cfRule>
    <cfRule type="expression" priority="714" dxfId="0">
      <formula>AND(IF($Q35=3,1,IF($Q35=4,1,0)),IF($F35&lt;=85,1,0))</formula>
    </cfRule>
  </conditionalFormatting>
  <conditionalFormatting sqref="AV36">
    <cfRule type="expression" priority="709" dxfId="19">
      <formula>AV36="X"</formula>
    </cfRule>
    <cfRule type="expression" priority="710" dxfId="18">
      <formula>AV36="후보"</formula>
    </cfRule>
  </conditionalFormatting>
  <conditionalFormatting sqref="AC36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3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X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I36">
    <cfRule type="expression" priority="692" dxfId="3">
      <formula>AND(IF(OR($Q36=1,$Q36=2),1,0),IF($X36&lt;=20,1,0))</formula>
    </cfRule>
    <cfRule type="expression" priority="693" dxfId="2">
      <formula>AND(IF($Q36=2,1,0),IF($X36&lt;30,1,0))</formula>
    </cfRule>
    <cfRule type="expression" priority="694" dxfId="1">
      <formula>AND(IF($Q36=3,1,0),IF($X36&lt;30,1,0))</formula>
    </cfRule>
    <cfRule type="expression" priority="695" dxfId="0">
      <formula>AND(IF($Q36=3,1,IF($Q36=4,1,0)),IF($F36&lt;=85,1,0))</formula>
    </cfRule>
  </conditionalFormatting>
  <conditionalFormatting sqref="AV37">
    <cfRule type="expression" priority="690" dxfId="19">
      <formula>AV37="X"</formula>
    </cfRule>
    <cfRule type="expression" priority="691" dxfId="18">
      <formula>AV37="후보"</formula>
    </cfRule>
  </conditionalFormatting>
  <conditionalFormatting sqref="AC37 N3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38">
    <cfRule type="expression" priority="685" dxfId="19">
      <formula>AV38="X"</formula>
    </cfRule>
    <cfRule type="expression" priority="686" dxfId="18">
      <formula>AV38="후보"</formula>
    </cfRule>
  </conditionalFormatting>
  <conditionalFormatting sqref="AC3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3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X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I38">
    <cfRule type="expression" priority="668" dxfId="3">
      <formula>AND(IF(OR($Q38=1,$Q38=2),1,0),IF($X38&lt;=20,1,0))</formula>
    </cfRule>
    <cfRule type="expression" priority="669" dxfId="2">
      <formula>AND(IF($Q38=2,1,0),IF($X38&lt;30,1,0))</formula>
    </cfRule>
    <cfRule type="expression" priority="670" dxfId="1">
      <formula>AND(IF($Q38=3,1,0),IF($X38&lt;30,1,0))</formula>
    </cfRule>
    <cfRule type="expression" priority="671" dxfId="0">
      <formula>AND(IF($Q38=3,1,IF($Q38=4,1,0)),IF($F38&lt;=85,1,0))</formula>
    </cfRule>
  </conditionalFormatting>
  <conditionalFormatting sqref="AV39">
    <cfRule type="expression" priority="666" dxfId="19">
      <formula>AV39="X"</formula>
    </cfRule>
    <cfRule type="expression" priority="667" dxfId="18">
      <formula>AV39="후보"</formula>
    </cfRule>
  </conditionalFormatting>
  <conditionalFormatting sqref="AC3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X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I39">
    <cfRule type="expression" priority="649" dxfId="3">
      <formula>AND(IF(OR($Q39=1,$Q39=2),1,0),IF($X39&lt;=20,1,0))</formula>
    </cfRule>
    <cfRule type="expression" priority="650" dxfId="2">
      <formula>AND(IF($Q39=2,1,0),IF($X39&lt;30,1,0))</formula>
    </cfRule>
    <cfRule type="expression" priority="651" dxfId="1">
      <formula>AND(IF($Q39=3,1,0),IF($X39&lt;30,1,0))</formula>
    </cfRule>
    <cfRule type="expression" priority="652" dxfId="0">
      <formula>AND(IF($Q39=3,1,IF($Q39=4,1,0)),IF($F39&lt;=85,1,0))</formula>
    </cfRule>
  </conditionalFormatting>
  <conditionalFormatting sqref="AV40">
    <cfRule type="expression" priority="647" dxfId="19">
      <formula>AV40="X"</formula>
    </cfRule>
    <cfRule type="expression" priority="648" dxfId="18">
      <formula>AV40="후보"</formula>
    </cfRule>
  </conditionalFormatting>
  <conditionalFormatting sqref="AC4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4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40">
    <cfRule type="expression" priority="638" dxfId="3">
      <formula>AND(IF(OR($Q40=1,$Q40=2),1,0),IF($X40&lt;=20,1,0))</formula>
    </cfRule>
    <cfRule type="expression" priority="639" dxfId="2">
      <formula>AND(IF($Q40=2,1,0),IF($X40&lt;30,1,0))</formula>
    </cfRule>
    <cfRule type="expression" priority="640" dxfId="1">
      <formula>AND(IF($Q40=3,1,0),IF($X40&lt;30,1,0))</formula>
    </cfRule>
    <cfRule type="expression" priority="641" dxfId="0">
      <formula>AND(IF($Q40=3,1,IF($Q40=4,1,0)),IF($F40&lt;=85,1,0))</formula>
    </cfRule>
  </conditionalFormatting>
  <conditionalFormatting sqref="X40">
    <cfRule type="expression" priority="634" dxfId="3">
      <formula>AND(IF(OR($Q40=1,$Q40=2),1,0),IF($X40&lt;=20,1,0))</formula>
    </cfRule>
    <cfRule type="expression" priority="635" dxfId="2">
      <formula>AND(IF($Q40=2,1,0),IF($X40&lt;30,1,0))</formula>
    </cfRule>
    <cfRule type="expression" priority="636" dxfId="1">
      <formula>AND(IF($Q40=3,1,0),IF($X40&lt;30,1,0))</formula>
    </cfRule>
    <cfRule type="expression" priority="637" dxfId="0">
      <formula>AND(IF($Q40=3,1,IF($Q40=4,1,0)),IF($F40&lt;=85,1,0))</formula>
    </cfRule>
  </conditionalFormatting>
  <conditionalFormatting sqref="AI40">
    <cfRule type="expression" priority="630" dxfId="3">
      <formula>AND(IF(OR($Q40=1,$Q40=2),1,0),IF($X40&lt;=20,1,0))</formula>
    </cfRule>
    <cfRule type="expression" priority="631" dxfId="2">
      <formula>AND(IF($Q40=2,1,0),IF($X40&lt;30,1,0))</formula>
    </cfRule>
    <cfRule type="expression" priority="632" dxfId="1">
      <formula>AND(IF($Q40=3,1,0),IF($X40&lt;30,1,0))</formula>
    </cfRule>
    <cfRule type="expression" priority="633" dxfId="0">
      <formula>AND(IF($Q40=3,1,IF($Q40=4,1,0)),IF($F40&lt;=85,1,0))</formula>
    </cfRule>
  </conditionalFormatting>
  <conditionalFormatting sqref="AV41">
    <cfRule type="expression" priority="628" dxfId="19">
      <formula>AV41="X"</formula>
    </cfRule>
    <cfRule type="expression" priority="629" dxfId="18">
      <formula>AV41="후보"</formula>
    </cfRule>
  </conditionalFormatting>
  <conditionalFormatting sqref="AC41 N4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42">
    <cfRule type="expression" priority="623" dxfId="19">
      <formula>AV42="X"</formula>
    </cfRule>
    <cfRule type="expression" priority="624" dxfId="18">
      <formula>AV42="후보"</formula>
    </cfRule>
  </conditionalFormatting>
  <conditionalFormatting sqref="AC4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2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19">
      <formula>AV43="X"</formula>
    </cfRule>
    <cfRule type="expression" priority="605" dxfId="18">
      <formula>AV43="후보"</formula>
    </cfRule>
  </conditionalFormatting>
  <conditionalFormatting sqref="AC4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4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19">
      <formula>AV44="X"</formula>
    </cfRule>
    <cfRule type="expression" priority="586" dxfId="18">
      <formula>AV44="후보"</formula>
    </cfRule>
  </conditionalFormatting>
  <conditionalFormatting sqref="AC44 N4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45">
    <cfRule type="expression" priority="580" dxfId="19">
      <formula>AV45="X"</formula>
    </cfRule>
    <cfRule type="expression" priority="581" dxfId="18">
      <formula>AV45="후보"</formula>
    </cfRule>
  </conditionalFormatting>
  <conditionalFormatting sqref="AC4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19">
      <formula>AV46="X"</formula>
    </cfRule>
    <cfRule type="expression" priority="562" dxfId="18">
      <formula>AV46="후보"</formula>
    </cfRule>
  </conditionalFormatting>
  <conditionalFormatting sqref="AC4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19">
      <formula>AV47="X"</formula>
    </cfRule>
    <cfRule type="expression" priority="543" dxfId="18">
      <formula>AV47="후보"</formula>
    </cfRule>
  </conditionalFormatting>
  <conditionalFormatting sqref="AC4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19">
      <formula>AV48="X"</formula>
    </cfRule>
    <cfRule type="expression" priority="524" dxfId="18">
      <formula>AV48="후보"</formula>
    </cfRule>
  </conditionalFormatting>
  <conditionalFormatting sqref="AC4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4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19">
      <formula>AV49="X"</formula>
    </cfRule>
    <cfRule type="expression" priority="505" dxfId="18">
      <formula>AV49="후보"</formula>
    </cfRule>
  </conditionalFormatting>
  <conditionalFormatting sqref="AC49 N4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50">
    <cfRule type="expression" priority="499" dxfId="19">
      <formula>AV50="X"</formula>
    </cfRule>
    <cfRule type="expression" priority="500" dxfId="18">
      <formula>AV50="후보"</formula>
    </cfRule>
  </conditionalFormatting>
  <conditionalFormatting sqref="AC5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19">
      <formula>AV51="X"</formula>
    </cfRule>
    <cfRule type="expression" priority="481" dxfId="18">
      <formula>AV51="후보"</formula>
    </cfRule>
  </conditionalFormatting>
  <conditionalFormatting sqref="AC5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19">
      <formula>AV52="X"</formula>
    </cfRule>
    <cfRule type="expression" priority="462" dxfId="18">
      <formula>AV52="후보"</formula>
    </cfRule>
  </conditionalFormatting>
  <conditionalFormatting sqref="AC52 N5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53">
    <cfRule type="expression" priority="456" dxfId="19">
      <formula>AV53="X"</formula>
    </cfRule>
    <cfRule type="expression" priority="457" dxfId="18">
      <formula>AV53="후보"</formula>
    </cfRule>
  </conditionalFormatting>
  <conditionalFormatting sqref="AC5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5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53">
    <cfRule type="expression" priority="447" dxfId="3">
      <formula>AND(IF(OR($Q53=1,$Q53=2),1,0),IF($X53&lt;=20,1,0))</formula>
    </cfRule>
    <cfRule type="expression" priority="448" dxfId="2">
      <formula>AND(IF($Q53=2,1,0),IF($X53&lt;30,1,0))</formula>
    </cfRule>
    <cfRule type="expression" priority="449" dxfId="1">
      <formula>AND(IF($Q53=3,1,0),IF($X53&lt;30,1,0))</formula>
    </cfRule>
    <cfRule type="expression" priority="450" dxfId="0">
      <formula>AND(IF($Q53=3,1,IF($Q53=4,1,0)),IF($F53&lt;=85,1,0))</formula>
    </cfRule>
  </conditionalFormatting>
  <conditionalFormatting sqref="X53">
    <cfRule type="expression" priority="443" dxfId="3">
      <formula>AND(IF(OR($Q53=1,$Q53=2),1,0),IF($X53&lt;=20,1,0))</formula>
    </cfRule>
    <cfRule type="expression" priority="444" dxfId="2">
      <formula>AND(IF($Q53=2,1,0),IF($X53&lt;30,1,0))</formula>
    </cfRule>
    <cfRule type="expression" priority="445" dxfId="1">
      <formula>AND(IF($Q53=3,1,0),IF($X53&lt;30,1,0))</formula>
    </cfRule>
    <cfRule type="expression" priority="446" dxfId="0">
      <formula>AND(IF($Q53=3,1,IF($Q53=4,1,0)),IF($F53&lt;=85,1,0))</formula>
    </cfRule>
  </conditionalFormatting>
  <conditionalFormatting sqref="AI53">
    <cfRule type="expression" priority="439" dxfId="3">
      <formula>AND(IF(OR($Q53=1,$Q53=2),1,0),IF($X53&lt;=20,1,0))</formula>
    </cfRule>
    <cfRule type="expression" priority="440" dxfId="2">
      <formula>AND(IF($Q53=2,1,0),IF($X53&lt;30,1,0))</formula>
    </cfRule>
    <cfRule type="expression" priority="441" dxfId="1">
      <formula>AND(IF($Q53=3,1,0),IF($X53&lt;30,1,0))</formula>
    </cfRule>
    <cfRule type="expression" priority="442" dxfId="0">
      <formula>AND(IF($Q53=3,1,IF($Q53=4,1,0)),IF($F53&lt;=85,1,0))</formula>
    </cfRule>
  </conditionalFormatting>
  <conditionalFormatting sqref="AV54">
    <cfRule type="expression" priority="437" dxfId="19">
      <formula>AV54="X"</formula>
    </cfRule>
    <cfRule type="expression" priority="438" dxfId="18">
      <formula>AV54="후보"</formula>
    </cfRule>
  </conditionalFormatting>
  <conditionalFormatting sqref="AC5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5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19">
      <formula>AV55="X"</formula>
    </cfRule>
    <cfRule type="expression" priority="419" dxfId="18">
      <formula>AV55="후보"</formula>
    </cfRule>
  </conditionalFormatting>
  <conditionalFormatting sqref="AC5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5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19">
      <formula>AV56="X"</formula>
    </cfRule>
    <cfRule type="expression" priority="400" dxfId="18">
      <formula>AV56="후보"</formula>
    </cfRule>
  </conditionalFormatting>
  <conditionalFormatting sqref="AC5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19">
      <formula>AV57="X"</formula>
    </cfRule>
    <cfRule type="expression" priority="381" dxfId="18">
      <formula>AV57="후보"</formula>
    </cfRule>
  </conditionalFormatting>
  <conditionalFormatting sqref="AC5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19">
      <formula>AV58="X"</formula>
    </cfRule>
    <cfRule type="expression" priority="362" dxfId="18">
      <formula>AV58="후보"</formula>
    </cfRule>
  </conditionalFormatting>
  <conditionalFormatting sqref="AC58 N5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59">
    <cfRule type="expression" priority="356" dxfId="19">
      <formula>AV59="X"</formula>
    </cfRule>
    <cfRule type="expression" priority="357" dxfId="18">
      <formula>AV59="후보"</formula>
    </cfRule>
  </conditionalFormatting>
  <conditionalFormatting sqref="AC5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19">
      <formula>AV60="X"</formula>
    </cfRule>
    <cfRule type="expression" priority="338" dxfId="18">
      <formula>AV60="후보"</formula>
    </cfRule>
  </conditionalFormatting>
  <conditionalFormatting sqref="AC6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19">
      <formula>AV61="X"</formula>
    </cfRule>
    <cfRule type="expression" priority="319" dxfId="18">
      <formula>AV61="후보"</formula>
    </cfRule>
  </conditionalFormatting>
  <conditionalFormatting sqref="AC61 N6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62">
    <cfRule type="expression" priority="313" dxfId="19">
      <formula>AV62="X"</formula>
    </cfRule>
    <cfRule type="expression" priority="314" dxfId="18">
      <formula>AV62="후보"</formula>
    </cfRule>
  </conditionalFormatting>
  <conditionalFormatting sqref="AC6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19">
      <formula>AV63="X"</formula>
    </cfRule>
    <cfRule type="expression" priority="295" dxfId="18">
      <formula>AV63="후보"</formula>
    </cfRule>
  </conditionalFormatting>
  <conditionalFormatting sqref="AC6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19">
      <formula>AV64="X"</formula>
    </cfRule>
    <cfRule type="expression" priority="276" dxfId="18">
      <formula>AV64="후보"</formula>
    </cfRule>
  </conditionalFormatting>
  <conditionalFormatting sqref="AC6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19">
      <formula>AV65="X"</formula>
    </cfRule>
    <cfRule type="expression" priority="257" dxfId="18">
      <formula>AV65="후보"</formula>
    </cfRule>
  </conditionalFormatting>
  <conditionalFormatting sqref="AC6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19">
      <formula>AV66="X"</formula>
    </cfRule>
    <cfRule type="expression" priority="238" dxfId="18">
      <formula>AV66="후보"</formula>
    </cfRule>
  </conditionalFormatting>
  <conditionalFormatting sqref="AC6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19">
      <formula>AV67="X"</formula>
    </cfRule>
    <cfRule type="expression" priority="219" dxfId="18">
      <formula>AV67="후보"</formula>
    </cfRule>
  </conditionalFormatting>
  <conditionalFormatting sqref="AC6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19">
      <formula>AV68="X"</formula>
    </cfRule>
    <cfRule type="expression" priority="200" dxfId="18">
      <formula>AV68="후보"</formula>
    </cfRule>
  </conditionalFormatting>
  <conditionalFormatting sqref="AC6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19">
      <formula>AV69="X"</formula>
    </cfRule>
    <cfRule type="expression" priority="181" dxfId="18">
      <formula>AV69="후보"</formula>
    </cfRule>
  </conditionalFormatting>
  <conditionalFormatting sqref="AC6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19">
      <formula>AV70="X"</formula>
    </cfRule>
    <cfRule type="expression" priority="162" dxfId="18">
      <formula>AV70="후보"</formula>
    </cfRule>
  </conditionalFormatting>
  <conditionalFormatting sqref="AC70 N7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1">
    <cfRule type="expression" priority="156" dxfId="19">
      <formula>AV71="X"</formula>
    </cfRule>
    <cfRule type="expression" priority="157" dxfId="18">
      <formula>AV71="후보"</formula>
    </cfRule>
  </conditionalFormatting>
  <conditionalFormatting sqref="AC7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19">
      <formula>AV72="X"</formula>
    </cfRule>
    <cfRule type="expression" priority="138" dxfId="18">
      <formula>AV72="후보"</formula>
    </cfRule>
  </conditionalFormatting>
  <conditionalFormatting sqref="AC7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19">
      <formula>AV73="X"</formula>
    </cfRule>
    <cfRule type="expression" priority="119" dxfId="18">
      <formula>AV73="후보"</formula>
    </cfRule>
  </conditionalFormatting>
  <conditionalFormatting sqref="AC7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19">
      <formula>AV74="X"</formula>
    </cfRule>
    <cfRule type="expression" priority="100" dxfId="18">
      <formula>AV74="후보"</formula>
    </cfRule>
  </conditionalFormatting>
  <conditionalFormatting sqref="AC7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19">
      <formula>AV75="X"</formula>
    </cfRule>
    <cfRule type="expression" priority="81" dxfId="18">
      <formula>AV75="후보"</formula>
    </cfRule>
  </conditionalFormatting>
  <conditionalFormatting sqref="AC7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19">
      <formula>AV76="X"</formula>
    </cfRule>
    <cfRule type="expression" priority="62" dxfId="18">
      <formula>AV76="후보"</formula>
    </cfRule>
  </conditionalFormatting>
  <conditionalFormatting sqref="AC76 N7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7">
    <cfRule type="expression" priority="56" dxfId="19">
      <formula>AV77="X"</formula>
    </cfRule>
    <cfRule type="expression" priority="57" dxfId="18">
      <formula>AV77="후보"</formula>
    </cfRule>
  </conditionalFormatting>
  <conditionalFormatting sqref="AC7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19">
      <formula>AV78="X"</formula>
    </cfRule>
    <cfRule type="expression" priority="38" dxfId="18">
      <formula>AV78="후보"</formula>
    </cfRule>
  </conditionalFormatting>
  <conditionalFormatting sqref="AC7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19">
      <formula>AV79="X"</formula>
    </cfRule>
    <cfRule type="expression" priority="19" dxfId="18">
      <formula>AV79="후보"</formula>
    </cfRule>
  </conditionalFormatting>
  <conditionalFormatting sqref="AC7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보라동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한보라마을3단지화성파크드림</t>
        </is>
      </c>
      <c r="B6" s="10" t="inlineStr">
        <is>
          <t>'07.07.</t>
        </is>
      </c>
      <c r="C6" s="127" t="n">
        <v>311</v>
      </c>
      <c r="D6" s="125" t="n">
        <v>149.8</v>
      </c>
      <c r="E6" s="126" t="n">
        <v>45</v>
      </c>
      <c r="F6" s="125" t="n">
        <v>123.5</v>
      </c>
      <c r="G6" s="17" t="n">
        <v>37</v>
      </c>
      <c r="H6" s="127" t="n">
        <v>69</v>
      </c>
      <c r="I6" s="128" t="n">
        <v>65000</v>
      </c>
      <c r="J6" s="128" t="inlineStr">
        <is>
          <t>11</t>
        </is>
      </c>
      <c r="K6" s="128" t="n">
        <v>50000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149B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한보라마을3단지화성파크드림</t>
        </is>
      </c>
      <c r="B7" s="10" t="inlineStr">
        <is>
          <t>'07.07.</t>
        </is>
      </c>
      <c r="C7" s="127" t="n">
        <v>311</v>
      </c>
      <c r="D7" s="125" t="n">
        <v>151.4</v>
      </c>
      <c r="E7" s="126" t="n">
        <v>46</v>
      </c>
      <c r="F7" s="125" t="n">
        <v>123.5</v>
      </c>
      <c r="G7" s="17" t="n">
        <v>37</v>
      </c>
      <c r="H7" s="127" t="n">
        <v>132</v>
      </c>
      <c r="I7" s="128" t="n">
        <v>62000</v>
      </c>
      <c r="J7" s="128" t="inlineStr">
        <is>
          <t>16</t>
        </is>
      </c>
      <c r="K7" s="128" t="n">
        <v>48000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151A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한보라마을3단지화성파크드림</t>
        </is>
      </c>
      <c r="B8" s="10" t="inlineStr">
        <is>
          <t>'07.07.</t>
        </is>
      </c>
      <c r="C8" s="127" t="n">
        <v>311</v>
      </c>
      <c r="D8" s="125" t="n">
        <v>185.7</v>
      </c>
      <c r="E8" s="126" t="n">
        <v>56</v>
      </c>
      <c r="F8" s="125" t="n">
        <v>154.9</v>
      </c>
      <c r="G8" s="17" t="n">
        <v>47</v>
      </c>
      <c r="H8" s="127" t="n">
        <v>110</v>
      </c>
      <c r="I8" s="128" t="n">
        <v>65000</v>
      </c>
      <c r="J8" s="128" t="inlineStr">
        <is>
          <t>16</t>
        </is>
      </c>
      <c r="K8" s="128" t="n">
        <v>50000</v>
      </c>
      <c r="L8" s="128" t="inlineStr">
        <is>
          <t>13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185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보라마을현대모닝사이드</t>
        </is>
      </c>
      <c r="B10" s="10" t="inlineStr">
        <is>
          <t>'03.06.</t>
        </is>
      </c>
      <c r="C10" s="127" t="n">
        <v>771</v>
      </c>
      <c r="D10" s="125" t="n">
        <v>115.2</v>
      </c>
      <c r="E10" s="126" t="n">
        <v>35</v>
      </c>
      <c r="F10" s="125" t="n">
        <v>84.8</v>
      </c>
      <c r="G10" s="17" t="n">
        <v>26</v>
      </c>
      <c r="H10" s="127" t="n">
        <v>262</v>
      </c>
      <c r="I10" s="128" t="n">
        <v>50000</v>
      </c>
      <c r="J10" s="128" t="inlineStr">
        <is>
          <t>12</t>
        </is>
      </c>
      <c r="K10" s="128" t="n">
        <v>40000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보라마을현대모닝사이드</t>
        </is>
      </c>
      <c r="B11" s="10" t="inlineStr">
        <is>
          <t>'03.06.</t>
        </is>
      </c>
      <c r="C11" s="127" t="n">
        <v>771</v>
      </c>
      <c r="D11" s="125" t="n">
        <v>154.8</v>
      </c>
      <c r="E11" s="126" t="n">
        <v>47</v>
      </c>
      <c r="F11" s="125" t="n">
        <v>116.6</v>
      </c>
      <c r="G11" s="17" t="n">
        <v>35</v>
      </c>
      <c r="H11" s="127" t="n">
        <v>253</v>
      </c>
      <c r="I11" s="128" t="n">
        <v>57000</v>
      </c>
      <c r="J11" s="128" t="inlineStr">
        <is>
          <t>15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보라마을현대모닝사이드</t>
        </is>
      </c>
      <c r="B12" s="10" t="inlineStr">
        <is>
          <t>'03.06.</t>
        </is>
      </c>
      <c r="C12" s="127" t="n">
        <v>771</v>
      </c>
      <c r="D12" s="125" t="n">
        <v>177.4</v>
      </c>
      <c r="E12" s="126" t="n">
        <v>54</v>
      </c>
      <c r="F12" s="125" t="n">
        <v>137.1</v>
      </c>
      <c r="G12" s="17" t="n">
        <v>41</v>
      </c>
      <c r="H12" s="127" t="n">
        <v>180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보라마을현대모닝사이드</t>
        </is>
      </c>
      <c r="B13" s="10" t="inlineStr">
        <is>
          <t>'03.06.</t>
        </is>
      </c>
      <c r="C13" s="127" t="n">
        <v>771</v>
      </c>
      <c r="D13" s="125" t="n">
        <v>224.6</v>
      </c>
      <c r="E13" s="126" t="n">
        <v>68</v>
      </c>
      <c r="F13" s="125" t="n">
        <v>177.1</v>
      </c>
      <c r="G13" s="17" t="n">
        <v>54</v>
      </c>
      <c r="H13" s="127" t="n">
        <v>76</v>
      </c>
      <c r="I13" s="128" t="n">
        <v>97000</v>
      </c>
      <c r="J13" s="128" t="inlineStr">
        <is>
          <t>13</t>
        </is>
      </c>
      <c r="K13" s="128" t="n">
        <v>55000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224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한보라마을5단지휴먼시아</t>
        </is>
      </c>
      <c r="B15" s="10" t="inlineStr">
        <is>
          <t>'06.12.</t>
        </is>
      </c>
      <c r="C15" s="127" t="n">
        <v>446</v>
      </c>
      <c r="D15" s="125" t="n">
        <v>107.9</v>
      </c>
      <c r="E15" s="126" t="n">
        <v>33</v>
      </c>
      <c r="F15" s="125" t="n">
        <v>84.90000000000001</v>
      </c>
      <c r="G15" s="17" t="n">
        <v>26</v>
      </c>
      <c r="H15" s="127" t="n">
        <v>136</v>
      </c>
      <c r="I15" s="128" t="n">
        <v>63000</v>
      </c>
      <c r="J15" s="128" t="inlineStr">
        <is>
          <t>9</t>
        </is>
      </c>
      <c r="K15" s="128" t="n">
        <v>38000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한보라마을5단지휴먼시아</t>
        </is>
      </c>
      <c r="B16" s="10" t="inlineStr">
        <is>
          <t>'06.12.</t>
        </is>
      </c>
      <c r="C16" s="127" t="n">
        <v>446</v>
      </c>
      <c r="D16" s="125" t="n">
        <v>107.7</v>
      </c>
      <c r="E16" s="126" t="n">
        <v>33</v>
      </c>
      <c r="F16" s="125" t="n">
        <v>84.7</v>
      </c>
      <c r="G16" s="17" t="n">
        <v>26</v>
      </c>
      <c r="H16" s="127" t="n">
        <v>73</v>
      </c>
      <c r="I16" s="128" t="n">
        <v>65000</v>
      </c>
      <c r="J16" s="128" t="inlineStr">
        <is>
          <t>23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107E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한보라마을5단지휴먼시아</t>
        </is>
      </c>
      <c r="B17" s="10" t="inlineStr">
        <is>
          <t>'06.12.</t>
        </is>
      </c>
      <c r="C17" s="127" t="n">
        <v>446</v>
      </c>
      <c r="D17" s="125" t="n">
        <v>107.7</v>
      </c>
      <c r="E17" s="126" t="n">
        <v>33</v>
      </c>
      <c r="F17" s="125" t="n">
        <v>84.8</v>
      </c>
      <c r="G17" s="17" t="n">
        <v>26</v>
      </c>
      <c r="H17" s="127" t="n">
        <v>46</v>
      </c>
      <c r="I17" s="128" t="n">
        <v>60000</v>
      </c>
      <c r="J17" s="128" t="inlineStr">
        <is>
          <t>7</t>
        </is>
      </c>
      <c r="K17" s="128" t="n">
        <v>40000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한보라마을5단지휴먼시아</t>
        </is>
      </c>
      <c r="B18" s="10" t="inlineStr">
        <is>
          <t>'06.12.</t>
        </is>
      </c>
      <c r="C18" s="127" t="n">
        <v>446</v>
      </c>
      <c r="D18" s="125" t="n">
        <v>109</v>
      </c>
      <c r="E18" s="126" t="n">
        <v>33</v>
      </c>
      <c r="F18" s="125" t="n">
        <v>85</v>
      </c>
      <c r="G18" s="17" t="n">
        <v>26</v>
      </c>
      <c r="H18" s="127" t="n">
        <v>113</v>
      </c>
      <c r="I18" s="128" t="n">
        <v>60000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한보라마을5단지휴먼시아</t>
        </is>
      </c>
      <c r="B19" s="10" t="inlineStr">
        <is>
          <t>'06.12.</t>
        </is>
      </c>
      <c r="C19" s="127" t="n">
        <v>446</v>
      </c>
      <c r="D19" s="125" t="n">
        <v>109</v>
      </c>
      <c r="E19" s="126" t="n">
        <v>33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민속마을신창미션힐</t>
        </is>
      </c>
      <c r="B21" s="10" t="inlineStr">
        <is>
          <t>'02.09.</t>
        </is>
      </c>
      <c r="C21" s="127" t="n">
        <v>926</v>
      </c>
      <c r="D21" s="125" t="n">
        <v>114.9</v>
      </c>
      <c r="E21" s="126" t="n">
        <v>35</v>
      </c>
      <c r="F21" s="125" t="n">
        <v>85</v>
      </c>
      <c r="G21" s="17" t="n">
        <v>26</v>
      </c>
      <c r="H21" s="127" t="n">
        <v>276</v>
      </c>
      <c r="I21" s="128" t="n">
        <v>45000</v>
      </c>
      <c r="J21" s="128" t="inlineStr">
        <is>
          <t>14</t>
        </is>
      </c>
      <c r="K21" s="128" t="n">
        <v>35000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민속마을신창미션힐</t>
        </is>
      </c>
      <c r="B22" s="10" t="inlineStr">
        <is>
          <t>'02.09.</t>
        </is>
      </c>
      <c r="C22" s="127" t="n">
        <v>926</v>
      </c>
      <c r="D22" s="125" t="n">
        <v>154.1</v>
      </c>
      <c r="E22" s="126" t="n">
        <v>47</v>
      </c>
      <c r="F22" s="125" t="n">
        <v>118</v>
      </c>
      <c r="G22" s="17" t="n">
        <v>36</v>
      </c>
      <c r="H22" s="127" t="n">
        <v>339</v>
      </c>
      <c r="I22" s="128" t="n">
        <v>50000</v>
      </c>
      <c r="J22" s="128" t="inlineStr">
        <is>
          <t>12</t>
        </is>
      </c>
      <c r="K22" s="128" t="n">
        <v>35000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민속마을신창미션힐</t>
        </is>
      </c>
      <c r="B23" s="10" t="inlineStr">
        <is>
          <t>'02.09.</t>
        </is>
      </c>
      <c r="C23" s="127" t="n">
        <v>926</v>
      </c>
      <c r="D23" s="125" t="n">
        <v>187.5</v>
      </c>
      <c r="E23" s="126" t="n">
        <v>57</v>
      </c>
      <c r="F23" s="125" t="n">
        <v>144.6</v>
      </c>
      <c r="G23" s="17" t="n">
        <v>44</v>
      </c>
      <c r="H23" s="127" t="n">
        <v>231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187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민속마을신창미션힐</t>
        </is>
      </c>
      <c r="B24" s="10" t="inlineStr">
        <is>
          <t>'02.09.</t>
        </is>
      </c>
      <c r="C24" s="127" t="n">
        <v>926</v>
      </c>
      <c r="D24" s="125" t="n">
        <v>210.1</v>
      </c>
      <c r="E24" s="126" t="n">
        <v>64</v>
      </c>
      <c r="F24" s="125" t="n">
        <v>164.5</v>
      </c>
      <c r="G24" s="17" t="n">
        <v>50</v>
      </c>
      <c r="H24" s="127" t="n">
        <v>80</v>
      </c>
      <c r="I24" s="128" t="n">
        <v>62000</v>
      </c>
      <c r="J24" s="128" t="inlineStr">
        <is>
          <t>고</t>
        </is>
      </c>
      <c r="K24" s="128" t="n">
        <v>33000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210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기흥선비마을삼정</t>
        </is>
      </c>
      <c r="B26" s="10" t="inlineStr">
        <is>
          <t>'98.10.</t>
        </is>
      </c>
      <c r="C26" s="127" t="n">
        <v>299</v>
      </c>
      <c r="D26" s="125" t="n">
        <v>80.40000000000001</v>
      </c>
      <c r="E26" s="126" t="n">
        <v>24</v>
      </c>
      <c r="F26" s="125" t="n">
        <v>59.9</v>
      </c>
      <c r="G26" s="17" t="n">
        <v>18</v>
      </c>
      <c r="H26" s="127" t="n">
        <v>120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기흥선비마을삼정</t>
        </is>
      </c>
      <c r="B27" s="10" t="inlineStr">
        <is>
          <t>'98.10.</t>
        </is>
      </c>
      <c r="C27" s="127" t="n">
        <v>299</v>
      </c>
      <c r="D27" s="125" t="n">
        <v>108</v>
      </c>
      <c r="E27" s="126" t="n">
        <v>33</v>
      </c>
      <c r="F27" s="125" t="n">
        <v>84.90000000000001</v>
      </c>
      <c r="G27" s="17" t="n">
        <v>26</v>
      </c>
      <c r="H27" s="127" t="n">
        <v>179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민속마을쌍용</t>
        </is>
      </c>
      <c r="B29" s="10" t="inlineStr">
        <is>
          <t>'02.05.</t>
        </is>
      </c>
      <c r="C29" s="127" t="n">
        <v>1596</v>
      </c>
      <c r="D29" s="125" t="n">
        <v>109.8</v>
      </c>
      <c r="E29" s="126" t="n">
        <v>33</v>
      </c>
      <c r="F29" s="125" t="n">
        <v>84.7</v>
      </c>
      <c r="G29" s="17" t="n">
        <v>26</v>
      </c>
      <c r="H29" s="127" t="n">
        <v>476</v>
      </c>
      <c r="I29" s="128" t="n">
        <v>45000</v>
      </c>
      <c r="J29" s="128" t="inlineStr">
        <is>
          <t>20</t>
        </is>
      </c>
      <c r="K29" s="128" t="n">
        <v>33000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민속마을쌍용</t>
        </is>
      </c>
      <c r="B30" s="10" t="inlineStr">
        <is>
          <t>'02.05.</t>
        </is>
      </c>
      <c r="C30" s="127" t="n">
        <v>1596</v>
      </c>
      <c r="D30" s="125" t="n">
        <v>137.2</v>
      </c>
      <c r="E30" s="126" t="n">
        <v>42</v>
      </c>
      <c r="F30" s="125" t="n">
        <v>109.1</v>
      </c>
      <c r="G30" s="17" t="n">
        <v>33</v>
      </c>
      <c r="H30" s="127" t="n">
        <v>320</v>
      </c>
      <c r="I30" s="128" t="n">
        <v>50000</v>
      </c>
      <c r="J30" s="128" t="inlineStr">
        <is>
          <t>14</t>
        </is>
      </c>
      <c r="K30" s="128" t="n">
        <v>38000</v>
      </c>
      <c r="L30" s="128" t="inlineStr">
        <is>
          <t>14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민속마을쌍용</t>
        </is>
      </c>
      <c r="B31" s="10" t="inlineStr">
        <is>
          <t>'02.05.</t>
        </is>
      </c>
      <c r="C31" s="127" t="n">
        <v>1596</v>
      </c>
      <c r="D31" s="125" t="n">
        <v>169.5</v>
      </c>
      <c r="E31" s="126" t="n">
        <v>51</v>
      </c>
      <c r="F31" s="125" t="n">
        <v>139.9</v>
      </c>
      <c r="G31" s="17" t="n">
        <v>42</v>
      </c>
      <c r="H31" s="127" t="n">
        <v>640</v>
      </c>
      <c r="I31" s="128" t="n">
        <v>53000</v>
      </c>
      <c r="J31" s="128" t="inlineStr">
        <is>
          <t>중</t>
        </is>
      </c>
      <c r="K31" s="128" t="n">
        <v>36000</v>
      </c>
      <c r="L31" s="128" t="inlineStr">
        <is>
          <t>18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민속마을쌍용</t>
        </is>
      </c>
      <c r="B32" s="10" t="inlineStr">
        <is>
          <t>'02.05.</t>
        </is>
      </c>
      <c r="C32" s="127" t="n">
        <v>1596</v>
      </c>
      <c r="D32" s="125" t="n">
        <v>196.3</v>
      </c>
      <c r="E32" s="126" t="n">
        <v>59</v>
      </c>
      <c r="F32" s="125" t="n">
        <v>164.1</v>
      </c>
      <c r="G32" s="17" t="n">
        <v>50</v>
      </c>
      <c r="H32" s="127" t="n">
        <v>160</v>
      </c>
      <c r="I32" s="128" t="n">
        <v>67000</v>
      </c>
      <c r="J32" s="128" t="inlineStr">
        <is>
          <t>8</t>
        </is>
      </c>
      <c r="K32" s="128" t="n">
        <v>42000</v>
      </c>
      <c r="L32" s="128" t="inlineStr">
        <is>
          <t>10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용인보라효성해링턴플레이스</t>
        </is>
      </c>
      <c r="B34" s="10" t="inlineStr">
        <is>
          <t>'19.05.</t>
        </is>
      </c>
      <c r="C34" s="127" t="n">
        <v>970</v>
      </c>
      <c r="D34" s="125" t="n">
        <v>100.9</v>
      </c>
      <c r="E34" s="126" t="n">
        <v>31</v>
      </c>
      <c r="F34" s="125" t="n">
        <v>75.40000000000001</v>
      </c>
      <c r="G34" s="17" t="n">
        <v>23</v>
      </c>
      <c r="H34" s="127" t="n">
        <v>432</v>
      </c>
      <c r="I34" s="128" t="n">
        <v>60000</v>
      </c>
      <c r="J34" s="128" t="inlineStr">
        <is>
          <t>10</t>
        </is>
      </c>
      <c r="K34" s="128" t="n">
        <v>39000</v>
      </c>
      <c r="L34" s="128" t="inlineStr">
        <is>
          <t>22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용인보라효성해링턴플레이스</t>
        </is>
      </c>
      <c r="B35" s="10" t="inlineStr">
        <is>
          <t>'19.05.</t>
        </is>
      </c>
      <c r="C35" s="127" t="n">
        <v>970</v>
      </c>
      <c r="D35" s="125" t="n">
        <v>100.5</v>
      </c>
      <c r="E35" s="126" t="n">
        <v>30</v>
      </c>
      <c r="F35" s="125" t="n">
        <v>74.59999999999999</v>
      </c>
      <c r="G35" s="17" t="n">
        <v>23</v>
      </c>
      <c r="H35" s="127" t="n">
        <v>63</v>
      </c>
      <c r="I35" s="128" t="n">
        <v>57000</v>
      </c>
      <c r="J35" s="128" t="inlineStr">
        <is>
          <t>7</t>
        </is>
      </c>
      <c r="K35" s="128" t="n">
        <v>40000</v>
      </c>
      <c r="L35" s="128" t="inlineStr">
        <is>
          <t>27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용인보라효성해링턴플레이스</t>
        </is>
      </c>
      <c r="B36" s="10" t="inlineStr">
        <is>
          <t>'19.05.</t>
        </is>
      </c>
      <c r="C36" s="127" t="n">
        <v>970</v>
      </c>
      <c r="D36" s="125" t="n">
        <v>101</v>
      </c>
      <c r="E36" s="126" t="n">
        <v>31</v>
      </c>
      <c r="F36" s="125" t="n">
        <v>74.90000000000001</v>
      </c>
      <c r="G36" s="17" t="n">
        <v>23</v>
      </c>
      <c r="H36" s="127" t="n">
        <v>208</v>
      </c>
      <c r="I36" s="128" t="n">
        <v>60000</v>
      </c>
      <c r="J36" s="128" t="inlineStr">
        <is>
          <t>6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101A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용인보라효성해링턴플레이스</t>
        </is>
      </c>
      <c r="B37" s="10" t="inlineStr">
        <is>
          <t>'19.05.</t>
        </is>
      </c>
      <c r="C37" s="127" t="n">
        <v>970</v>
      </c>
      <c r="D37" s="125" t="n">
        <v>110.8</v>
      </c>
      <c r="E37" s="126" t="n">
        <v>34</v>
      </c>
      <c r="F37" s="125" t="n">
        <v>84.8</v>
      </c>
      <c r="G37" s="17" t="n">
        <v>26</v>
      </c>
      <c r="H37" s="127" t="n">
        <v>157</v>
      </c>
      <c r="I37" s="128" t="n">
        <v>74000</v>
      </c>
      <c r="J37" s="128" t="inlineStr">
        <is>
          <t>23</t>
        </is>
      </c>
      <c r="K37" s="128" t="n">
        <v>55000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용인보라효성해링턴플레이스</t>
        </is>
      </c>
      <c r="B38" s="10" t="inlineStr">
        <is>
          <t>'19.05.</t>
        </is>
      </c>
      <c r="C38" s="127" t="n">
        <v>970</v>
      </c>
      <c r="D38" s="125" t="n">
        <v>111.9</v>
      </c>
      <c r="E38" s="126" t="n">
        <v>34</v>
      </c>
      <c r="F38" s="125" t="n">
        <v>84.8</v>
      </c>
      <c r="G38" s="17" t="n">
        <v>26</v>
      </c>
      <c r="H38" s="127" t="n">
        <v>110</v>
      </c>
      <c r="I38" s="128" t="n">
        <v>73000</v>
      </c>
      <c r="J38" s="128" t="inlineStr">
        <is>
          <t>5</t>
        </is>
      </c>
      <c r="K38" s="128" t="n">
        <v>40000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삼성래미안</t>
        </is>
      </c>
      <c r="B40" s="10" t="inlineStr">
        <is>
          <t>'98.05.</t>
        </is>
      </c>
      <c r="C40" s="127" t="n">
        <v>370</v>
      </c>
      <c r="D40" s="125" t="n">
        <v>77.5</v>
      </c>
      <c r="E40" s="126" t="n">
        <v>23</v>
      </c>
      <c r="F40" s="125" t="n">
        <v>59.7</v>
      </c>
      <c r="G40" s="17" t="n">
        <v>18</v>
      </c>
      <c r="H40" s="127" t="n">
        <v>190</v>
      </c>
      <c r="I40" s="128" t="n">
        <v>42000</v>
      </c>
      <c r="J40" s="128" t="inlineStr">
        <is>
          <t>8</t>
        </is>
      </c>
      <c r="K40" s="128" t="n">
        <v>26000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삼성래미안</t>
        </is>
      </c>
      <c r="B41" s="10" t="inlineStr">
        <is>
          <t>'98.05.</t>
        </is>
      </c>
      <c r="C41" s="127" t="n">
        <v>370</v>
      </c>
      <c r="D41" s="125" t="n">
        <v>104.6</v>
      </c>
      <c r="E41" s="126" t="n">
        <v>32</v>
      </c>
      <c r="F41" s="125" t="n">
        <v>84.90000000000001</v>
      </c>
      <c r="G41" s="17" t="n">
        <v>26</v>
      </c>
      <c r="H41" s="127" t="n">
        <v>180</v>
      </c>
      <c r="I41" s="128" t="n">
        <v>52000</v>
      </c>
      <c r="J41" s="128" t="inlineStr">
        <is>
          <t>고</t>
        </is>
      </c>
      <c r="K41" s="128" t="n">
        <v>35000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민속마을현대모닝사이드</t>
        </is>
      </c>
      <c r="B43" s="10" t="inlineStr">
        <is>
          <t>'04.01.</t>
        </is>
      </c>
      <c r="C43" s="127" t="n">
        <v>1112</v>
      </c>
      <c r="D43" s="125" t="n">
        <v>117.8</v>
      </c>
      <c r="E43" s="126" t="n">
        <v>36</v>
      </c>
      <c r="F43" s="125" t="n">
        <v>84.90000000000001</v>
      </c>
      <c r="G43" s="17" t="n">
        <v>26</v>
      </c>
      <c r="H43" s="127" t="n">
        <v>396</v>
      </c>
      <c r="I43" s="128" t="n">
        <v>39000</v>
      </c>
      <c r="J43" s="128" t="inlineStr">
        <is>
          <t>5</t>
        </is>
      </c>
      <c r="K43" s="128" t="n">
        <v>29000</v>
      </c>
      <c r="L43" s="128" t="inlineStr">
        <is>
          <t>18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민속마을현대모닝사이드</t>
        </is>
      </c>
      <c r="B44" s="10" t="inlineStr">
        <is>
          <t>'04.01.</t>
        </is>
      </c>
      <c r="C44" s="127" t="n">
        <v>1112</v>
      </c>
      <c r="D44" s="125" t="n">
        <v>156.5</v>
      </c>
      <c r="E44" s="126" t="n">
        <v>47</v>
      </c>
      <c r="F44" s="125" t="n">
        <v>117</v>
      </c>
      <c r="G44" s="17" t="n">
        <v>35</v>
      </c>
      <c r="H44" s="127" t="n">
        <v>404</v>
      </c>
      <c r="I44" s="128" t="n">
        <v>47000</v>
      </c>
      <c r="J44" s="128" t="inlineStr">
        <is>
          <t>5</t>
        </is>
      </c>
      <c r="K44" s="128" t="n">
        <v>35000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민속마을현대모닝사이드</t>
        </is>
      </c>
      <c r="B45" s="10" t="inlineStr">
        <is>
          <t>'04.01.</t>
        </is>
      </c>
      <c r="C45" s="127" t="n">
        <v>1112</v>
      </c>
      <c r="D45" s="125" t="n">
        <v>183.4</v>
      </c>
      <c r="E45" s="126" t="n">
        <v>55</v>
      </c>
      <c r="F45" s="125" t="n">
        <v>140.6</v>
      </c>
      <c r="G45" s="17" t="n">
        <v>43</v>
      </c>
      <c r="H45" s="127" t="n">
        <v>176</v>
      </c>
      <c r="I45" s="128" t="n">
        <v>65000</v>
      </c>
      <c r="J45" s="128" t="inlineStr">
        <is>
          <t>9</t>
        </is>
      </c>
      <c r="K45" s="128" t="n">
        <v>40000</v>
      </c>
      <c r="L45" s="128" t="inlineStr">
        <is>
          <t>17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민속마을현대모닝사이드</t>
        </is>
      </c>
      <c r="B46" s="10" t="inlineStr">
        <is>
          <t>'04.01.</t>
        </is>
      </c>
      <c r="C46" s="127" t="n">
        <v>1112</v>
      </c>
      <c r="D46" s="125" t="n">
        <v>205.2</v>
      </c>
      <c r="E46" s="126" t="n">
        <v>62</v>
      </c>
      <c r="F46" s="125" t="n">
        <v>159.6</v>
      </c>
      <c r="G46" s="17" t="n">
        <v>48</v>
      </c>
      <c r="H46" s="127" t="n">
        <v>136</v>
      </c>
      <c r="I46" s="128" t="n">
        <v>60000</v>
      </c>
      <c r="J46" s="128" t="inlineStr">
        <is>
          <t>7</t>
        </is>
      </c>
      <c r="K46" s="128" t="n">
        <v>32000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205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한보라마을6단지휴먼시아</t>
        </is>
      </c>
      <c r="B48" s="10" t="inlineStr">
        <is>
          <t>'08.04.</t>
        </is>
      </c>
      <c r="C48" s="127" t="n">
        <v>762</v>
      </c>
      <c r="D48" s="125" t="n">
        <v>100</v>
      </c>
      <c r="E48" s="126" t="n">
        <v>30</v>
      </c>
      <c r="F48" s="125" t="n">
        <v>75.90000000000001</v>
      </c>
      <c r="G48" s="17" t="n">
        <v>23</v>
      </c>
      <c r="H48" s="127" t="n">
        <v>122</v>
      </c>
      <c r="I48" s="128" t="n">
        <v>55000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100A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한보라마을6단지휴먼시아</t>
        </is>
      </c>
      <c r="B49" s="10" t="inlineStr">
        <is>
          <t>'08.04.</t>
        </is>
      </c>
      <c r="C49" s="127" t="n">
        <v>762</v>
      </c>
      <c r="D49" s="125" t="n">
        <v>100.1</v>
      </c>
      <c r="E49" s="126" t="n">
        <v>30</v>
      </c>
      <c r="F49" s="125" t="n">
        <v>76</v>
      </c>
      <c r="G49" s="17" t="n">
        <v>23</v>
      </c>
      <c r="H49" s="127" t="n">
        <v>24</v>
      </c>
      <c r="I49" s="128" t="n">
        <v>64000</v>
      </c>
      <c r="J49" s="128" t="inlineStr">
        <is>
          <t>10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100J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한보라마을6단지휴먼시아</t>
        </is>
      </c>
      <c r="B50" s="10" t="inlineStr">
        <is>
          <t>'08.04.</t>
        </is>
      </c>
      <c r="C50" s="127" t="n">
        <v>762</v>
      </c>
      <c r="D50" s="125" t="n">
        <v>111.9</v>
      </c>
      <c r="E50" s="126" t="n">
        <v>34</v>
      </c>
      <c r="F50" s="125" t="n">
        <v>85</v>
      </c>
      <c r="G50" s="17" t="n">
        <v>26</v>
      </c>
      <c r="H50" s="127" t="n">
        <v>300</v>
      </c>
      <c r="I50" s="128" t="n">
        <v>52000</v>
      </c>
      <c r="J50" s="128" t="inlineStr">
        <is>
          <t>22</t>
        </is>
      </c>
      <c r="K50" s="128" t="n">
        <v>39000</v>
      </c>
      <c r="L50" s="128" t="inlineStr">
        <is>
          <t>19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111JA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한보라마을6단지휴먼시아</t>
        </is>
      </c>
      <c r="B51" s="10" t="inlineStr">
        <is>
          <t>'08.04.</t>
        </is>
      </c>
      <c r="C51" s="127" t="n">
        <v>762</v>
      </c>
      <c r="D51" s="125" t="n">
        <v>111.9</v>
      </c>
      <c r="E51" s="126" t="n">
        <v>34</v>
      </c>
      <c r="F51" s="125" t="n">
        <v>85</v>
      </c>
      <c r="G51" s="17" t="n">
        <v>26</v>
      </c>
      <c r="H51" s="127" t="n">
        <v>122</v>
      </c>
      <c r="I51" s="128" t="n">
        <v>52000</v>
      </c>
      <c r="J51" s="128" t="inlineStr">
        <is>
          <t>22</t>
        </is>
      </c>
      <c r="K51" s="128" t="n">
        <v>39000</v>
      </c>
      <c r="L51" s="128" t="inlineStr">
        <is>
          <t>19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한보라마을6단지휴먼시아</t>
        </is>
      </c>
      <c r="B52" s="10" t="inlineStr">
        <is>
          <t>'08.04.</t>
        </is>
      </c>
      <c r="C52" s="127" t="n">
        <v>762</v>
      </c>
      <c r="D52" s="125" t="n">
        <v>111.9</v>
      </c>
      <c r="E52" s="126" t="n">
        <v>34</v>
      </c>
      <c r="F52" s="125" t="n">
        <v>85</v>
      </c>
      <c r="G52" s="17" t="n">
        <v>26</v>
      </c>
      <c r="H52" s="127" t="n">
        <v>116</v>
      </c>
      <c r="I52" s="128" t="n">
        <v>52000</v>
      </c>
      <c r="J52" s="128" t="inlineStr">
        <is>
          <t>22</t>
        </is>
      </c>
      <c r="K52" s="128" t="n">
        <v>39000</v>
      </c>
      <c r="L52" s="128" t="inlineStr">
        <is>
          <t>19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111B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한보라마을6단지휴먼시아</t>
        </is>
      </c>
      <c r="B53" s="10" t="inlineStr">
        <is>
          <t>'08.04.</t>
        </is>
      </c>
      <c r="C53" s="127" t="n">
        <v>762</v>
      </c>
      <c r="D53" s="125" t="n">
        <v>112</v>
      </c>
      <c r="E53" s="126" t="n">
        <v>34</v>
      </c>
      <c r="F53" s="125" t="n">
        <v>85</v>
      </c>
      <c r="G53" s="17" t="n">
        <v>26</v>
      </c>
      <c r="H53" s="127" t="n">
        <v>78</v>
      </c>
      <c r="I53" s="128" t="n">
        <v>50000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111JB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19">
      <formula>AV4="X"</formula>
    </cfRule>
    <cfRule type="expression" priority="788" dxfId="18">
      <formula>AV4="후보"</formula>
    </cfRule>
  </conditionalFormatting>
  <conditionalFormatting sqref="AC1:AC2 AC4:AC6 N4:N5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N1:N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19">
      <formula>AV7="X"</formula>
    </cfRule>
    <cfRule type="expression" priority="767" dxfId="18">
      <formula>AV7="후보"</formula>
    </cfRule>
  </conditionalFormatting>
  <conditionalFormatting sqref="AC7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19">
      <formula>AV8="X"</formula>
    </cfRule>
    <cfRule type="expression" priority="748" dxfId="18">
      <formula>AV8="후보"</formula>
    </cfRule>
  </conditionalFormatting>
  <conditionalFormatting sqref="AC8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19">
      <formula>AV9="X"</formula>
    </cfRule>
    <cfRule type="expression" priority="729" dxfId="18">
      <formula>AV9="후보"</formula>
    </cfRule>
  </conditionalFormatting>
  <conditionalFormatting sqref="AC9 N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AV10">
    <cfRule type="expression" priority="723" dxfId="19">
      <formula>AV10="X"</formula>
    </cfRule>
    <cfRule type="expression" priority="724" dxfId="18">
      <formula>AV10="후보"</formula>
    </cfRule>
  </conditionalFormatting>
  <conditionalFormatting sqref="AC10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0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0">
    <cfRule type="expression" priority="714" dxfId="3">
      <formula>AND(IF(OR($Q10=1,$Q10=2),1,0),IF($X10&lt;=20,1,0))</formula>
    </cfRule>
    <cfRule type="expression" priority="715" dxfId="2">
      <formula>AND(IF($Q10=2,1,0),IF($X10&lt;30,1,0))</formula>
    </cfRule>
    <cfRule type="expression" priority="716" dxfId="1">
      <formula>AND(IF($Q10=3,1,0),IF($X10&lt;30,1,0))</formula>
    </cfRule>
    <cfRule type="expression" priority="717" dxfId="0">
      <formula>AND(IF($Q10=3,1,IF($Q10=4,1,0)),IF($F10&lt;=85,1,0))</formula>
    </cfRule>
  </conditionalFormatting>
  <conditionalFormatting sqref="X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AI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V11">
    <cfRule type="expression" priority="704" dxfId="19">
      <formula>AV11="X"</formula>
    </cfRule>
    <cfRule type="expression" priority="705" dxfId="18">
      <formula>AV11="후보"</formula>
    </cfRule>
  </conditionalFormatting>
  <conditionalFormatting sqref="AC11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1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11">
    <cfRule type="expression" priority="695" dxfId="3">
      <formula>AND(IF(OR($Q11=1,$Q11=2),1,0),IF($X11&lt;=20,1,0))</formula>
    </cfRule>
    <cfRule type="expression" priority="696" dxfId="2">
      <formula>AND(IF($Q11=2,1,0),IF($X11&lt;30,1,0))</formula>
    </cfRule>
    <cfRule type="expression" priority="697" dxfId="1">
      <formula>AND(IF($Q11=3,1,0),IF($X11&lt;30,1,0))</formula>
    </cfRule>
    <cfRule type="expression" priority="698" dxfId="0">
      <formula>AND(IF($Q11=3,1,IF($Q11=4,1,0)),IF($F11&lt;=85,1,0))</formula>
    </cfRule>
  </conditionalFormatting>
  <conditionalFormatting sqref="X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AI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V12">
    <cfRule type="expression" priority="685" dxfId="19">
      <formula>AV12="X"</formula>
    </cfRule>
    <cfRule type="expression" priority="686" dxfId="18">
      <formula>AV12="후보"</formula>
    </cfRule>
  </conditionalFormatting>
  <conditionalFormatting sqref="AC12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12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12">
    <cfRule type="expression" priority="676" dxfId="3">
      <formula>AND(IF(OR($Q12=1,$Q12=2),1,0),IF($X12&lt;=20,1,0))</formula>
    </cfRule>
    <cfRule type="expression" priority="677" dxfId="2">
      <formula>AND(IF($Q12=2,1,0),IF($X12&lt;30,1,0))</formula>
    </cfRule>
    <cfRule type="expression" priority="678" dxfId="1">
      <formula>AND(IF($Q12=3,1,0),IF($X12&lt;30,1,0))</formula>
    </cfRule>
    <cfRule type="expression" priority="679" dxfId="0">
      <formula>AND(IF($Q12=3,1,IF($Q12=4,1,0)),IF($F12&lt;=85,1,0))</formula>
    </cfRule>
  </conditionalFormatting>
  <conditionalFormatting sqref="X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AI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V13">
    <cfRule type="expression" priority="666" dxfId="19">
      <formula>AV13="X"</formula>
    </cfRule>
    <cfRule type="expression" priority="667" dxfId="18">
      <formula>AV13="후보"</formula>
    </cfRule>
  </conditionalFormatting>
  <conditionalFormatting sqref="AC1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X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I13">
    <cfRule type="expression" priority="649" dxfId="3">
      <formula>AND(IF(OR($Q13=1,$Q13=2),1,0),IF($X13&lt;=20,1,0))</formula>
    </cfRule>
    <cfRule type="expression" priority="650" dxfId="2">
      <formula>AND(IF($Q13=2,1,0),IF($X13&lt;30,1,0))</formula>
    </cfRule>
    <cfRule type="expression" priority="651" dxfId="1">
      <formula>AND(IF($Q13=3,1,0),IF($X13&lt;30,1,0))</formula>
    </cfRule>
    <cfRule type="expression" priority="652" dxfId="0">
      <formula>AND(IF($Q13=3,1,IF($Q13=4,1,0)),IF($F13&lt;=85,1,0))</formula>
    </cfRule>
  </conditionalFormatting>
  <conditionalFormatting sqref="AV14">
    <cfRule type="expression" priority="647" dxfId="19">
      <formula>AV14="X"</formula>
    </cfRule>
    <cfRule type="expression" priority="648" dxfId="18">
      <formula>AV14="후보"</formula>
    </cfRule>
  </conditionalFormatting>
  <conditionalFormatting sqref="AC14 N1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15">
    <cfRule type="expression" priority="642" dxfId="19">
      <formula>AV15="X"</formula>
    </cfRule>
    <cfRule type="expression" priority="643" dxfId="18">
      <formula>AV15="후보"</formula>
    </cfRule>
  </conditionalFormatting>
  <conditionalFormatting sqref="AC1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5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5">
    <cfRule type="expression" priority="633" dxfId="3">
      <formula>AND(IF(OR($Q15=1,$Q15=2),1,0),IF($X15&lt;=20,1,0))</formula>
    </cfRule>
    <cfRule type="expression" priority="634" dxfId="2">
      <formula>AND(IF($Q15=2,1,0),IF($X15&lt;30,1,0))</formula>
    </cfRule>
    <cfRule type="expression" priority="635" dxfId="1">
      <formula>AND(IF($Q15=3,1,0),IF($X15&lt;30,1,0))</formula>
    </cfRule>
    <cfRule type="expression" priority="636" dxfId="0">
      <formula>AND(IF($Q15=3,1,IF($Q15=4,1,0)),IF($F15&lt;=85,1,0))</formula>
    </cfRule>
  </conditionalFormatting>
  <conditionalFormatting sqref="X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AI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V16">
    <cfRule type="expression" priority="623" dxfId="19">
      <formula>AV16="X"</formula>
    </cfRule>
    <cfRule type="expression" priority="624" dxfId="18">
      <formula>AV16="후보"</formula>
    </cfRule>
  </conditionalFormatting>
  <conditionalFormatting sqref="AC1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6">
    <cfRule type="expression" priority="614" dxfId="3">
      <formula>AND(IF(OR($Q16=1,$Q16=2),1,0),IF($X16&lt;=20,1,0))</formula>
    </cfRule>
    <cfRule type="expression" priority="615" dxfId="2">
      <formula>AND(IF($Q16=2,1,0),IF($X16&lt;30,1,0))</formula>
    </cfRule>
    <cfRule type="expression" priority="616" dxfId="1">
      <formula>AND(IF($Q16=3,1,0),IF($X16&lt;30,1,0))</formula>
    </cfRule>
    <cfRule type="expression" priority="617" dxfId="0">
      <formula>AND(IF($Q16=3,1,IF($Q16=4,1,0)),IF($F16&lt;=85,1,0))</formula>
    </cfRule>
  </conditionalFormatting>
  <conditionalFormatting sqref="X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AI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V17">
    <cfRule type="expression" priority="604" dxfId="19">
      <formula>AV17="X"</formula>
    </cfRule>
    <cfRule type="expression" priority="605" dxfId="18">
      <formula>AV17="후보"</formula>
    </cfRule>
  </conditionalFormatting>
  <conditionalFormatting sqref="AC1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X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AI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V18">
    <cfRule type="expression" priority="585" dxfId="19">
      <formula>AV18="X"</formula>
    </cfRule>
    <cfRule type="expression" priority="586" dxfId="18">
      <formula>AV18="후보"</formula>
    </cfRule>
  </conditionalFormatting>
  <conditionalFormatting sqref="AC1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X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I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V19">
    <cfRule type="expression" priority="566" dxfId="19">
      <formula>AV19="X"</formula>
    </cfRule>
    <cfRule type="expression" priority="567" dxfId="18">
      <formula>AV19="후보"</formula>
    </cfRule>
  </conditionalFormatting>
  <conditionalFormatting sqref="AC1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19">
      <formula>AV20="X"</formula>
    </cfRule>
    <cfRule type="expression" priority="548" dxfId="18">
      <formula>AV20="후보"</formula>
    </cfRule>
  </conditionalFormatting>
  <conditionalFormatting sqref="AC20 N2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21">
    <cfRule type="expression" priority="542" dxfId="19">
      <formula>AV21="X"</formula>
    </cfRule>
    <cfRule type="expression" priority="543" dxfId="18">
      <formula>AV21="후보"</formula>
    </cfRule>
  </conditionalFormatting>
  <conditionalFormatting sqref="AC2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19">
      <formula>AV22="X"</formula>
    </cfRule>
    <cfRule type="expression" priority="524" dxfId="18">
      <formula>AV22="후보"</formula>
    </cfRule>
  </conditionalFormatting>
  <conditionalFormatting sqref="AC2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19">
      <formula>AV23="X"</formula>
    </cfRule>
    <cfRule type="expression" priority="505" dxfId="18">
      <formula>AV23="후보"</formula>
    </cfRule>
  </conditionalFormatting>
  <conditionalFormatting sqref="AC2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19">
      <formula>AV24="X"</formula>
    </cfRule>
    <cfRule type="expression" priority="486" dxfId="18">
      <formula>AV24="후보"</formula>
    </cfRule>
  </conditionalFormatting>
  <conditionalFormatting sqref="AC2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19">
      <formula>AV25="X"</formula>
    </cfRule>
    <cfRule type="expression" priority="467" dxfId="18">
      <formula>AV25="후보"</formula>
    </cfRule>
  </conditionalFormatting>
  <conditionalFormatting sqref="AC25 N2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6">
    <cfRule type="expression" priority="461" dxfId="19">
      <formula>AV26="X"</formula>
    </cfRule>
    <cfRule type="expression" priority="462" dxfId="18">
      <formula>AV26="후보"</formula>
    </cfRule>
  </conditionalFormatting>
  <conditionalFormatting sqref="AC2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19">
      <formula>AV27="X"</formula>
    </cfRule>
    <cfRule type="expression" priority="443" dxfId="18">
      <formula>AV27="후보"</formula>
    </cfRule>
  </conditionalFormatting>
  <conditionalFormatting sqref="AC2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19">
      <formula>AV28="X"</formula>
    </cfRule>
    <cfRule type="expression" priority="424" dxfId="18">
      <formula>AV28="후보"</formula>
    </cfRule>
  </conditionalFormatting>
  <conditionalFormatting sqref="AC28 N2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29">
    <cfRule type="expression" priority="418" dxfId="19">
      <formula>AV29="X"</formula>
    </cfRule>
    <cfRule type="expression" priority="419" dxfId="18">
      <formula>AV29="후보"</formula>
    </cfRule>
  </conditionalFormatting>
  <conditionalFormatting sqref="AC2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19">
      <formula>AV30="X"</formula>
    </cfRule>
    <cfRule type="expression" priority="400" dxfId="18">
      <formula>AV30="후보"</formula>
    </cfRule>
  </conditionalFormatting>
  <conditionalFormatting sqref="AC3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0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19">
      <formula>AV31="X"</formula>
    </cfRule>
    <cfRule type="expression" priority="381" dxfId="18">
      <formula>AV31="후보"</formula>
    </cfRule>
  </conditionalFormatting>
  <conditionalFormatting sqref="AC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19">
      <formula>AV32="X"</formula>
    </cfRule>
    <cfRule type="expression" priority="362" dxfId="18">
      <formula>AV32="후보"</formula>
    </cfRule>
  </conditionalFormatting>
  <conditionalFormatting sqref="AC3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19">
      <formula>AV33="X"</formula>
    </cfRule>
    <cfRule type="expression" priority="343" dxfId="18">
      <formula>AV33="후보"</formula>
    </cfRule>
  </conditionalFormatting>
  <conditionalFormatting sqref="AC33 N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34">
    <cfRule type="expression" priority="337" dxfId="19">
      <formula>AV34="X"</formula>
    </cfRule>
    <cfRule type="expression" priority="338" dxfId="18">
      <formula>AV34="후보"</formula>
    </cfRule>
  </conditionalFormatting>
  <conditionalFormatting sqref="AC3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19">
      <formula>AV35="X"</formula>
    </cfRule>
    <cfRule type="expression" priority="319" dxfId="18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9">
      <formula>AV36="X"</formula>
    </cfRule>
    <cfRule type="expression" priority="300" dxfId="18">
      <formula>AV36="후보"</formula>
    </cfRule>
  </conditionalFormatting>
  <conditionalFormatting sqref="AC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19">
      <formula>AV37="X"</formula>
    </cfRule>
    <cfRule type="expression" priority="281" dxfId="18">
      <formula>AV37="후보"</formula>
    </cfRule>
  </conditionalFormatting>
  <conditionalFormatting sqref="AC3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19">
      <formula>AV38="X"</formula>
    </cfRule>
    <cfRule type="expression" priority="262" dxfId="18">
      <formula>AV38="후보"</formula>
    </cfRule>
  </conditionalFormatting>
  <conditionalFormatting sqref="AC3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19">
      <formula>AV39="X"</formula>
    </cfRule>
    <cfRule type="expression" priority="243" dxfId="18">
      <formula>AV39="후보"</formula>
    </cfRule>
  </conditionalFormatting>
  <conditionalFormatting sqref="AC39 N3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0">
    <cfRule type="expression" priority="237" dxfId="19">
      <formula>AV40="X"</formula>
    </cfRule>
    <cfRule type="expression" priority="238" dxfId="18">
      <formula>AV40="후보"</formula>
    </cfRule>
  </conditionalFormatting>
  <conditionalFormatting sqref="AC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19">
      <formula>AV41="X"</formula>
    </cfRule>
    <cfRule type="expression" priority="219" dxfId="18">
      <formula>AV41="후보"</formula>
    </cfRule>
  </conditionalFormatting>
  <conditionalFormatting sqref="AC4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19">
      <formula>AV42="X"</formula>
    </cfRule>
    <cfRule type="expression" priority="200" dxfId="18">
      <formula>AV42="후보"</formula>
    </cfRule>
  </conditionalFormatting>
  <conditionalFormatting sqref="AC42 N4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3">
    <cfRule type="expression" priority="194" dxfId="19">
      <formula>AV43="X"</formula>
    </cfRule>
    <cfRule type="expression" priority="195" dxfId="18">
      <formula>AV43="후보"</formula>
    </cfRule>
  </conditionalFormatting>
  <conditionalFormatting sqref="AC4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19">
      <formula>AV44="X"</formula>
    </cfRule>
    <cfRule type="expression" priority="176" dxfId="18">
      <formula>AV44="후보"</formula>
    </cfRule>
  </conditionalFormatting>
  <conditionalFormatting sqref="AC4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19">
      <formula>AV45="X"</formula>
    </cfRule>
    <cfRule type="expression" priority="157" dxfId="18">
      <formula>AV45="후보"</formula>
    </cfRule>
  </conditionalFormatting>
  <conditionalFormatting sqref="AC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19">
      <formula>AV46="X"</formula>
    </cfRule>
    <cfRule type="expression" priority="138" dxfId="18">
      <formula>AV46="후보"</formula>
    </cfRule>
  </conditionalFormatting>
  <conditionalFormatting sqref="AC4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19">
      <formula>AV47="X"</formula>
    </cfRule>
    <cfRule type="expression" priority="119" dxfId="18">
      <formula>AV47="후보"</formula>
    </cfRule>
  </conditionalFormatting>
  <conditionalFormatting sqref="AC47 N4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48">
    <cfRule type="expression" priority="113" dxfId="19">
      <formula>AV48="X"</formula>
    </cfRule>
    <cfRule type="expression" priority="114" dxfId="18">
      <formula>AV48="후보"</formula>
    </cfRule>
  </conditionalFormatting>
  <conditionalFormatting sqref="AC4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19">
      <formula>AV49="X"</formula>
    </cfRule>
    <cfRule type="expression" priority="95" dxfId="18">
      <formula>AV49="후보"</formula>
    </cfRule>
  </conditionalFormatting>
  <conditionalFormatting sqref="AC4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19">
      <formula>AV50="X"</formula>
    </cfRule>
    <cfRule type="expression" priority="76" dxfId="18">
      <formula>AV50="후보"</formula>
    </cfRule>
  </conditionalFormatting>
  <conditionalFormatting sqref="AC5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19">
      <formula>AV51="X"</formula>
    </cfRule>
    <cfRule type="expression" priority="57" dxfId="18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9">
      <formula>AV52="X"</formula>
    </cfRule>
    <cfRule type="expression" priority="38" dxfId="18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9">
      <formula>AV53="X"</formula>
    </cfRule>
    <cfRule type="expression" priority="19" dxfId="18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보정동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신촌마을상록데시앙</t>
        </is>
      </c>
      <c r="B6" s="10" t="inlineStr">
        <is>
          <t>'06.09.</t>
        </is>
      </c>
      <c r="C6" s="127" t="n">
        <v>230</v>
      </c>
      <c r="D6" s="125" t="n">
        <v>114.6</v>
      </c>
      <c r="E6" s="126" t="n">
        <v>35</v>
      </c>
      <c r="F6" s="125" t="n">
        <v>85</v>
      </c>
      <c r="G6" s="17" t="n">
        <v>26</v>
      </c>
      <c r="H6" s="127" t="n">
        <v>190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신촌마을상록데시앙</t>
        </is>
      </c>
      <c r="B7" s="10" t="inlineStr">
        <is>
          <t>'06.09.</t>
        </is>
      </c>
      <c r="C7" s="127" t="n">
        <v>230</v>
      </c>
      <c r="D7" s="125" t="n">
        <v>117.4</v>
      </c>
      <c r="E7" s="126" t="n">
        <v>36</v>
      </c>
      <c r="F7" s="125" t="n">
        <v>85</v>
      </c>
      <c r="G7" s="17" t="n">
        <v>26</v>
      </c>
      <c r="H7" s="127" t="n">
        <v>40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용인보정꿈에그린</t>
        </is>
      </c>
      <c r="B9" s="10" t="inlineStr">
        <is>
          <t>'12.10.</t>
        </is>
      </c>
      <c r="C9" s="127" t="n">
        <v>379</v>
      </c>
      <c r="D9" s="125" t="n">
        <v>130.5</v>
      </c>
      <c r="E9" s="126" t="n">
        <v>39</v>
      </c>
      <c r="F9" s="125" t="n">
        <v>101.7</v>
      </c>
      <c r="G9" s="17" t="n">
        <v>31</v>
      </c>
      <c r="H9" s="127" t="n">
        <v>266</v>
      </c>
      <c r="I9" s="128" t="n">
        <v>100000</v>
      </c>
      <c r="J9" s="128" t="inlineStr">
        <is>
          <t>중</t>
        </is>
      </c>
      <c r="K9" s="128" t="n">
        <v>50000</v>
      </c>
      <c r="L9" s="128" t="inlineStr">
        <is>
          <t>17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130A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용인보정꿈에그린</t>
        </is>
      </c>
      <c r="B10" s="10" t="inlineStr">
        <is>
          <t>'12.10.</t>
        </is>
      </c>
      <c r="C10" s="127" t="n">
        <v>379</v>
      </c>
      <c r="D10" s="125" t="n">
        <v>130.5</v>
      </c>
      <c r="E10" s="126" t="n">
        <v>39</v>
      </c>
      <c r="F10" s="125" t="n">
        <v>101.7</v>
      </c>
      <c r="G10" s="17" t="n">
        <v>31</v>
      </c>
      <c r="H10" s="127" t="n">
        <v>37</v>
      </c>
      <c r="I10" s="128" t="n">
        <v>100000</v>
      </c>
      <c r="J10" s="128" t="inlineStr">
        <is>
          <t>중</t>
        </is>
      </c>
      <c r="K10" s="128" t="n">
        <v>50000</v>
      </c>
      <c r="L10" s="128" t="inlineStr">
        <is>
          <t>17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130B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용인보정꿈에그린</t>
        </is>
      </c>
      <c r="B11" s="10" t="inlineStr">
        <is>
          <t>'12.10.</t>
        </is>
      </c>
      <c r="C11" s="127" t="n">
        <v>379</v>
      </c>
      <c r="D11" s="125" t="n">
        <v>131.5</v>
      </c>
      <c r="E11" s="126" t="n">
        <v>40</v>
      </c>
      <c r="F11" s="125" t="n">
        <v>101.7</v>
      </c>
      <c r="G11" s="17" t="n">
        <v>31</v>
      </c>
      <c r="H11" s="127" t="n">
        <v>74</v>
      </c>
      <c r="I11" s="128" t="n">
        <v>97000</v>
      </c>
      <c r="J11" s="128" t="inlineStr">
        <is>
          <t>16</t>
        </is>
      </c>
      <c r="K11" s="128" t="n">
        <v>60000</v>
      </c>
      <c r="L11" s="128" t="inlineStr">
        <is>
          <t>14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131C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용인보정꿈에그린</t>
        </is>
      </c>
      <c r="B12" s="10" t="inlineStr">
        <is>
          <t>'12.10.</t>
        </is>
      </c>
      <c r="C12" s="127" t="n">
        <v>379</v>
      </c>
      <c r="D12" s="125" t="n">
        <v>230</v>
      </c>
      <c r="E12" s="126" t="n">
        <v>70</v>
      </c>
      <c r="F12" s="125" t="n">
        <v>180.5</v>
      </c>
      <c r="G12" s="17" t="n">
        <v>55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솔뫼마을현대홈타운</t>
        </is>
      </c>
      <c r="B14" s="10" t="inlineStr">
        <is>
          <t>'02.01.</t>
        </is>
      </c>
      <c r="C14" s="127" t="n">
        <v>382</v>
      </c>
      <c r="D14" s="125" t="n">
        <v>142.9</v>
      </c>
      <c r="E14" s="126" t="n">
        <v>43</v>
      </c>
      <c r="F14" s="125" t="n">
        <v>107.7</v>
      </c>
      <c r="G14" s="17" t="n">
        <v>33</v>
      </c>
      <c r="H14" s="127" t="n">
        <v>74</v>
      </c>
      <c r="I14" s="128" t="n">
        <v>115000</v>
      </c>
      <c r="J14" s="128" t="inlineStr">
        <is>
          <t>7</t>
        </is>
      </c>
      <c r="K14" s="128" t="n">
        <v>65000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142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솔뫼마을현대홈타운</t>
        </is>
      </c>
      <c r="B15" s="10" t="inlineStr">
        <is>
          <t>'02.01.</t>
        </is>
      </c>
      <c r="C15" s="127" t="n">
        <v>382</v>
      </c>
      <c r="D15" s="125" t="n">
        <v>176.1</v>
      </c>
      <c r="E15" s="126" t="n">
        <v>53</v>
      </c>
      <c r="F15" s="125" t="n">
        <v>134.6</v>
      </c>
      <c r="G15" s="17" t="n">
        <v>41</v>
      </c>
      <c r="H15" s="127" t="n">
        <v>216</v>
      </c>
      <c r="I15" s="128" t="n">
        <v>90000</v>
      </c>
      <c r="J15" s="128" t="inlineStr">
        <is>
          <t>8</t>
        </is>
      </c>
      <c r="K15" s="128" t="n">
        <v>45000</v>
      </c>
      <c r="L15" s="128" t="inlineStr">
        <is>
          <t>10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솔뫼마을현대홈타운</t>
        </is>
      </c>
      <c r="B16" s="10" t="inlineStr">
        <is>
          <t>'02.01.</t>
        </is>
      </c>
      <c r="C16" s="127" t="n">
        <v>382</v>
      </c>
      <c r="D16" s="125" t="n">
        <v>212.5</v>
      </c>
      <c r="E16" s="126" t="n">
        <v>64</v>
      </c>
      <c r="F16" s="125" t="n">
        <v>164.6</v>
      </c>
      <c r="G16" s="17" t="n">
        <v>50</v>
      </c>
      <c r="H16" s="127" t="n">
        <v>92</v>
      </c>
      <c r="I16" s="128" t="n">
        <v>105000</v>
      </c>
      <c r="J16" s="128" t="inlineStr">
        <is>
          <t>10</t>
        </is>
      </c>
      <c r="K16" s="128" t="n">
        <v>60000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죽전누리에뜰</t>
        </is>
      </c>
      <c r="B18" s="10" t="inlineStr">
        <is>
          <t>'06.06.</t>
        </is>
      </c>
      <c r="C18" s="127" t="n">
        <v>200</v>
      </c>
      <c r="D18" s="125" t="n">
        <v>94.5</v>
      </c>
      <c r="E18" s="126" t="n">
        <v>29</v>
      </c>
      <c r="F18" s="125" t="n">
        <v>77.5</v>
      </c>
      <c r="G18" s="17" t="n">
        <v>23</v>
      </c>
      <c r="H18" s="127" t="n">
        <v>15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2</v>
      </c>
      <c r="S18" s="115" t="inlineStr">
        <is>
          <t>계</t>
        </is>
      </c>
      <c r="T18" s="5" t="inlineStr">
        <is>
          <t>94B1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죽전누리에뜰</t>
        </is>
      </c>
      <c r="B19" s="10" t="inlineStr">
        <is>
          <t>'06.06.</t>
        </is>
      </c>
      <c r="C19" s="127" t="n">
        <v>200</v>
      </c>
      <c r="D19" s="125" t="n">
        <v>95.5</v>
      </c>
      <c r="E19" s="126" t="n">
        <v>29</v>
      </c>
      <c r="F19" s="125" t="n">
        <v>77.5</v>
      </c>
      <c r="G19" s="17" t="n">
        <v>23</v>
      </c>
      <c r="H19" s="127" t="n">
        <v>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2</v>
      </c>
      <c r="S19" s="115" t="inlineStr">
        <is>
          <t>계</t>
        </is>
      </c>
      <c r="T19" s="5" t="inlineStr">
        <is>
          <t>95B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죽전누리에뜰</t>
        </is>
      </c>
      <c r="B20" s="10" t="inlineStr">
        <is>
          <t>'06.06.</t>
        </is>
      </c>
      <c r="C20" s="127" t="n">
        <v>200</v>
      </c>
      <c r="D20" s="125" t="n">
        <v>98.5</v>
      </c>
      <c r="E20" s="126" t="n">
        <v>30</v>
      </c>
      <c r="F20" s="125" t="n">
        <v>79</v>
      </c>
      <c r="G20" s="17" t="n">
        <v>24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98J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죽전누리에뜰</t>
        </is>
      </c>
      <c r="B21" s="10" t="inlineStr">
        <is>
          <t>'06.06.</t>
        </is>
      </c>
      <c r="C21" s="127" t="n">
        <v>200</v>
      </c>
      <c r="D21" s="125" t="n">
        <v>104.7</v>
      </c>
      <c r="E21" s="126" t="n">
        <v>32</v>
      </c>
      <c r="F21" s="125" t="n">
        <v>85</v>
      </c>
      <c r="G21" s="17" t="n">
        <v>26</v>
      </c>
      <c r="H21" s="127" t="n">
        <v>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104A1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죽전누리에뜰</t>
        </is>
      </c>
      <c r="B22" s="10" t="inlineStr">
        <is>
          <t>'06.06.</t>
        </is>
      </c>
      <c r="C22" s="127" t="n">
        <v>200</v>
      </c>
      <c r="D22" s="125" t="n">
        <v>104.7</v>
      </c>
      <c r="E22" s="126" t="n">
        <v>32</v>
      </c>
      <c r="F22" s="125" t="n">
        <v>85</v>
      </c>
      <c r="G22" s="17" t="n">
        <v>26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죽전누리에뜰</t>
        </is>
      </c>
      <c r="B23" s="10" t="inlineStr">
        <is>
          <t>'06.06.</t>
        </is>
      </c>
      <c r="C23" s="127" t="n">
        <v>200</v>
      </c>
      <c r="D23" s="125" t="n">
        <v>105.8</v>
      </c>
      <c r="E23" s="126" t="n">
        <v>32</v>
      </c>
      <c r="F23" s="125" t="n">
        <v>84.8</v>
      </c>
      <c r="G23" s="17" t="n">
        <v>26</v>
      </c>
      <c r="H23" s="127" t="n">
        <v>15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105G1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죽전누리에뜰</t>
        </is>
      </c>
      <c r="B24" s="10" t="inlineStr">
        <is>
          <t>'06.06.</t>
        </is>
      </c>
      <c r="C24" s="127" t="n">
        <v>200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105G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죽전누리에뜰</t>
        </is>
      </c>
      <c r="B25" s="10" t="inlineStr">
        <is>
          <t>'06.06.</t>
        </is>
      </c>
      <c r="C25" s="127" t="n">
        <v>200</v>
      </c>
      <c r="D25" s="125" t="n">
        <v>124.1</v>
      </c>
      <c r="E25" s="126" t="n">
        <v>38</v>
      </c>
      <c r="F25" s="125" t="n">
        <v>99.5</v>
      </c>
      <c r="G25" s="17" t="n">
        <v>30</v>
      </c>
      <c r="H25" s="127" t="n">
        <v>15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124E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죽전누리에뜰</t>
        </is>
      </c>
      <c r="B26" s="10" t="inlineStr">
        <is>
          <t>'06.06.</t>
        </is>
      </c>
      <c r="C26" s="127" t="n">
        <v>200</v>
      </c>
      <c r="D26" s="125" t="n">
        <v>124.1</v>
      </c>
      <c r="E26" s="126" t="n">
        <v>38</v>
      </c>
      <c r="F26" s="125" t="n">
        <v>99.5</v>
      </c>
      <c r="G26" s="17" t="n">
        <v>30</v>
      </c>
      <c r="H26" s="127" t="n">
        <v>15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1240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죽전누리에뜰</t>
        </is>
      </c>
      <c r="B27" s="10" t="inlineStr">
        <is>
          <t>'06.06.</t>
        </is>
      </c>
      <c r="C27" s="127" t="n">
        <v>200</v>
      </c>
      <c r="D27" s="125" t="n">
        <v>138.5</v>
      </c>
      <c r="E27" s="126" t="n">
        <v>42</v>
      </c>
      <c r="F27" s="125" t="n">
        <v>112.4</v>
      </c>
      <c r="G27" s="17" t="n">
        <v>34</v>
      </c>
      <c r="H27" s="127" t="n">
        <v>15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138C1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죽전누리에뜰</t>
        </is>
      </c>
      <c r="B28" s="10" t="inlineStr">
        <is>
          <t>'06.06.</t>
        </is>
      </c>
      <c r="C28" s="127" t="n">
        <v>200</v>
      </c>
      <c r="D28" s="125" t="n">
        <v>138.5</v>
      </c>
      <c r="E28" s="126" t="n">
        <v>42</v>
      </c>
      <c r="F28" s="125" t="n">
        <v>112.4</v>
      </c>
      <c r="G28" s="17" t="n">
        <v>34</v>
      </c>
      <c r="H28" s="127" t="n">
        <v>12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죽전누리에뜰</t>
        </is>
      </c>
      <c r="B29" s="10" t="inlineStr">
        <is>
          <t>'06.06.</t>
        </is>
      </c>
      <c r="C29" s="127" t="n">
        <v>200</v>
      </c>
      <c r="D29" s="125" t="n">
        <v>139.3</v>
      </c>
      <c r="E29" s="126" t="n">
        <v>42</v>
      </c>
      <c r="F29" s="125" t="n">
        <v>113</v>
      </c>
      <c r="G29" s="17" t="n">
        <v>34</v>
      </c>
      <c r="H29" s="127" t="n">
        <v>15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139D1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죽전누리에뜰</t>
        </is>
      </c>
      <c r="B30" s="10" t="inlineStr">
        <is>
          <t>'06.06.</t>
        </is>
      </c>
      <c r="C30" s="127" t="n">
        <v>200</v>
      </c>
      <c r="D30" s="125" t="n">
        <v>139.3</v>
      </c>
      <c r="E30" s="126" t="n">
        <v>42</v>
      </c>
      <c r="F30" s="125" t="n">
        <v>113</v>
      </c>
      <c r="G30" s="17" t="n">
        <v>34</v>
      </c>
      <c r="H30" s="127" t="n">
        <v>12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139D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죽전누리에뜰</t>
        </is>
      </c>
      <c r="B31" s="10" t="inlineStr">
        <is>
          <t>'06.06.</t>
        </is>
      </c>
      <c r="C31" s="127" t="n">
        <v>200</v>
      </c>
      <c r="D31" s="125" t="n">
        <v>140.3</v>
      </c>
      <c r="E31" s="126" t="n">
        <v>42</v>
      </c>
      <c r="F31" s="125" t="n">
        <v>113.9</v>
      </c>
      <c r="G31" s="17" t="n">
        <v>34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140H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죽전누리에뜰</t>
        </is>
      </c>
      <c r="B32" s="10" t="inlineStr">
        <is>
          <t>'06.06.</t>
        </is>
      </c>
      <c r="C32" s="127" t="n">
        <v>200</v>
      </c>
      <c r="D32" s="125" t="n">
        <v>153.6</v>
      </c>
      <c r="E32" s="126" t="n">
        <v>46</v>
      </c>
      <c r="F32" s="125" t="n">
        <v>123.2</v>
      </c>
      <c r="G32" s="17" t="n">
        <v>37</v>
      </c>
      <c r="H32" s="127" t="n">
        <v>15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153F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죽전누리에뜰</t>
        </is>
      </c>
      <c r="B33" s="10" t="inlineStr">
        <is>
          <t>'06.06.</t>
        </is>
      </c>
      <c r="C33" s="127" t="n">
        <v>200</v>
      </c>
      <c r="D33" s="125" t="n">
        <v>153.6</v>
      </c>
      <c r="E33" s="126" t="n">
        <v>46</v>
      </c>
      <c r="F33" s="125" t="n">
        <v>123.2</v>
      </c>
      <c r="G33" s="17" t="n">
        <v>37</v>
      </c>
      <c r="H33" s="127" t="n">
        <v>15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죽전누리에뜰</t>
        </is>
      </c>
      <c r="B34" s="10" t="inlineStr">
        <is>
          <t>'06.06.</t>
        </is>
      </c>
      <c r="C34" s="127" t="n">
        <v>200</v>
      </c>
      <c r="D34" s="125" t="n">
        <v>215.5</v>
      </c>
      <c r="E34" s="126" t="n">
        <v>65</v>
      </c>
      <c r="F34" s="125" t="n">
        <v>174.8</v>
      </c>
      <c r="G34" s="17" t="n">
        <v>53</v>
      </c>
      <c r="H34" s="127" t="n">
        <v>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2</v>
      </c>
      <c r="S34" s="115" t="inlineStr">
        <is>
          <t>계</t>
        </is>
      </c>
      <c r="T34" s="5" t="inlineStr">
        <is>
          <t>215I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연원마을성원</t>
        </is>
      </c>
      <c r="B36" s="10" t="inlineStr">
        <is>
          <t>'00.11.</t>
        </is>
      </c>
      <c r="C36" s="127" t="n">
        <v>691</v>
      </c>
      <c r="D36" s="125" t="n">
        <v>107.4</v>
      </c>
      <c r="E36" s="126" t="n">
        <v>32</v>
      </c>
      <c r="F36" s="125" t="n">
        <v>84.90000000000001</v>
      </c>
      <c r="G36" s="17" t="n">
        <v>26</v>
      </c>
      <c r="H36" s="127" t="n">
        <v>305</v>
      </c>
      <c r="I36" s="128" t="n">
        <v>69800</v>
      </c>
      <c r="J36" s="128" t="inlineStr">
        <is>
          <t>7</t>
        </is>
      </c>
      <c r="K36" s="128" t="n">
        <v>36000</v>
      </c>
      <c r="L36" s="128" t="inlineStr">
        <is>
          <t>9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연원마을성원</t>
        </is>
      </c>
      <c r="B37" s="10" t="inlineStr">
        <is>
          <t>'00.11.</t>
        </is>
      </c>
      <c r="C37" s="127" t="n">
        <v>691</v>
      </c>
      <c r="D37" s="125" t="n">
        <v>162.9</v>
      </c>
      <c r="E37" s="126" t="n">
        <v>49</v>
      </c>
      <c r="F37" s="125" t="n">
        <v>135</v>
      </c>
      <c r="G37" s="17" t="n">
        <v>41</v>
      </c>
      <c r="H37" s="127" t="n">
        <v>276</v>
      </c>
      <c r="I37" s="128" t="n">
        <v>87000</v>
      </c>
      <c r="J37" s="128" t="inlineStr">
        <is>
          <t>17</t>
        </is>
      </c>
      <c r="K37" s="128" t="n">
        <v>46000</v>
      </c>
      <c r="L37" s="128" t="inlineStr">
        <is>
          <t>18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162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연원마을성원</t>
        </is>
      </c>
      <c r="B38" s="10" t="inlineStr">
        <is>
          <t>'00.11.</t>
        </is>
      </c>
      <c r="C38" s="127" t="n">
        <v>691</v>
      </c>
      <c r="D38" s="125" t="n">
        <v>195.4</v>
      </c>
      <c r="E38" s="126" t="n">
        <v>59</v>
      </c>
      <c r="F38" s="125" t="n">
        <v>164</v>
      </c>
      <c r="G38" s="17" t="n">
        <v>50</v>
      </c>
      <c r="H38" s="127" t="n">
        <v>110</v>
      </c>
      <c r="I38" s="128" t="n">
        <v>95000</v>
      </c>
      <c r="J38" s="128" t="inlineStr">
        <is>
          <t>6</t>
        </is>
      </c>
      <c r="K38" s="128" t="n">
        <v>57000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195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죽현마을엘지자이</t>
        </is>
      </c>
      <c r="B40" s="10" t="inlineStr">
        <is>
          <t>'04.06.</t>
        </is>
      </c>
      <c r="C40" s="127" t="n">
        <v>238</v>
      </c>
      <c r="D40" s="125" t="n">
        <v>197.4</v>
      </c>
      <c r="E40" s="126" t="n">
        <v>60</v>
      </c>
      <c r="F40" s="125" t="n">
        <v>160.2</v>
      </c>
      <c r="G40" s="17" t="n">
        <v>48</v>
      </c>
      <c r="H40" s="127" t="n">
        <v>238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197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죽전자이2차</t>
        </is>
      </c>
      <c r="B42" s="10" t="inlineStr">
        <is>
          <t>'05.12.</t>
        </is>
      </c>
      <c r="C42" s="127" t="n">
        <v>275</v>
      </c>
      <c r="D42" s="125" t="n">
        <v>120.4</v>
      </c>
      <c r="E42" s="126" t="n">
        <v>36</v>
      </c>
      <c r="F42" s="125" t="n">
        <v>84.90000000000001</v>
      </c>
      <c r="G42" s="17" t="n">
        <v>26</v>
      </c>
      <c r="H42" s="127" t="n">
        <v>24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120F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죽전자이2차</t>
        </is>
      </c>
      <c r="B43" s="10" t="inlineStr">
        <is>
          <t>'05.12.</t>
        </is>
      </c>
      <c r="C43" s="127" t="n">
        <v>275</v>
      </c>
      <c r="D43" s="125" t="n">
        <v>120.8</v>
      </c>
      <c r="E43" s="126" t="n">
        <v>37</v>
      </c>
      <c r="F43" s="125" t="n">
        <v>84.90000000000001</v>
      </c>
      <c r="G43" s="17" t="n">
        <v>26</v>
      </c>
      <c r="H43" s="127" t="n">
        <v>11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120E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죽전자이2차</t>
        </is>
      </c>
      <c r="B44" s="10" t="inlineStr">
        <is>
          <t>'05.12.</t>
        </is>
      </c>
      <c r="C44" s="127" t="n">
        <v>275</v>
      </c>
      <c r="D44" s="125" t="n">
        <v>121</v>
      </c>
      <c r="E44" s="126" t="n">
        <v>37</v>
      </c>
      <c r="F44" s="125" t="n">
        <v>84.90000000000001</v>
      </c>
      <c r="G44" s="17" t="n">
        <v>26</v>
      </c>
      <c r="H44" s="127" t="n">
        <v>11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120G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죽전자이2차</t>
        </is>
      </c>
      <c r="B45" s="10" t="inlineStr">
        <is>
          <t>'05.12.</t>
        </is>
      </c>
      <c r="C45" s="127" t="n">
        <v>275</v>
      </c>
      <c r="D45" s="125" t="n">
        <v>120.8</v>
      </c>
      <c r="E45" s="126" t="n">
        <v>37</v>
      </c>
      <c r="F45" s="125" t="n">
        <v>85</v>
      </c>
      <c r="G45" s="17" t="n">
        <v>26</v>
      </c>
      <c r="H45" s="127" t="n">
        <v>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120B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죽전자이2차</t>
        </is>
      </c>
      <c r="B46" s="10" t="inlineStr">
        <is>
          <t>'05.12.</t>
        </is>
      </c>
      <c r="C46" s="127" t="n">
        <v>275</v>
      </c>
      <c r="D46" s="125" t="n">
        <v>121.1</v>
      </c>
      <c r="E46" s="126" t="n">
        <v>37</v>
      </c>
      <c r="F46" s="125" t="n">
        <v>84.90000000000001</v>
      </c>
      <c r="G46" s="17" t="n">
        <v>26</v>
      </c>
      <c r="H46" s="127" t="n">
        <v>81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121C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죽전자이2차</t>
        </is>
      </c>
      <c r="B47" s="10" t="inlineStr">
        <is>
          <t>'05.12.</t>
        </is>
      </c>
      <c r="C47" s="127" t="n">
        <v>275</v>
      </c>
      <c r="D47" s="125" t="n">
        <v>121.1</v>
      </c>
      <c r="E47" s="126" t="n">
        <v>37</v>
      </c>
      <c r="F47" s="125" t="n">
        <v>84.90000000000001</v>
      </c>
      <c r="G47" s="17" t="n">
        <v>26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121A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죽전자이2차</t>
        </is>
      </c>
      <c r="B48" s="10" t="inlineStr">
        <is>
          <t>'05.12.</t>
        </is>
      </c>
      <c r="C48" s="127" t="n">
        <v>275</v>
      </c>
      <c r="D48" s="125" t="n">
        <v>121</v>
      </c>
      <c r="E48" s="126" t="n">
        <v>37</v>
      </c>
      <c r="F48" s="125" t="n">
        <v>84.90000000000001</v>
      </c>
      <c r="G48" s="17" t="n">
        <v>26</v>
      </c>
      <c r="H48" s="127" t="n">
        <v>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121D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죽전자이2차</t>
        </is>
      </c>
      <c r="B49" s="10" t="inlineStr">
        <is>
          <t>'05.12.</t>
        </is>
      </c>
      <c r="C49" s="127" t="n">
        <v>275</v>
      </c>
      <c r="D49" s="125" t="n">
        <v>124.6</v>
      </c>
      <c r="E49" s="126" t="n">
        <v>38</v>
      </c>
      <c r="F49" s="125" t="n">
        <v>94.59999999999999</v>
      </c>
      <c r="G49" s="17" t="n">
        <v>29</v>
      </c>
      <c r="H49" s="127" t="n">
        <v>12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124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죽전자이2차</t>
        </is>
      </c>
      <c r="B50" s="10" t="inlineStr">
        <is>
          <t>'05.12.</t>
        </is>
      </c>
      <c r="C50" s="127" t="n">
        <v>275</v>
      </c>
      <c r="D50" s="125" t="n">
        <v>132.2</v>
      </c>
      <c r="E50" s="126" t="n">
        <v>40</v>
      </c>
      <c r="F50" s="125" t="n">
        <v>107.3</v>
      </c>
      <c r="G50" s="17" t="n">
        <v>32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132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죽전자이2차</t>
        </is>
      </c>
      <c r="B51" s="10" t="inlineStr">
        <is>
          <t>'05.12.</t>
        </is>
      </c>
      <c r="C51" s="127" t="n">
        <v>275</v>
      </c>
      <c r="D51" s="125" t="n">
        <v>160.6</v>
      </c>
      <c r="E51" s="126" t="n">
        <v>49</v>
      </c>
      <c r="F51" s="125" t="n">
        <v>128.6</v>
      </c>
      <c r="G51" s="17" t="n">
        <v>39</v>
      </c>
      <c r="H51" s="127" t="n">
        <v>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160D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죽전자이2차</t>
        </is>
      </c>
      <c r="B52" s="10" t="inlineStr">
        <is>
          <t>'05.12.</t>
        </is>
      </c>
      <c r="C52" s="127" t="n">
        <v>275</v>
      </c>
      <c r="D52" s="125" t="n">
        <v>161.6</v>
      </c>
      <c r="E52" s="126" t="n">
        <v>49</v>
      </c>
      <c r="F52" s="125" t="n">
        <v>133.3</v>
      </c>
      <c r="G52" s="17" t="n">
        <v>40</v>
      </c>
      <c r="H52" s="127" t="n">
        <v>38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161A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죽전자이2차</t>
        </is>
      </c>
      <c r="B53" s="10" t="inlineStr">
        <is>
          <t>'05.12.</t>
        </is>
      </c>
      <c r="C53" s="127" t="n">
        <v>275</v>
      </c>
      <c r="D53" s="125" t="n">
        <v>161.4</v>
      </c>
      <c r="E53" s="126" t="n">
        <v>49</v>
      </c>
      <c r="F53" s="125" t="n">
        <v>133.3</v>
      </c>
      <c r="G53" s="17" t="n">
        <v>40</v>
      </c>
      <c r="H53" s="127" t="n">
        <v>11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161B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죽전자이2차</t>
        </is>
      </c>
      <c r="B54" s="10" t="inlineStr">
        <is>
          <t>'05.12.</t>
        </is>
      </c>
      <c r="C54" s="127" t="n">
        <v>275</v>
      </c>
      <c r="D54" s="125" t="n">
        <v>162</v>
      </c>
      <c r="E54" s="126" t="n">
        <v>49</v>
      </c>
      <c r="F54" s="125" t="n">
        <v>131.4</v>
      </c>
      <c r="G54" s="17" t="n">
        <v>40</v>
      </c>
      <c r="H54" s="127" t="n">
        <v>7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161C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죽전자이2차</t>
        </is>
      </c>
      <c r="B55" s="10" t="inlineStr">
        <is>
          <t>'05.12.</t>
        </is>
      </c>
      <c r="C55" s="127" t="n">
        <v>275</v>
      </c>
      <c r="D55" s="125" t="n">
        <v>196.5</v>
      </c>
      <c r="E55" s="126" t="n">
        <v>59</v>
      </c>
      <c r="F55" s="125" t="n">
        <v>163.2</v>
      </c>
      <c r="G55" s="17" t="n">
        <v>49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죽전자이2차</t>
        </is>
      </c>
      <c r="B56" s="10" t="inlineStr">
        <is>
          <t>'05.12.</t>
        </is>
      </c>
      <c r="C56" s="127" t="n">
        <v>275</v>
      </c>
      <c r="D56" s="125" t="n">
        <v>211.5</v>
      </c>
      <c r="E56" s="126" t="n">
        <v>64</v>
      </c>
      <c r="F56" s="125" t="n">
        <v>166.1</v>
      </c>
      <c r="G56" s="17" t="n">
        <v>50</v>
      </c>
      <c r="H56" s="127" t="n">
        <v>3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죽전자이2차</t>
        </is>
      </c>
      <c r="B57" s="10" t="inlineStr">
        <is>
          <t>'05.12.</t>
        </is>
      </c>
      <c r="C57" s="127" t="n">
        <v>275</v>
      </c>
      <c r="D57" s="125" t="n">
        <v>212.1</v>
      </c>
      <c r="E57" s="126" t="n">
        <v>64</v>
      </c>
      <c r="F57" s="125" t="n">
        <v>173.9</v>
      </c>
      <c r="G57" s="17" t="n">
        <v>53</v>
      </c>
      <c r="H57" s="127" t="n">
        <v>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212B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죽전자이2차</t>
        </is>
      </c>
      <c r="B58" s="10" t="inlineStr">
        <is>
          <t>'05.12.</t>
        </is>
      </c>
      <c r="C58" s="127" t="n">
        <v>275</v>
      </c>
      <c r="D58" s="125" t="n">
        <v>212.1</v>
      </c>
      <c r="E58" s="126" t="n">
        <v>64</v>
      </c>
      <c r="F58" s="125" t="n">
        <v>174</v>
      </c>
      <c r="G58" s="17" t="n">
        <v>53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212C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연원마을삼성명가타운</t>
        </is>
      </c>
      <c r="B60" s="10" t="inlineStr">
        <is>
          <t>'02.12.</t>
        </is>
      </c>
      <c r="C60" s="127" t="n">
        <v>424</v>
      </c>
      <c r="D60" s="125" t="n">
        <v>78.2</v>
      </c>
      <c r="E60" s="126" t="n">
        <v>24</v>
      </c>
      <c r="F60" s="125" t="n">
        <v>59.6</v>
      </c>
      <c r="G60" s="17" t="n">
        <v>18</v>
      </c>
      <c r="H60" s="127" t="n">
        <v>38</v>
      </c>
      <c r="I60" s="128" t="n">
        <v>67000</v>
      </c>
      <c r="J60" s="128" t="inlineStr">
        <is>
          <t>중</t>
        </is>
      </c>
      <c r="K60" s="128" t="n">
        <v>36000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78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연원마을삼성명가타운</t>
        </is>
      </c>
      <c r="B61" s="10" t="inlineStr">
        <is>
          <t>'02.12.</t>
        </is>
      </c>
      <c r="C61" s="127" t="n">
        <v>424</v>
      </c>
      <c r="D61" s="125" t="n">
        <v>106.1</v>
      </c>
      <c r="E61" s="126" t="n">
        <v>32</v>
      </c>
      <c r="F61" s="125" t="n">
        <v>85</v>
      </c>
      <c r="G61" s="17" t="n">
        <v>26</v>
      </c>
      <c r="H61" s="127" t="n">
        <v>326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106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연원마을삼성명가타운</t>
        </is>
      </c>
      <c r="B62" s="10" t="inlineStr">
        <is>
          <t>'02.12.</t>
        </is>
      </c>
      <c r="C62" s="127" t="n">
        <v>424</v>
      </c>
      <c r="D62" s="125" t="n">
        <v>152</v>
      </c>
      <c r="E62" s="126" t="n">
        <v>46</v>
      </c>
      <c r="F62" s="125" t="n">
        <v>124.9</v>
      </c>
      <c r="G62" s="17" t="n">
        <v>38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신촌마을포스홈타운1단지</t>
        </is>
      </c>
      <c r="B64" s="10" t="inlineStr">
        <is>
          <t>'04.09.</t>
        </is>
      </c>
      <c r="C64" s="127" t="n">
        <v>884</v>
      </c>
      <c r="D64" s="125" t="n">
        <v>131.5</v>
      </c>
      <c r="E64" s="126" t="n">
        <v>40</v>
      </c>
      <c r="F64" s="125" t="n">
        <v>101.7</v>
      </c>
      <c r="G64" s="17" t="n">
        <v>31</v>
      </c>
      <c r="H64" s="127" t="n">
        <v>254</v>
      </c>
      <c r="I64" s="128" t="n">
        <v>105000</v>
      </c>
      <c r="J64" s="128" t="inlineStr">
        <is>
          <t>5</t>
        </is>
      </c>
      <c r="K64" s="128" t="n">
        <v>48300</v>
      </c>
      <c r="L64" s="128" t="inlineStr">
        <is>
          <t>6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131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신촌마을포스홈타운1단지</t>
        </is>
      </c>
      <c r="B65" s="10" t="inlineStr">
        <is>
          <t>'04.09.</t>
        </is>
      </c>
      <c r="C65" s="127" t="n">
        <v>884</v>
      </c>
      <c r="D65" s="125" t="n">
        <v>165.1</v>
      </c>
      <c r="E65" s="126" t="n">
        <v>50</v>
      </c>
      <c r="F65" s="125" t="n">
        <v>133.7</v>
      </c>
      <c r="G65" s="17" t="n">
        <v>40</v>
      </c>
      <c r="H65" s="127" t="n">
        <v>414</v>
      </c>
      <c r="I65" s="128" t="n">
        <v>103000</v>
      </c>
      <c r="J65" s="128" t="inlineStr">
        <is>
          <t>17</t>
        </is>
      </c>
      <c r="K65" s="128" t="n">
        <v>70000</v>
      </c>
      <c r="L65" s="128" t="inlineStr">
        <is>
          <t>18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신촌마을포스홈타운1단지</t>
        </is>
      </c>
      <c r="B66" s="10" t="inlineStr">
        <is>
          <t>'04.09.</t>
        </is>
      </c>
      <c r="C66" s="127" t="n">
        <v>884</v>
      </c>
      <c r="D66" s="125" t="n">
        <v>194.5</v>
      </c>
      <c r="E66" s="126" t="n">
        <v>59</v>
      </c>
      <c r="F66" s="125" t="n">
        <v>156.3</v>
      </c>
      <c r="G66" s="17" t="n">
        <v>47</v>
      </c>
      <c r="H66" s="127" t="n">
        <v>153</v>
      </c>
      <c r="I66" s="128" t="n">
        <v>140000</v>
      </c>
      <c r="J66" s="128" t="inlineStr">
        <is>
          <t>5</t>
        </is>
      </c>
      <c r="K66" s="128" t="n">
        <v>85000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inlineStr">
        <is>
          <t>194A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신촌마을포스홈타운1단지</t>
        </is>
      </c>
      <c r="B67" s="10" t="inlineStr">
        <is>
          <t>'04.09.</t>
        </is>
      </c>
      <c r="C67" s="127" t="n">
        <v>884</v>
      </c>
      <c r="D67" s="125" t="n">
        <v>196</v>
      </c>
      <c r="E67" s="126" t="n">
        <v>59</v>
      </c>
      <c r="F67" s="125" t="n">
        <v>157</v>
      </c>
      <c r="G67" s="17" t="n">
        <v>48</v>
      </c>
      <c r="H67" s="127" t="n">
        <v>57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inlineStr">
        <is>
          <t>195B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신촌마을포스홈타운1단지</t>
        </is>
      </c>
      <c r="B68" s="10" t="inlineStr">
        <is>
          <t>'04.09.</t>
        </is>
      </c>
      <c r="C68" s="127" t="n">
        <v>884</v>
      </c>
      <c r="D68" s="125" t="n">
        <v>254.7</v>
      </c>
      <c r="E68" s="126" t="n">
        <v>77</v>
      </c>
      <c r="F68" s="125" t="n">
        <v>206.4</v>
      </c>
      <c r="G68" s="17" t="n">
        <v>62</v>
      </c>
      <c r="H68" s="127" t="n">
        <v>6</v>
      </c>
      <c r="I68" s="128" t="n">
        <v>195000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6</v>
      </c>
      <c r="R68" s="115" t="n">
        <v>3</v>
      </c>
      <c r="S68" s="115" t="inlineStr">
        <is>
          <t>계</t>
        </is>
      </c>
      <c r="T68" s="5" t="n">
        <v>254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죽현마을동원로얄듀크</t>
        </is>
      </c>
      <c r="B70" s="10" t="inlineStr">
        <is>
          <t>'06.04.</t>
        </is>
      </c>
      <c r="C70" s="127" t="n">
        <v>706</v>
      </c>
      <c r="D70" s="125" t="n">
        <v>109.6</v>
      </c>
      <c r="E70" s="126" t="n">
        <v>33</v>
      </c>
      <c r="F70" s="125" t="n">
        <v>84.59999999999999</v>
      </c>
      <c r="G70" s="17" t="n">
        <v>26</v>
      </c>
      <c r="H70" s="127" t="n">
        <v>476</v>
      </c>
      <c r="I70" s="128" t="n">
        <v>95000</v>
      </c>
      <c r="J70" s="128" t="inlineStr">
        <is>
          <t>5</t>
        </is>
      </c>
      <c r="K70" s="128" t="n">
        <v>58000</v>
      </c>
      <c r="L70" s="128" t="inlineStr">
        <is>
          <t>8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109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죽현마을동원로얄듀크</t>
        </is>
      </c>
      <c r="B71" s="10" t="inlineStr">
        <is>
          <t>'06.04.</t>
        </is>
      </c>
      <c r="C71" s="127" t="n">
        <v>706</v>
      </c>
      <c r="D71" s="125" t="n">
        <v>152.3</v>
      </c>
      <c r="E71" s="126" t="n">
        <v>46</v>
      </c>
      <c r="F71" s="125" t="n">
        <v>125.5</v>
      </c>
      <c r="G71" s="17" t="n">
        <v>38</v>
      </c>
      <c r="H71" s="127" t="n">
        <v>158</v>
      </c>
      <c r="I71" s="128" t="n">
        <v>149000</v>
      </c>
      <c r="J71" s="128" t="inlineStr">
        <is>
          <t>고</t>
        </is>
      </c>
      <c r="K71" s="128" t="n">
        <v>88000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죽현마을동원로얄듀크</t>
        </is>
      </c>
      <c r="B72" s="10" t="inlineStr">
        <is>
          <t>'06.04.</t>
        </is>
      </c>
      <c r="C72" s="127" t="n">
        <v>706</v>
      </c>
      <c r="D72" s="125" t="n">
        <v>178.6</v>
      </c>
      <c r="E72" s="126" t="n">
        <v>54</v>
      </c>
      <c r="F72" s="125" t="n">
        <v>152.3</v>
      </c>
      <c r="G72" s="17" t="n">
        <v>46</v>
      </c>
      <c r="H72" s="127" t="n">
        <v>72</v>
      </c>
      <c r="I72" s="128" t="n">
        <v>135000</v>
      </c>
      <c r="J72" s="128" t="inlineStr">
        <is>
          <t>고</t>
        </is>
      </c>
      <c r="K72" s="128" t="n">
        <v>88000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신촌마을포스홈타운2단지</t>
        </is>
      </c>
      <c r="B74" s="10" t="inlineStr">
        <is>
          <t>'04.09.</t>
        </is>
      </c>
      <c r="C74" s="127" t="n">
        <v>423</v>
      </c>
      <c r="D74" s="125" t="n">
        <v>131.3</v>
      </c>
      <c r="E74" s="126" t="n">
        <v>40</v>
      </c>
      <c r="F74" s="125" t="n">
        <v>101.7</v>
      </c>
      <c r="G74" s="17" t="n">
        <v>31</v>
      </c>
      <c r="H74" s="127" t="n">
        <v>98</v>
      </c>
      <c r="I74" s="128" t="n">
        <v>110000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131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신촌마을포스홈타운2단지</t>
        </is>
      </c>
      <c r="B75" s="10" t="inlineStr">
        <is>
          <t>'04.09.</t>
        </is>
      </c>
      <c r="C75" s="127" t="n">
        <v>423</v>
      </c>
      <c r="D75" s="125" t="n">
        <v>165.3</v>
      </c>
      <c r="E75" s="126" t="n">
        <v>50</v>
      </c>
      <c r="F75" s="125" t="n">
        <v>133.7</v>
      </c>
      <c r="G75" s="17" t="n">
        <v>40</v>
      </c>
      <c r="H75" s="127" t="n">
        <v>216</v>
      </c>
      <c r="I75" s="128" t="n">
        <v>105000</v>
      </c>
      <c r="J75" s="128" t="inlineStr">
        <is>
          <t>고</t>
        </is>
      </c>
      <c r="K75" s="128" t="n">
        <v>70000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165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신촌마을포스홈타운2단지</t>
        </is>
      </c>
      <c r="B76" s="10" t="inlineStr">
        <is>
          <t>'04.09.</t>
        </is>
      </c>
      <c r="C76" s="127" t="n">
        <v>423</v>
      </c>
      <c r="D76" s="125" t="n">
        <v>194.2</v>
      </c>
      <c r="E76" s="126" t="n">
        <v>59</v>
      </c>
      <c r="F76" s="125" t="n">
        <v>156.3</v>
      </c>
      <c r="G76" s="17" t="n">
        <v>47</v>
      </c>
      <c r="H76" s="127" t="n">
        <v>103</v>
      </c>
      <c r="I76" s="128" t="n">
        <v>128000</v>
      </c>
      <c r="J76" s="128" t="inlineStr">
        <is>
          <t>고</t>
        </is>
      </c>
      <c r="K76" s="128" t="n">
        <v>80000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2</v>
      </c>
      <c r="S76" s="115" t="inlineStr">
        <is>
          <t>계</t>
        </is>
      </c>
      <c r="T76" s="5" t="n">
        <v>194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신촌마을포스홈타운2단지</t>
        </is>
      </c>
      <c r="B77" s="10" t="inlineStr">
        <is>
          <t>'04.09.</t>
        </is>
      </c>
      <c r="C77" s="127" t="n">
        <v>423</v>
      </c>
      <c r="D77" s="125" t="n">
        <v>254.1</v>
      </c>
      <c r="E77" s="126" t="n">
        <v>77</v>
      </c>
      <c r="F77" s="125" t="n">
        <v>206.4</v>
      </c>
      <c r="G77" s="17" t="n">
        <v>62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6</v>
      </c>
      <c r="R77" s="115" t="n">
        <v>3</v>
      </c>
      <c r="S77" s="115" t="inlineStr">
        <is>
          <t>계</t>
        </is>
      </c>
      <c r="T77" s="5" t="n">
        <v>254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죽현마을아이파크</t>
        </is>
      </c>
      <c r="B79" s="10" t="inlineStr">
        <is>
          <t>'04.07.</t>
        </is>
      </c>
      <c r="C79" s="127" t="n">
        <v>1466</v>
      </c>
      <c r="D79" s="125" t="n">
        <v>106</v>
      </c>
      <c r="E79" s="126" t="n">
        <v>32</v>
      </c>
      <c r="F79" s="125" t="n">
        <v>84.8</v>
      </c>
      <c r="G79" s="17" t="n">
        <v>26</v>
      </c>
      <c r="H79" s="127" t="n">
        <v>1466</v>
      </c>
      <c r="I79" s="128" t="n">
        <v>72000</v>
      </c>
      <c r="J79" s="128" t="inlineStr">
        <is>
          <t>12</t>
        </is>
      </c>
      <c r="K79" s="128" t="n">
        <v>50000</v>
      </c>
      <c r="L79" s="128" t="inlineStr">
        <is>
          <t>19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행원마을동아솔레시티</t>
        </is>
      </c>
      <c r="B81" s="10" t="inlineStr">
        <is>
          <t>'03.03.</t>
        </is>
      </c>
      <c r="C81" s="127" t="n">
        <v>1701</v>
      </c>
      <c r="D81" s="125" t="n">
        <v>110.3</v>
      </c>
      <c r="E81" s="126" t="n">
        <v>33</v>
      </c>
      <c r="F81" s="125" t="n">
        <v>84.5</v>
      </c>
      <c r="G81" s="17" t="n">
        <v>26</v>
      </c>
      <c r="H81" s="127" t="n">
        <v>150</v>
      </c>
      <c r="I81" s="128" t="n">
        <v>88000</v>
      </c>
      <c r="J81" s="128" t="inlineStr">
        <is>
          <t>고</t>
        </is>
      </c>
      <c r="K81" s="128" t="n">
        <v>53000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110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행원마을동아솔레시티</t>
        </is>
      </c>
      <c r="B82" s="10" t="inlineStr">
        <is>
          <t>'03.03.</t>
        </is>
      </c>
      <c r="C82" s="127" t="n">
        <v>1701</v>
      </c>
      <c r="D82" s="125" t="n">
        <v>126.5</v>
      </c>
      <c r="E82" s="126" t="n">
        <v>38</v>
      </c>
      <c r="F82" s="125" t="n">
        <v>99</v>
      </c>
      <c r="G82" s="17" t="n">
        <v>30</v>
      </c>
      <c r="H82" s="127" t="n">
        <v>156</v>
      </c>
      <c r="I82" s="128" t="n">
        <v>100000</v>
      </c>
      <c r="J82" s="128" t="inlineStr">
        <is>
          <t>11</t>
        </is>
      </c>
      <c r="K82" s="128" t="n">
        <v>60000</v>
      </c>
      <c r="L82" s="128" t="inlineStr">
        <is>
          <t>17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126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행원마을동아솔레시티</t>
        </is>
      </c>
      <c r="B83" s="10" t="inlineStr">
        <is>
          <t>'03.03.</t>
        </is>
      </c>
      <c r="C83" s="127" t="n">
        <v>1701</v>
      </c>
      <c r="D83" s="125" t="n">
        <v>164.6</v>
      </c>
      <c r="E83" s="126" t="n">
        <v>50</v>
      </c>
      <c r="F83" s="125" t="n">
        <v>133</v>
      </c>
      <c r="G83" s="17" t="n">
        <v>40</v>
      </c>
      <c r="H83" s="127" t="n">
        <v>471</v>
      </c>
      <c r="I83" s="128" t="n">
        <v>100000</v>
      </c>
      <c r="J83" s="128" t="inlineStr">
        <is>
          <t>고</t>
        </is>
      </c>
      <c r="K83" s="128" t="n">
        <v>65000</v>
      </c>
      <c r="L83" s="128" t="inlineStr">
        <is>
          <t>11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행원마을동아솔레시티</t>
        </is>
      </c>
      <c r="B84" s="10" t="inlineStr">
        <is>
          <t>'03.03.</t>
        </is>
      </c>
      <c r="C84" s="127" t="n">
        <v>1701</v>
      </c>
      <c r="D84" s="125" t="n">
        <v>188.1</v>
      </c>
      <c r="E84" s="126" t="n">
        <v>57</v>
      </c>
      <c r="F84" s="125" t="n">
        <v>152.4</v>
      </c>
      <c r="G84" s="17" t="n">
        <v>46</v>
      </c>
      <c r="H84" s="127" t="n">
        <v>272</v>
      </c>
      <c r="I84" s="128" t="n">
        <v>125000</v>
      </c>
      <c r="J84" s="128" t="inlineStr">
        <is>
          <t>17</t>
        </is>
      </c>
      <c r="K84" s="128" t="n">
        <v>85000</v>
      </c>
      <c r="L84" s="128" t="inlineStr">
        <is>
          <t>10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188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행원마을동아솔레시티</t>
        </is>
      </c>
      <c r="B85" s="10" t="inlineStr">
        <is>
          <t>'03.03.</t>
        </is>
      </c>
      <c r="C85" s="127" t="n">
        <v>1701</v>
      </c>
      <c r="D85" s="125" t="n">
        <v>213.9</v>
      </c>
      <c r="E85" s="126" t="n">
        <v>65</v>
      </c>
      <c r="F85" s="125" t="n">
        <v>177.2</v>
      </c>
      <c r="G85" s="17" t="n">
        <v>54</v>
      </c>
      <c r="H85" s="127" t="n">
        <v>240</v>
      </c>
      <c r="I85" s="128" t="n">
        <v>148000</v>
      </c>
      <c r="J85" s="128" t="inlineStr">
        <is>
          <t>중</t>
        </is>
      </c>
      <c r="K85" s="128" t="n">
        <v>75000</v>
      </c>
      <c r="L85" s="128" t="inlineStr">
        <is>
          <t>11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n">
        <v>213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행원마을동아솔레시티</t>
        </is>
      </c>
      <c r="B86" s="10" t="inlineStr">
        <is>
          <t>'03.03.</t>
        </is>
      </c>
      <c r="C86" s="127" t="n">
        <v>1701</v>
      </c>
      <c r="D86" s="125" t="n">
        <v>243.3</v>
      </c>
      <c r="E86" s="126" t="n">
        <v>74</v>
      </c>
      <c r="F86" s="125" t="n">
        <v>198.5</v>
      </c>
      <c r="G86" s="17" t="n">
        <v>60</v>
      </c>
      <c r="H86" s="127" t="n">
        <v>108</v>
      </c>
      <c r="I86" s="128" t="n">
        <v>135000</v>
      </c>
      <c r="J86" s="128" t="inlineStr">
        <is>
          <t>16</t>
        </is>
      </c>
      <c r="K86" s="128" t="n">
        <v>90000</v>
      </c>
      <c r="L86" s="128" t="inlineStr">
        <is>
          <t>9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3</v>
      </c>
      <c r="S86" s="115" t="inlineStr">
        <is>
          <t>계</t>
        </is>
      </c>
      <c r="T86" s="5" t="n">
        <v>243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행원마을동아솔레시티</t>
        </is>
      </c>
      <c r="B87" s="10" t="inlineStr">
        <is>
          <t>'03.03.</t>
        </is>
      </c>
      <c r="C87" s="127" t="n">
        <v>1701</v>
      </c>
      <c r="D87" s="125" t="n">
        <v>275.2</v>
      </c>
      <c r="E87" s="126" t="n">
        <v>83</v>
      </c>
      <c r="F87" s="125" t="n">
        <v>226.4</v>
      </c>
      <c r="G87" s="17" t="n">
        <v>68</v>
      </c>
      <c r="H87" s="127" t="n">
        <v>192</v>
      </c>
      <c r="I87" s="128" t="n">
        <v>150000</v>
      </c>
      <c r="J87" s="128" t="inlineStr">
        <is>
          <t>8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3</v>
      </c>
      <c r="S87" s="115" t="inlineStr">
        <is>
          <t>계</t>
        </is>
      </c>
      <c r="T87" s="5" t="n">
        <v>275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행원마을동아솔레시티</t>
        </is>
      </c>
      <c r="B88" s="10" t="inlineStr">
        <is>
          <t>'03.03.</t>
        </is>
      </c>
      <c r="C88" s="127" t="n">
        <v>1701</v>
      </c>
      <c r="D88" s="125" t="n">
        <v>296</v>
      </c>
      <c r="E88" s="126" t="n">
        <v>90</v>
      </c>
      <c r="F88" s="125" t="n">
        <v>244.5</v>
      </c>
      <c r="G88" s="17" t="n">
        <v>74</v>
      </c>
      <c r="H88" s="127" t="n">
        <v>112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3</v>
      </c>
      <c r="S88" s="115" t="inlineStr">
        <is>
          <t>계</t>
        </is>
      </c>
      <c r="T88" s="5" t="n">
        <v>295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보정e-편한세상대림1차</t>
        </is>
      </c>
      <c r="B90" s="10" t="inlineStr">
        <is>
          <t>'02.03.</t>
        </is>
      </c>
      <c r="C90" s="127" t="n">
        <v>232</v>
      </c>
      <c r="D90" s="125" t="n">
        <v>160.6</v>
      </c>
      <c r="E90" s="126" t="n">
        <v>49</v>
      </c>
      <c r="F90" s="125" t="n">
        <v>142.8</v>
      </c>
      <c r="G90" s="17" t="n">
        <v>43</v>
      </c>
      <c r="H90" s="127" t="n">
        <v>59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보정e-편한세상대림1차</t>
        </is>
      </c>
      <c r="B91" s="10" t="inlineStr">
        <is>
          <t>'02.03.</t>
        </is>
      </c>
      <c r="C91" s="127" t="n">
        <v>232</v>
      </c>
      <c r="D91" s="125" t="n">
        <v>165.9</v>
      </c>
      <c r="E91" s="126" t="n">
        <v>50</v>
      </c>
      <c r="F91" s="125" t="n">
        <v>147.6</v>
      </c>
      <c r="G91" s="17" t="n">
        <v>45</v>
      </c>
      <c r="H91" s="127" t="n">
        <v>12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165A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보정e-편한세상대림1차</t>
        </is>
      </c>
      <c r="B92" s="10" t="inlineStr">
        <is>
          <t>'02.03.</t>
        </is>
      </c>
      <c r="C92" s="127" t="n">
        <v>232</v>
      </c>
      <c r="D92" s="125" t="n">
        <v>165.7</v>
      </c>
      <c r="E92" s="126" t="n">
        <v>50</v>
      </c>
      <c r="F92" s="125" t="n">
        <v>147.6</v>
      </c>
      <c r="G92" s="17" t="n">
        <v>45</v>
      </c>
      <c r="H92" s="127" t="n">
        <v>12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165A1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보정e-편한세상대림1차</t>
        </is>
      </c>
      <c r="B93" s="10" t="inlineStr">
        <is>
          <t>'02.03.</t>
        </is>
      </c>
      <c r="C93" s="127" t="n">
        <v>232</v>
      </c>
      <c r="D93" s="125" t="n">
        <v>165.6</v>
      </c>
      <c r="E93" s="126" t="n">
        <v>50</v>
      </c>
      <c r="F93" s="125" t="n">
        <v>147.8</v>
      </c>
      <c r="G93" s="17" t="n">
        <v>45</v>
      </c>
      <c r="H93" s="127" t="n">
        <v>11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165B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보정e-편한세상대림1차</t>
        </is>
      </c>
      <c r="B94" s="10" t="inlineStr">
        <is>
          <t>'02.03.</t>
        </is>
      </c>
      <c r="C94" s="127" t="n">
        <v>232</v>
      </c>
      <c r="D94" s="125" t="n">
        <v>180.4</v>
      </c>
      <c r="E94" s="126" t="n">
        <v>55</v>
      </c>
      <c r="F94" s="125" t="n">
        <v>160.2</v>
      </c>
      <c r="G94" s="17" t="n">
        <v>48</v>
      </c>
      <c r="H94" s="127" t="n">
        <v>70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180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보정e-편한세상대림1차</t>
        </is>
      </c>
      <c r="B95" s="10" t="inlineStr">
        <is>
          <t>'02.03.</t>
        </is>
      </c>
      <c r="C95" s="127" t="n">
        <v>232</v>
      </c>
      <c r="D95" s="125" t="n">
        <v>185.9</v>
      </c>
      <c r="E95" s="126" t="n">
        <v>56</v>
      </c>
      <c r="F95" s="125" t="n">
        <v>165.3</v>
      </c>
      <c r="G95" s="17" t="n">
        <v>50</v>
      </c>
      <c r="H95" s="127" t="n">
        <v>20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185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보정e-편한세상대림1차</t>
        </is>
      </c>
      <c r="B96" s="10" t="inlineStr">
        <is>
          <t>'02.03.</t>
        </is>
      </c>
      <c r="C96" s="127" t="n">
        <v>232</v>
      </c>
      <c r="D96" s="125" t="n">
        <v>192</v>
      </c>
      <c r="E96" s="126" t="n">
        <v>58</v>
      </c>
      <c r="F96" s="125" t="n">
        <v>171.7</v>
      </c>
      <c r="G96" s="17" t="n">
        <v>52</v>
      </c>
      <c r="H96" s="127" t="n">
        <v>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192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보정e-편한세상대림1차</t>
        </is>
      </c>
      <c r="B97" s="10" t="inlineStr">
        <is>
          <t>'02.03.</t>
        </is>
      </c>
      <c r="C97" s="127" t="n">
        <v>232</v>
      </c>
      <c r="D97" s="125" t="n">
        <v>214.8</v>
      </c>
      <c r="E97" s="126" t="n">
        <v>65</v>
      </c>
      <c r="F97" s="125" t="n">
        <v>192.4</v>
      </c>
      <c r="G97" s="17" t="n">
        <v>58</v>
      </c>
      <c r="H97" s="127" t="n">
        <v>28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inlineStr">
        <is>
          <t>214A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보정e-편한세상대림1차</t>
        </is>
      </c>
      <c r="B98" s="10" t="inlineStr">
        <is>
          <t>'02.03.</t>
        </is>
      </c>
      <c r="C98" s="127" t="n">
        <v>232</v>
      </c>
      <c r="D98" s="125" t="n">
        <v>215.7</v>
      </c>
      <c r="E98" s="126" t="n">
        <v>65</v>
      </c>
      <c r="F98" s="125" t="n">
        <v>192.9</v>
      </c>
      <c r="G98" s="17" t="n">
        <v>58</v>
      </c>
      <c r="H98" s="127" t="n">
        <v>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inlineStr">
        <is>
          <t>215B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보정e-편한세상대림1차</t>
        </is>
      </c>
      <c r="B99" s="10" t="inlineStr">
        <is>
          <t>'02.03.</t>
        </is>
      </c>
      <c r="C99" s="127" t="n">
        <v>232</v>
      </c>
      <c r="D99" s="125" t="n">
        <v>220.9</v>
      </c>
      <c r="E99" s="126" t="n">
        <v>67</v>
      </c>
      <c r="F99" s="125" t="n">
        <v>198.1</v>
      </c>
      <c r="G99" s="17" t="n">
        <v>60</v>
      </c>
      <c r="H99" s="127" t="n">
        <v>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2</v>
      </c>
      <c r="S99" s="115" t="inlineStr">
        <is>
          <t>계</t>
        </is>
      </c>
      <c r="T99" s="5" t="n">
        <v>220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보정e-편한세상대림1차</t>
        </is>
      </c>
      <c r="B100" s="10" t="inlineStr">
        <is>
          <t>'02.03.</t>
        </is>
      </c>
      <c r="C100" s="127" t="n">
        <v>232</v>
      </c>
      <c r="D100" s="125" t="n">
        <v>257.1</v>
      </c>
      <c r="E100" s="126" t="n">
        <v>78</v>
      </c>
      <c r="F100" s="125" t="n">
        <v>232.2</v>
      </c>
      <c r="G100" s="17" t="n">
        <v>70</v>
      </c>
      <c r="H100" s="127" t="n">
        <v>2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257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성호샤인힐즈</t>
        </is>
      </c>
      <c r="B102" s="10" t="inlineStr">
        <is>
          <t>'05.07.</t>
        </is>
      </c>
      <c r="C102" s="127" t="n">
        <v>777</v>
      </c>
      <c r="D102" s="125" t="n">
        <v>104.1</v>
      </c>
      <c r="E102" s="126" t="n">
        <v>32</v>
      </c>
      <c r="F102" s="125" t="n">
        <v>85</v>
      </c>
      <c r="G102" s="17" t="n">
        <v>26</v>
      </c>
      <c r="H102" s="127" t="n">
        <v>757</v>
      </c>
      <c r="I102" s="128" t="n">
        <v>100000</v>
      </c>
      <c r="J102" s="128" t="inlineStr">
        <is>
          <t>6</t>
        </is>
      </c>
      <c r="K102" s="128" t="n">
        <v>35000</v>
      </c>
      <c r="L102" s="128" t="inlineStr">
        <is>
          <t>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성호샤인힐즈</t>
        </is>
      </c>
      <c r="B103" s="10" t="inlineStr">
        <is>
          <t>'05.07.</t>
        </is>
      </c>
      <c r="C103" s="127" t="n">
        <v>777</v>
      </c>
      <c r="D103" s="125" t="n">
        <v>144.5</v>
      </c>
      <c r="E103" s="126" t="n">
        <v>44</v>
      </c>
      <c r="F103" s="125" t="n">
        <v>108</v>
      </c>
      <c r="G103" s="17" t="n">
        <v>33</v>
      </c>
      <c r="H103" s="127" t="n">
        <v>20</v>
      </c>
      <c r="I103" s="128" t="n">
        <v>130000</v>
      </c>
      <c r="J103" s="128" t="inlineStr">
        <is>
          <t>10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144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67" dxfId="19">
      <formula>AV4="X"</formula>
    </cfRule>
    <cfRule type="expression" priority="1668" dxfId="18">
      <formula>AV4="후보"</formula>
    </cfRule>
  </conditionalFormatting>
  <conditionalFormatting sqref="AC1:AC2 AC4:AC6 N4:N5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:N2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N6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E6">
    <cfRule type="expression" priority="1656" dxfId="3">
      <formula>AND(IF(OR($Q6=1,$Q6=2),1,0),IF($X6&lt;=20,1,0))</formula>
    </cfRule>
    <cfRule type="expression" priority="1657" dxfId="2">
      <formula>AND(IF($Q6=2,1,0),IF($X6&lt;30,1,0))</formula>
    </cfRule>
    <cfRule type="expression" priority="1658" dxfId="1">
      <formula>AND(IF($Q6=3,1,0),IF($X6&lt;30,1,0))</formula>
    </cfRule>
    <cfRule type="expression" priority="1659" dxfId="0">
      <formula>AND(IF($Q6=3,1,IF($Q6=4,1,0)),IF($F6&lt;=85,1,0))</formula>
    </cfRule>
  </conditionalFormatting>
  <conditionalFormatting sqref="X6">
    <cfRule type="expression" priority="1652" dxfId="3">
      <formula>AND(IF(OR($Q6=1,$Q6=2),1,0),IF($X6&lt;=20,1,0))</formula>
    </cfRule>
    <cfRule type="expression" priority="1653" dxfId="2">
      <formula>AND(IF($Q6=2,1,0),IF($X6&lt;30,1,0))</formula>
    </cfRule>
    <cfRule type="expression" priority="1654" dxfId="1">
      <formula>AND(IF($Q6=3,1,0),IF($X6&lt;30,1,0))</formula>
    </cfRule>
    <cfRule type="expression" priority="1655" dxfId="0">
      <formula>AND(IF($Q6=3,1,IF($Q6=4,1,0)),IF($F6&lt;=85,1,0))</formula>
    </cfRule>
  </conditionalFormatting>
  <conditionalFormatting sqref="AI6">
    <cfRule type="expression" priority="1648" dxfId="3">
      <formula>AND(IF(OR($Q6=1,$Q6=2),1,0),IF($X6&lt;=20,1,0))</formula>
    </cfRule>
    <cfRule type="expression" priority="1649" dxfId="2">
      <formula>AND(IF($Q6=2,1,0),IF($X6&lt;30,1,0))</formula>
    </cfRule>
    <cfRule type="expression" priority="1650" dxfId="1">
      <formula>AND(IF($Q6=3,1,0),IF($X6&lt;30,1,0))</formula>
    </cfRule>
    <cfRule type="expression" priority="1651" dxfId="0">
      <formula>AND(IF($Q6=3,1,IF($Q6=4,1,0)),IF($F6&lt;=85,1,0))</formula>
    </cfRule>
  </conditionalFormatting>
  <conditionalFormatting sqref="AV7">
    <cfRule type="expression" priority="1646" dxfId="19">
      <formula>AV7="X"</formula>
    </cfRule>
    <cfRule type="expression" priority="1647" dxfId="18">
      <formula>AV7="후보"</formula>
    </cfRule>
  </conditionalFormatting>
  <conditionalFormatting sqref="AC7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7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7">
    <cfRule type="expression" priority="1637" dxfId="3">
      <formula>AND(IF(OR($Q7=1,$Q7=2),1,0),IF($X7&lt;=20,1,0))</formula>
    </cfRule>
    <cfRule type="expression" priority="1638" dxfId="2">
      <formula>AND(IF($Q7=2,1,0),IF($X7&lt;30,1,0))</formula>
    </cfRule>
    <cfRule type="expression" priority="1639" dxfId="1">
      <formula>AND(IF($Q7=3,1,0),IF($X7&lt;30,1,0))</formula>
    </cfRule>
    <cfRule type="expression" priority="1640" dxfId="0">
      <formula>AND(IF($Q7=3,1,IF($Q7=4,1,0)),IF($F7&lt;=85,1,0))</formula>
    </cfRule>
  </conditionalFormatting>
  <conditionalFormatting sqref="X7">
    <cfRule type="expression" priority="1633" dxfId="3">
      <formula>AND(IF(OR($Q7=1,$Q7=2),1,0),IF($X7&lt;=20,1,0))</formula>
    </cfRule>
    <cfRule type="expression" priority="1634" dxfId="2">
      <formula>AND(IF($Q7=2,1,0),IF($X7&lt;30,1,0))</formula>
    </cfRule>
    <cfRule type="expression" priority="1635" dxfId="1">
      <formula>AND(IF($Q7=3,1,0),IF($X7&lt;30,1,0))</formula>
    </cfRule>
    <cfRule type="expression" priority="1636" dxfId="0">
      <formula>AND(IF($Q7=3,1,IF($Q7=4,1,0)),IF($F7&lt;=85,1,0))</formula>
    </cfRule>
  </conditionalFormatting>
  <conditionalFormatting sqref="AI7">
    <cfRule type="expression" priority="1629" dxfId="3">
      <formula>AND(IF(OR($Q7=1,$Q7=2),1,0),IF($X7&lt;=20,1,0))</formula>
    </cfRule>
    <cfRule type="expression" priority="1630" dxfId="2">
      <formula>AND(IF($Q7=2,1,0),IF($X7&lt;30,1,0))</formula>
    </cfRule>
    <cfRule type="expression" priority="1631" dxfId="1">
      <formula>AND(IF($Q7=3,1,0),IF($X7&lt;30,1,0))</formula>
    </cfRule>
    <cfRule type="expression" priority="1632" dxfId="0">
      <formula>AND(IF($Q7=3,1,IF($Q7=4,1,0)),IF($F7&lt;=85,1,0))</formula>
    </cfRule>
  </conditionalFormatting>
  <conditionalFormatting sqref="AV8">
    <cfRule type="expression" priority="1627" dxfId="19">
      <formula>AV8="X"</formula>
    </cfRule>
    <cfRule type="expression" priority="1628" dxfId="18">
      <formula>AV8="후보"</formula>
    </cfRule>
  </conditionalFormatting>
  <conditionalFormatting sqref="AC8 N8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AV9">
    <cfRule type="expression" priority="1622" dxfId="19">
      <formula>AV9="X"</formula>
    </cfRule>
    <cfRule type="expression" priority="1623" dxfId="18">
      <formula>AV9="후보"</formula>
    </cfRule>
  </conditionalFormatting>
  <conditionalFormatting sqref="AC9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N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E9">
    <cfRule type="expression" priority="1613" dxfId="3">
      <formula>AND(IF(OR($Q9=1,$Q9=2),1,0),IF($X9&lt;=20,1,0))</formula>
    </cfRule>
    <cfRule type="expression" priority="1614" dxfId="2">
      <formula>AND(IF($Q9=2,1,0),IF($X9&lt;30,1,0))</formula>
    </cfRule>
    <cfRule type="expression" priority="1615" dxfId="1">
      <formula>AND(IF($Q9=3,1,0),IF($X9&lt;30,1,0))</formula>
    </cfRule>
    <cfRule type="expression" priority="1616" dxfId="0">
      <formula>AND(IF($Q9=3,1,IF($Q9=4,1,0)),IF($F9&lt;=85,1,0))</formula>
    </cfRule>
  </conditionalFormatting>
  <conditionalFormatting sqref="X9">
    <cfRule type="expression" priority="1609" dxfId="3">
      <formula>AND(IF(OR($Q9=1,$Q9=2),1,0),IF($X9&lt;=20,1,0))</formula>
    </cfRule>
    <cfRule type="expression" priority="1610" dxfId="2">
      <formula>AND(IF($Q9=2,1,0),IF($X9&lt;30,1,0))</formula>
    </cfRule>
    <cfRule type="expression" priority="1611" dxfId="1">
      <formula>AND(IF($Q9=3,1,0),IF($X9&lt;30,1,0))</formula>
    </cfRule>
    <cfRule type="expression" priority="1612" dxfId="0">
      <formula>AND(IF($Q9=3,1,IF($Q9=4,1,0)),IF($F9&lt;=85,1,0))</formula>
    </cfRule>
  </conditionalFormatting>
  <conditionalFormatting sqref="AI9">
    <cfRule type="expression" priority="1605" dxfId="3">
      <formula>AND(IF(OR($Q9=1,$Q9=2),1,0),IF($X9&lt;=20,1,0))</formula>
    </cfRule>
    <cfRule type="expression" priority="1606" dxfId="2">
      <formula>AND(IF($Q9=2,1,0),IF($X9&lt;30,1,0))</formula>
    </cfRule>
    <cfRule type="expression" priority="1607" dxfId="1">
      <formula>AND(IF($Q9=3,1,0),IF($X9&lt;30,1,0))</formula>
    </cfRule>
    <cfRule type="expression" priority="1608" dxfId="0">
      <formula>AND(IF($Q9=3,1,IF($Q9=4,1,0)),IF($F9&lt;=85,1,0))</formula>
    </cfRule>
  </conditionalFormatting>
  <conditionalFormatting sqref="AV10">
    <cfRule type="expression" priority="1603" dxfId="19">
      <formula>AV10="X"</formula>
    </cfRule>
    <cfRule type="expression" priority="1604" dxfId="18">
      <formula>AV10="후보"</formula>
    </cfRule>
  </conditionalFormatting>
  <conditionalFormatting sqref="AC10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N1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E10">
    <cfRule type="expression" priority="1594" dxfId="3">
      <formula>AND(IF(OR($Q10=1,$Q10=2),1,0),IF($X10&lt;=20,1,0))</formula>
    </cfRule>
    <cfRule type="expression" priority="1595" dxfId="2">
      <formula>AND(IF($Q10=2,1,0),IF($X10&lt;30,1,0))</formula>
    </cfRule>
    <cfRule type="expression" priority="1596" dxfId="1">
      <formula>AND(IF($Q10=3,1,0),IF($X10&lt;30,1,0))</formula>
    </cfRule>
    <cfRule type="expression" priority="1597" dxfId="0">
      <formula>AND(IF($Q10=3,1,IF($Q10=4,1,0)),IF($F10&lt;=85,1,0))</formula>
    </cfRule>
  </conditionalFormatting>
  <conditionalFormatting sqref="X10">
    <cfRule type="expression" priority="1590" dxfId="3">
      <formula>AND(IF(OR($Q10=1,$Q10=2),1,0),IF($X10&lt;=20,1,0))</formula>
    </cfRule>
    <cfRule type="expression" priority="1591" dxfId="2">
      <formula>AND(IF($Q10=2,1,0),IF($X10&lt;30,1,0))</formula>
    </cfRule>
    <cfRule type="expression" priority="1592" dxfId="1">
      <formula>AND(IF($Q10=3,1,0),IF($X10&lt;30,1,0))</formula>
    </cfRule>
    <cfRule type="expression" priority="1593" dxfId="0">
      <formula>AND(IF($Q10=3,1,IF($Q10=4,1,0)),IF($F10&lt;=85,1,0))</formula>
    </cfRule>
  </conditionalFormatting>
  <conditionalFormatting sqref="AI10">
    <cfRule type="expression" priority="1586" dxfId="3">
      <formula>AND(IF(OR($Q10=1,$Q10=2),1,0),IF($X10&lt;=20,1,0))</formula>
    </cfRule>
    <cfRule type="expression" priority="1587" dxfId="2">
      <formula>AND(IF($Q10=2,1,0),IF($X10&lt;30,1,0))</formula>
    </cfRule>
    <cfRule type="expression" priority="1588" dxfId="1">
      <formula>AND(IF($Q10=3,1,0),IF($X10&lt;30,1,0))</formula>
    </cfRule>
    <cfRule type="expression" priority="1589" dxfId="0">
      <formula>AND(IF($Q10=3,1,IF($Q10=4,1,0)),IF($F10&lt;=85,1,0))</formula>
    </cfRule>
  </conditionalFormatting>
  <conditionalFormatting sqref="AV11">
    <cfRule type="expression" priority="1584" dxfId="19">
      <formula>AV11="X"</formula>
    </cfRule>
    <cfRule type="expression" priority="1585" dxfId="18">
      <formula>AV11="후보"</formula>
    </cfRule>
  </conditionalFormatting>
  <conditionalFormatting sqref="AC11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1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11">
    <cfRule type="expression" priority="1575" dxfId="3">
      <formula>AND(IF(OR($Q11=1,$Q11=2),1,0),IF($X11&lt;=20,1,0))</formula>
    </cfRule>
    <cfRule type="expression" priority="1576" dxfId="2">
      <formula>AND(IF($Q11=2,1,0),IF($X11&lt;30,1,0))</formula>
    </cfRule>
    <cfRule type="expression" priority="1577" dxfId="1">
      <formula>AND(IF($Q11=3,1,0),IF($X11&lt;30,1,0))</formula>
    </cfRule>
    <cfRule type="expression" priority="1578" dxfId="0">
      <formula>AND(IF($Q11=3,1,IF($Q11=4,1,0)),IF($F11&lt;=85,1,0))</formula>
    </cfRule>
  </conditionalFormatting>
  <conditionalFormatting sqref="X11">
    <cfRule type="expression" priority="1571" dxfId="3">
      <formula>AND(IF(OR($Q11=1,$Q11=2),1,0),IF($X11&lt;=20,1,0))</formula>
    </cfRule>
    <cfRule type="expression" priority="1572" dxfId="2">
      <formula>AND(IF($Q11=2,1,0),IF($X11&lt;30,1,0))</formula>
    </cfRule>
    <cfRule type="expression" priority="1573" dxfId="1">
      <formula>AND(IF($Q11=3,1,0),IF($X11&lt;30,1,0))</formula>
    </cfRule>
    <cfRule type="expression" priority="1574" dxfId="0">
      <formula>AND(IF($Q11=3,1,IF($Q11=4,1,0)),IF($F11&lt;=85,1,0))</formula>
    </cfRule>
  </conditionalFormatting>
  <conditionalFormatting sqref="AI11">
    <cfRule type="expression" priority="1567" dxfId="3">
      <formula>AND(IF(OR($Q11=1,$Q11=2),1,0),IF($X11&lt;=20,1,0))</formula>
    </cfRule>
    <cfRule type="expression" priority="1568" dxfId="2">
      <formula>AND(IF($Q11=2,1,0),IF($X11&lt;30,1,0))</formula>
    </cfRule>
    <cfRule type="expression" priority="1569" dxfId="1">
      <formula>AND(IF($Q11=3,1,0),IF($X11&lt;30,1,0))</formula>
    </cfRule>
    <cfRule type="expression" priority="1570" dxfId="0">
      <formula>AND(IF($Q11=3,1,IF($Q11=4,1,0)),IF($F11&lt;=85,1,0))</formula>
    </cfRule>
  </conditionalFormatting>
  <conditionalFormatting sqref="AV12">
    <cfRule type="expression" priority="1565" dxfId="19">
      <formula>AV12="X"</formula>
    </cfRule>
    <cfRule type="expression" priority="1566" dxfId="18">
      <formula>AV12="후보"</formula>
    </cfRule>
  </conditionalFormatting>
  <conditionalFormatting sqref="AC12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N1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E12">
    <cfRule type="expression" priority="1556" dxfId="3">
      <formula>AND(IF(OR($Q12=1,$Q12=2),1,0),IF($X12&lt;=20,1,0))</formula>
    </cfRule>
    <cfRule type="expression" priority="1557" dxfId="2">
      <formula>AND(IF($Q12=2,1,0),IF($X12&lt;30,1,0))</formula>
    </cfRule>
    <cfRule type="expression" priority="1558" dxfId="1">
      <formula>AND(IF($Q12=3,1,0),IF($X12&lt;30,1,0))</formula>
    </cfRule>
    <cfRule type="expression" priority="1559" dxfId="0">
      <formula>AND(IF($Q12=3,1,IF($Q12=4,1,0)),IF($F12&lt;=85,1,0))</formula>
    </cfRule>
  </conditionalFormatting>
  <conditionalFormatting sqref="X12">
    <cfRule type="expression" priority="1552" dxfId="3">
      <formula>AND(IF(OR($Q12=1,$Q12=2),1,0),IF($X12&lt;=20,1,0))</formula>
    </cfRule>
    <cfRule type="expression" priority="1553" dxfId="2">
      <formula>AND(IF($Q12=2,1,0),IF($X12&lt;30,1,0))</formula>
    </cfRule>
    <cfRule type="expression" priority="1554" dxfId="1">
      <formula>AND(IF($Q12=3,1,0),IF($X12&lt;30,1,0))</formula>
    </cfRule>
    <cfRule type="expression" priority="1555" dxfId="0">
      <formula>AND(IF($Q12=3,1,IF($Q12=4,1,0)),IF($F12&lt;=85,1,0))</formula>
    </cfRule>
  </conditionalFormatting>
  <conditionalFormatting sqref="AI12">
    <cfRule type="expression" priority="1548" dxfId="3">
      <formula>AND(IF(OR($Q12=1,$Q12=2),1,0),IF($X12&lt;=20,1,0))</formula>
    </cfRule>
    <cfRule type="expression" priority="1549" dxfId="2">
      <formula>AND(IF($Q12=2,1,0),IF($X12&lt;30,1,0))</formula>
    </cfRule>
    <cfRule type="expression" priority="1550" dxfId="1">
      <formula>AND(IF($Q12=3,1,0),IF($X12&lt;30,1,0))</formula>
    </cfRule>
    <cfRule type="expression" priority="1551" dxfId="0">
      <formula>AND(IF($Q12=3,1,IF($Q12=4,1,0)),IF($F12&lt;=85,1,0))</formula>
    </cfRule>
  </conditionalFormatting>
  <conditionalFormatting sqref="AV13">
    <cfRule type="expression" priority="1546" dxfId="19">
      <formula>AV13="X"</formula>
    </cfRule>
    <cfRule type="expression" priority="1547" dxfId="18">
      <formula>AV13="후보"</formula>
    </cfRule>
  </conditionalFormatting>
  <conditionalFormatting sqref="AC13 N1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AV14">
    <cfRule type="expression" priority="1541" dxfId="19">
      <formula>AV14="X"</formula>
    </cfRule>
    <cfRule type="expression" priority="1542" dxfId="18">
      <formula>AV14="후보"</formula>
    </cfRule>
  </conditionalFormatting>
  <conditionalFormatting sqref="AC14">
    <cfRule type="cellIs" priority="1538" operator="greaterThan" dxfId="13">
      <formula>0.9</formula>
    </cfRule>
    <cfRule type="cellIs" priority="1539" operator="greaterThan" dxfId="12">
      <formula>0.85</formula>
    </cfRule>
  </conditionalFormatting>
  <conditionalFormatting sqref="N14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E14">
    <cfRule type="expression" priority="1532" dxfId="3">
      <formula>AND(IF(OR($Q14=1,$Q14=2),1,0),IF($X14&lt;=20,1,0))</formula>
    </cfRule>
    <cfRule type="expression" priority="1533" dxfId="2">
      <formula>AND(IF($Q14=2,1,0),IF($X14&lt;30,1,0))</formula>
    </cfRule>
    <cfRule type="expression" priority="1534" dxfId="1">
      <formula>AND(IF($Q14=3,1,0),IF($X14&lt;30,1,0))</formula>
    </cfRule>
    <cfRule type="expression" priority="1535" dxfId="0">
      <formula>AND(IF($Q14=3,1,IF($Q14=4,1,0)),IF($F14&lt;=85,1,0))</formula>
    </cfRule>
  </conditionalFormatting>
  <conditionalFormatting sqref="X14">
    <cfRule type="expression" priority="1528" dxfId="3">
      <formula>AND(IF(OR($Q14=1,$Q14=2),1,0),IF($X14&lt;=20,1,0))</formula>
    </cfRule>
    <cfRule type="expression" priority="1529" dxfId="2">
      <formula>AND(IF($Q14=2,1,0),IF($X14&lt;30,1,0))</formula>
    </cfRule>
    <cfRule type="expression" priority="1530" dxfId="1">
      <formula>AND(IF($Q14=3,1,0),IF($X14&lt;30,1,0))</formula>
    </cfRule>
    <cfRule type="expression" priority="1531" dxfId="0">
      <formula>AND(IF($Q14=3,1,IF($Q14=4,1,0)),IF($F14&lt;=85,1,0))</formula>
    </cfRule>
  </conditionalFormatting>
  <conditionalFormatting sqref="AI14">
    <cfRule type="expression" priority="1524" dxfId="3">
      <formula>AND(IF(OR($Q14=1,$Q14=2),1,0),IF($X14&lt;=20,1,0))</formula>
    </cfRule>
    <cfRule type="expression" priority="1525" dxfId="2">
      <formula>AND(IF($Q14=2,1,0),IF($X14&lt;30,1,0))</formula>
    </cfRule>
    <cfRule type="expression" priority="1526" dxfId="1">
      <formula>AND(IF($Q14=3,1,0),IF($X14&lt;30,1,0))</formula>
    </cfRule>
    <cfRule type="expression" priority="1527" dxfId="0">
      <formula>AND(IF($Q14=3,1,IF($Q14=4,1,0)),IF($F14&lt;=85,1,0))</formula>
    </cfRule>
  </conditionalFormatting>
  <conditionalFormatting sqref="AV15">
    <cfRule type="expression" priority="1522" dxfId="19">
      <formula>AV15="X"</formula>
    </cfRule>
    <cfRule type="expression" priority="1523" dxfId="18">
      <formula>AV15="후보"</formula>
    </cfRule>
  </conditionalFormatting>
  <conditionalFormatting sqref="AC15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N15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E15">
    <cfRule type="expression" priority="1513" dxfId="3">
      <formula>AND(IF(OR($Q15=1,$Q15=2),1,0),IF($X15&lt;=20,1,0))</formula>
    </cfRule>
    <cfRule type="expression" priority="1514" dxfId="2">
      <formula>AND(IF($Q15=2,1,0),IF($X15&lt;30,1,0))</formula>
    </cfRule>
    <cfRule type="expression" priority="1515" dxfId="1">
      <formula>AND(IF($Q15=3,1,0),IF($X15&lt;30,1,0))</formula>
    </cfRule>
    <cfRule type="expression" priority="1516" dxfId="0">
      <formula>AND(IF($Q15=3,1,IF($Q15=4,1,0)),IF($F15&lt;=85,1,0))</formula>
    </cfRule>
  </conditionalFormatting>
  <conditionalFormatting sqref="X15">
    <cfRule type="expression" priority="1509" dxfId="3">
      <formula>AND(IF(OR($Q15=1,$Q15=2),1,0),IF($X15&lt;=20,1,0))</formula>
    </cfRule>
    <cfRule type="expression" priority="1510" dxfId="2">
      <formula>AND(IF($Q15=2,1,0),IF($X15&lt;30,1,0))</formula>
    </cfRule>
    <cfRule type="expression" priority="1511" dxfId="1">
      <formula>AND(IF($Q15=3,1,0),IF($X15&lt;30,1,0))</formula>
    </cfRule>
    <cfRule type="expression" priority="1512" dxfId="0">
      <formula>AND(IF($Q15=3,1,IF($Q15=4,1,0)),IF($F15&lt;=85,1,0))</formula>
    </cfRule>
  </conditionalFormatting>
  <conditionalFormatting sqref="AI15">
    <cfRule type="expression" priority="1505" dxfId="3">
      <formula>AND(IF(OR($Q15=1,$Q15=2),1,0),IF($X15&lt;=20,1,0))</formula>
    </cfRule>
    <cfRule type="expression" priority="1506" dxfId="2">
      <formula>AND(IF($Q15=2,1,0),IF($X15&lt;30,1,0))</formula>
    </cfRule>
    <cfRule type="expression" priority="1507" dxfId="1">
      <formula>AND(IF($Q15=3,1,0),IF($X15&lt;30,1,0))</formula>
    </cfRule>
    <cfRule type="expression" priority="1508" dxfId="0">
      <formula>AND(IF($Q15=3,1,IF($Q15=4,1,0)),IF($F15&lt;=85,1,0))</formula>
    </cfRule>
  </conditionalFormatting>
  <conditionalFormatting sqref="AV16">
    <cfRule type="expression" priority="1503" dxfId="19">
      <formula>AV16="X"</formula>
    </cfRule>
    <cfRule type="expression" priority="1504" dxfId="18">
      <formula>AV16="후보"</formula>
    </cfRule>
  </conditionalFormatting>
  <conditionalFormatting sqref="AC16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N16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E16">
    <cfRule type="expression" priority="1494" dxfId="3">
      <formula>AND(IF(OR($Q16=1,$Q16=2),1,0),IF($X16&lt;=20,1,0))</formula>
    </cfRule>
    <cfRule type="expression" priority="1495" dxfId="2">
      <formula>AND(IF($Q16=2,1,0),IF($X16&lt;30,1,0))</formula>
    </cfRule>
    <cfRule type="expression" priority="1496" dxfId="1">
      <formula>AND(IF($Q16=3,1,0),IF($X16&lt;30,1,0))</formula>
    </cfRule>
    <cfRule type="expression" priority="1497" dxfId="0">
      <formula>AND(IF($Q16=3,1,IF($Q16=4,1,0)),IF($F16&lt;=85,1,0))</formula>
    </cfRule>
  </conditionalFormatting>
  <conditionalFormatting sqref="X16">
    <cfRule type="expression" priority="1490" dxfId="3">
      <formula>AND(IF(OR($Q16=1,$Q16=2),1,0),IF($X16&lt;=20,1,0))</formula>
    </cfRule>
    <cfRule type="expression" priority="1491" dxfId="2">
      <formula>AND(IF($Q16=2,1,0),IF($X16&lt;30,1,0))</formula>
    </cfRule>
    <cfRule type="expression" priority="1492" dxfId="1">
      <formula>AND(IF($Q16=3,1,0),IF($X16&lt;30,1,0))</formula>
    </cfRule>
    <cfRule type="expression" priority="1493" dxfId="0">
      <formula>AND(IF($Q16=3,1,IF($Q16=4,1,0)),IF($F16&lt;=85,1,0))</formula>
    </cfRule>
  </conditionalFormatting>
  <conditionalFormatting sqref="AI16">
    <cfRule type="expression" priority="1486" dxfId="3">
      <formula>AND(IF(OR($Q16=1,$Q16=2),1,0),IF($X16&lt;=20,1,0))</formula>
    </cfRule>
    <cfRule type="expression" priority="1487" dxfId="2">
      <formula>AND(IF($Q16=2,1,0),IF($X16&lt;30,1,0))</formula>
    </cfRule>
    <cfRule type="expression" priority="1488" dxfId="1">
      <formula>AND(IF($Q16=3,1,0),IF($X16&lt;30,1,0))</formula>
    </cfRule>
    <cfRule type="expression" priority="1489" dxfId="0">
      <formula>AND(IF($Q16=3,1,IF($Q16=4,1,0)),IF($F16&lt;=85,1,0))</formula>
    </cfRule>
  </conditionalFormatting>
  <conditionalFormatting sqref="AV17">
    <cfRule type="expression" priority="1484" dxfId="19">
      <formula>AV17="X"</formula>
    </cfRule>
    <cfRule type="expression" priority="1485" dxfId="18">
      <formula>AV17="후보"</formula>
    </cfRule>
  </conditionalFormatting>
  <conditionalFormatting sqref="AC17 N17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AV18">
    <cfRule type="expression" priority="1479" dxfId="19">
      <formula>AV18="X"</formula>
    </cfRule>
    <cfRule type="expression" priority="1480" dxfId="18">
      <formula>AV18="후보"</formula>
    </cfRule>
  </conditionalFormatting>
  <conditionalFormatting sqref="AC18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18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18">
    <cfRule type="expression" priority="1470" dxfId="3">
      <formula>AND(IF(OR($Q18=1,$Q18=2),1,0),IF($X18&lt;=20,1,0))</formula>
    </cfRule>
    <cfRule type="expression" priority="1471" dxfId="2">
      <formula>AND(IF($Q18=2,1,0),IF($X18&lt;30,1,0))</formula>
    </cfRule>
    <cfRule type="expression" priority="1472" dxfId="1">
      <formula>AND(IF($Q18=3,1,0),IF($X18&lt;30,1,0))</formula>
    </cfRule>
    <cfRule type="expression" priority="1473" dxfId="0">
      <formula>AND(IF($Q18=3,1,IF($Q18=4,1,0)),IF($F18&lt;=85,1,0))</formula>
    </cfRule>
  </conditionalFormatting>
  <conditionalFormatting sqref="X18">
    <cfRule type="expression" priority="1466" dxfId="3">
      <formula>AND(IF(OR($Q18=1,$Q18=2),1,0),IF($X18&lt;=20,1,0))</formula>
    </cfRule>
    <cfRule type="expression" priority="1467" dxfId="2">
      <formula>AND(IF($Q18=2,1,0),IF($X18&lt;30,1,0))</formula>
    </cfRule>
    <cfRule type="expression" priority="1468" dxfId="1">
      <formula>AND(IF($Q18=3,1,0),IF($X18&lt;30,1,0))</formula>
    </cfRule>
    <cfRule type="expression" priority="1469" dxfId="0">
      <formula>AND(IF($Q18=3,1,IF($Q18=4,1,0)),IF($F18&lt;=85,1,0))</formula>
    </cfRule>
  </conditionalFormatting>
  <conditionalFormatting sqref="AI18">
    <cfRule type="expression" priority="1462" dxfId="3">
      <formula>AND(IF(OR($Q18=1,$Q18=2),1,0),IF($X18&lt;=20,1,0))</formula>
    </cfRule>
    <cfRule type="expression" priority="1463" dxfId="2">
      <formula>AND(IF($Q18=2,1,0),IF($X18&lt;30,1,0))</formula>
    </cfRule>
    <cfRule type="expression" priority="1464" dxfId="1">
      <formula>AND(IF($Q18=3,1,0),IF($X18&lt;30,1,0))</formula>
    </cfRule>
    <cfRule type="expression" priority="1465" dxfId="0">
      <formula>AND(IF($Q18=3,1,IF($Q18=4,1,0)),IF($F18&lt;=85,1,0))</formula>
    </cfRule>
  </conditionalFormatting>
  <conditionalFormatting sqref="AV19">
    <cfRule type="expression" priority="1460" dxfId="19">
      <formula>AV19="X"</formula>
    </cfRule>
    <cfRule type="expression" priority="1461" dxfId="18">
      <formula>AV19="후보"</formula>
    </cfRule>
  </conditionalFormatting>
  <conditionalFormatting sqref="AC19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1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19">
    <cfRule type="expression" priority="1451" dxfId="3">
      <formula>AND(IF(OR($Q19=1,$Q19=2),1,0),IF($X19&lt;=20,1,0))</formula>
    </cfRule>
    <cfRule type="expression" priority="1452" dxfId="2">
      <formula>AND(IF($Q19=2,1,0),IF($X19&lt;30,1,0))</formula>
    </cfRule>
    <cfRule type="expression" priority="1453" dxfId="1">
      <formula>AND(IF($Q19=3,1,0),IF($X19&lt;30,1,0))</formula>
    </cfRule>
    <cfRule type="expression" priority="1454" dxfId="0">
      <formula>AND(IF($Q19=3,1,IF($Q19=4,1,0)),IF($F19&lt;=85,1,0))</formula>
    </cfRule>
  </conditionalFormatting>
  <conditionalFormatting sqref="X19">
    <cfRule type="expression" priority="1447" dxfId="3">
      <formula>AND(IF(OR($Q19=1,$Q19=2),1,0),IF($X19&lt;=20,1,0))</formula>
    </cfRule>
    <cfRule type="expression" priority="1448" dxfId="2">
      <formula>AND(IF($Q19=2,1,0),IF($X19&lt;30,1,0))</formula>
    </cfRule>
    <cfRule type="expression" priority="1449" dxfId="1">
      <formula>AND(IF($Q19=3,1,0),IF($X19&lt;30,1,0))</formula>
    </cfRule>
    <cfRule type="expression" priority="1450" dxfId="0">
      <formula>AND(IF($Q19=3,1,IF($Q19=4,1,0)),IF($F19&lt;=85,1,0))</formula>
    </cfRule>
  </conditionalFormatting>
  <conditionalFormatting sqref="AI19">
    <cfRule type="expression" priority="1443" dxfId="3">
      <formula>AND(IF(OR($Q19=1,$Q19=2),1,0),IF($X19&lt;=20,1,0))</formula>
    </cfRule>
    <cfRule type="expression" priority="1444" dxfId="2">
      <formula>AND(IF($Q19=2,1,0),IF($X19&lt;30,1,0))</formula>
    </cfRule>
    <cfRule type="expression" priority="1445" dxfId="1">
      <formula>AND(IF($Q19=3,1,0),IF($X19&lt;30,1,0))</formula>
    </cfRule>
    <cfRule type="expression" priority="1446" dxfId="0">
      <formula>AND(IF($Q19=3,1,IF($Q19=4,1,0)),IF($F19&lt;=85,1,0))</formula>
    </cfRule>
  </conditionalFormatting>
  <conditionalFormatting sqref="AV20">
    <cfRule type="expression" priority="1441" dxfId="19">
      <formula>AV20="X"</formula>
    </cfRule>
    <cfRule type="expression" priority="1442" dxfId="18">
      <formula>AV20="후보"</formula>
    </cfRule>
  </conditionalFormatting>
  <conditionalFormatting sqref="AC20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N20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E20">
    <cfRule type="expression" priority="1432" dxfId="3">
      <formula>AND(IF(OR($Q20=1,$Q20=2),1,0),IF($X20&lt;=20,1,0))</formula>
    </cfRule>
    <cfRule type="expression" priority="1433" dxfId="2">
      <formula>AND(IF($Q20=2,1,0),IF($X20&lt;30,1,0))</formula>
    </cfRule>
    <cfRule type="expression" priority="1434" dxfId="1">
      <formula>AND(IF($Q20=3,1,0),IF($X20&lt;30,1,0))</formula>
    </cfRule>
    <cfRule type="expression" priority="1435" dxfId="0">
      <formula>AND(IF($Q20=3,1,IF($Q20=4,1,0)),IF($F20&lt;=85,1,0))</formula>
    </cfRule>
  </conditionalFormatting>
  <conditionalFormatting sqref="X20">
    <cfRule type="expression" priority="1428" dxfId="3">
      <formula>AND(IF(OR($Q20=1,$Q20=2),1,0),IF($X20&lt;=20,1,0))</formula>
    </cfRule>
    <cfRule type="expression" priority="1429" dxfId="2">
      <formula>AND(IF($Q20=2,1,0),IF($X20&lt;30,1,0))</formula>
    </cfRule>
    <cfRule type="expression" priority="1430" dxfId="1">
      <formula>AND(IF($Q20=3,1,0),IF($X20&lt;30,1,0))</formula>
    </cfRule>
    <cfRule type="expression" priority="1431" dxfId="0">
      <formula>AND(IF($Q20=3,1,IF($Q20=4,1,0)),IF($F20&lt;=85,1,0))</formula>
    </cfRule>
  </conditionalFormatting>
  <conditionalFormatting sqref="AI20">
    <cfRule type="expression" priority="1424" dxfId="3">
      <formula>AND(IF(OR($Q20=1,$Q20=2),1,0),IF($X20&lt;=20,1,0))</formula>
    </cfRule>
    <cfRule type="expression" priority="1425" dxfId="2">
      <formula>AND(IF($Q20=2,1,0),IF($X20&lt;30,1,0))</formula>
    </cfRule>
    <cfRule type="expression" priority="1426" dxfId="1">
      <formula>AND(IF($Q20=3,1,0),IF($X20&lt;30,1,0))</formula>
    </cfRule>
    <cfRule type="expression" priority="1427" dxfId="0">
      <formula>AND(IF($Q20=3,1,IF($Q20=4,1,0)),IF($F20&lt;=85,1,0))</formula>
    </cfRule>
  </conditionalFormatting>
  <conditionalFormatting sqref="AV21">
    <cfRule type="expression" priority="1422" dxfId="19">
      <formula>AV21="X"</formula>
    </cfRule>
    <cfRule type="expression" priority="1423" dxfId="18">
      <formula>AV21="후보"</formula>
    </cfRule>
  </conditionalFormatting>
  <conditionalFormatting sqref="AC2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1">
    <cfRule type="expression" priority="1413" dxfId="3">
      <formula>AND(IF(OR($Q21=1,$Q21=2),1,0),IF($X21&lt;=20,1,0))</formula>
    </cfRule>
    <cfRule type="expression" priority="1414" dxfId="2">
      <formula>AND(IF($Q21=2,1,0),IF($X21&lt;30,1,0))</formula>
    </cfRule>
    <cfRule type="expression" priority="1415" dxfId="1">
      <formula>AND(IF($Q21=3,1,0),IF($X21&lt;30,1,0))</formula>
    </cfRule>
    <cfRule type="expression" priority="1416" dxfId="0">
      <formula>AND(IF($Q21=3,1,IF($Q21=4,1,0)),IF($F21&lt;=85,1,0))</formula>
    </cfRule>
  </conditionalFormatting>
  <conditionalFormatting sqref="X21">
    <cfRule type="expression" priority="1409" dxfId="3">
      <formula>AND(IF(OR($Q21=1,$Q21=2),1,0),IF($X21&lt;=20,1,0))</formula>
    </cfRule>
    <cfRule type="expression" priority="1410" dxfId="2">
      <formula>AND(IF($Q21=2,1,0),IF($X21&lt;30,1,0))</formula>
    </cfRule>
    <cfRule type="expression" priority="1411" dxfId="1">
      <formula>AND(IF($Q21=3,1,0),IF($X21&lt;30,1,0))</formula>
    </cfRule>
    <cfRule type="expression" priority="1412" dxfId="0">
      <formula>AND(IF($Q21=3,1,IF($Q21=4,1,0)),IF($F21&lt;=85,1,0))</formula>
    </cfRule>
  </conditionalFormatting>
  <conditionalFormatting sqref="AI21">
    <cfRule type="expression" priority="1405" dxfId="3">
      <formula>AND(IF(OR($Q21=1,$Q21=2),1,0),IF($X21&lt;=20,1,0))</formula>
    </cfRule>
    <cfRule type="expression" priority="1406" dxfId="2">
      <formula>AND(IF($Q21=2,1,0),IF($X21&lt;30,1,0))</formula>
    </cfRule>
    <cfRule type="expression" priority="1407" dxfId="1">
      <formula>AND(IF($Q21=3,1,0),IF($X21&lt;30,1,0))</formula>
    </cfRule>
    <cfRule type="expression" priority="1408" dxfId="0">
      <formula>AND(IF($Q21=3,1,IF($Q21=4,1,0)),IF($F21&lt;=85,1,0))</formula>
    </cfRule>
  </conditionalFormatting>
  <conditionalFormatting sqref="AV22">
    <cfRule type="expression" priority="1403" dxfId="19">
      <formula>AV22="X"</formula>
    </cfRule>
    <cfRule type="expression" priority="1404" dxfId="18">
      <formula>AV22="후보"</formula>
    </cfRule>
  </conditionalFormatting>
  <conditionalFormatting sqref="AC22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2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2">
    <cfRule type="expression" priority="1394" dxfId="3">
      <formula>AND(IF(OR($Q22=1,$Q22=2),1,0),IF($X22&lt;=20,1,0))</formula>
    </cfRule>
    <cfRule type="expression" priority="1395" dxfId="2">
      <formula>AND(IF($Q22=2,1,0),IF($X22&lt;30,1,0))</formula>
    </cfRule>
    <cfRule type="expression" priority="1396" dxfId="1">
      <formula>AND(IF($Q22=3,1,0),IF($X22&lt;30,1,0))</formula>
    </cfRule>
    <cfRule type="expression" priority="1397" dxfId="0">
      <formula>AND(IF($Q22=3,1,IF($Q22=4,1,0)),IF($F22&lt;=85,1,0))</formula>
    </cfRule>
  </conditionalFormatting>
  <conditionalFormatting sqref="X22">
    <cfRule type="expression" priority="1390" dxfId="3">
      <formula>AND(IF(OR($Q22=1,$Q22=2),1,0),IF($X22&lt;=20,1,0))</formula>
    </cfRule>
    <cfRule type="expression" priority="1391" dxfId="2">
      <formula>AND(IF($Q22=2,1,0),IF($X22&lt;30,1,0))</formula>
    </cfRule>
    <cfRule type="expression" priority="1392" dxfId="1">
      <formula>AND(IF($Q22=3,1,0),IF($X22&lt;30,1,0))</formula>
    </cfRule>
    <cfRule type="expression" priority="1393" dxfId="0">
      <formula>AND(IF($Q22=3,1,IF($Q22=4,1,0)),IF($F22&lt;=85,1,0))</formula>
    </cfRule>
  </conditionalFormatting>
  <conditionalFormatting sqref="AI22">
    <cfRule type="expression" priority="1386" dxfId="3">
      <formula>AND(IF(OR($Q22=1,$Q22=2),1,0),IF($X22&lt;=20,1,0))</formula>
    </cfRule>
    <cfRule type="expression" priority="1387" dxfId="2">
      <formula>AND(IF($Q22=2,1,0),IF($X22&lt;30,1,0))</formula>
    </cfRule>
    <cfRule type="expression" priority="1388" dxfId="1">
      <formula>AND(IF($Q22=3,1,0),IF($X22&lt;30,1,0))</formula>
    </cfRule>
    <cfRule type="expression" priority="1389" dxfId="0">
      <formula>AND(IF($Q22=3,1,IF($Q22=4,1,0)),IF($F22&lt;=85,1,0))</formula>
    </cfRule>
  </conditionalFormatting>
  <conditionalFormatting sqref="AV23">
    <cfRule type="expression" priority="1384" dxfId="19">
      <formula>AV23="X"</formula>
    </cfRule>
    <cfRule type="expression" priority="1385" dxfId="18">
      <formula>AV23="후보"</formula>
    </cfRule>
  </conditionalFormatting>
  <conditionalFormatting sqref="AC2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3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E23">
    <cfRule type="expression" priority="1375" dxfId="3">
      <formula>AND(IF(OR($Q23=1,$Q23=2),1,0),IF($X23&lt;=20,1,0))</formula>
    </cfRule>
    <cfRule type="expression" priority="1376" dxfId="2">
      <formula>AND(IF($Q23=2,1,0),IF($X23&lt;30,1,0))</formula>
    </cfRule>
    <cfRule type="expression" priority="1377" dxfId="1">
      <formula>AND(IF($Q23=3,1,0),IF($X23&lt;30,1,0))</formula>
    </cfRule>
    <cfRule type="expression" priority="1378" dxfId="0">
      <formula>AND(IF($Q23=3,1,IF($Q23=4,1,0)),IF($F23&lt;=85,1,0))</formula>
    </cfRule>
  </conditionalFormatting>
  <conditionalFormatting sqref="X23">
    <cfRule type="expression" priority="1371" dxfId="3">
      <formula>AND(IF(OR($Q23=1,$Q23=2),1,0),IF($X23&lt;=20,1,0))</formula>
    </cfRule>
    <cfRule type="expression" priority="1372" dxfId="2">
      <formula>AND(IF($Q23=2,1,0),IF($X23&lt;30,1,0))</formula>
    </cfRule>
    <cfRule type="expression" priority="1373" dxfId="1">
      <formula>AND(IF($Q23=3,1,0),IF($X23&lt;30,1,0))</formula>
    </cfRule>
    <cfRule type="expression" priority="1374" dxfId="0">
      <formula>AND(IF($Q23=3,1,IF($Q23=4,1,0)),IF($F23&lt;=85,1,0))</formula>
    </cfRule>
  </conditionalFormatting>
  <conditionalFormatting sqref="AI23">
    <cfRule type="expression" priority="1367" dxfId="3">
      <formula>AND(IF(OR($Q23=1,$Q23=2),1,0),IF($X23&lt;=20,1,0))</formula>
    </cfRule>
    <cfRule type="expression" priority="1368" dxfId="2">
      <formula>AND(IF($Q23=2,1,0),IF($X23&lt;30,1,0))</formula>
    </cfRule>
    <cfRule type="expression" priority="1369" dxfId="1">
      <formula>AND(IF($Q23=3,1,0),IF($X23&lt;30,1,0))</formula>
    </cfRule>
    <cfRule type="expression" priority="1370" dxfId="0">
      <formula>AND(IF($Q23=3,1,IF($Q23=4,1,0)),IF($F23&lt;=85,1,0))</formula>
    </cfRule>
  </conditionalFormatting>
  <conditionalFormatting sqref="AV24">
    <cfRule type="expression" priority="1365" dxfId="19">
      <formula>AV24="X"</formula>
    </cfRule>
    <cfRule type="expression" priority="1366" dxfId="18">
      <formula>AV24="후보"</formula>
    </cfRule>
  </conditionalFormatting>
  <conditionalFormatting sqref="AC24">
    <cfRule type="cellIs" priority="1362" operator="greaterThan" dxfId="13">
      <formula>0.9</formula>
    </cfRule>
    <cfRule type="cellIs" priority="1363" operator="greaterThan" dxfId="12">
      <formula>0.85</formula>
    </cfRule>
  </conditionalFormatting>
  <conditionalFormatting sqref="N24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E24">
    <cfRule type="expression" priority="1356" dxfId="3">
      <formula>AND(IF(OR($Q24=1,$Q24=2),1,0),IF($X24&lt;=20,1,0))</formula>
    </cfRule>
    <cfRule type="expression" priority="1357" dxfId="2">
      <formula>AND(IF($Q24=2,1,0),IF($X24&lt;30,1,0))</formula>
    </cfRule>
    <cfRule type="expression" priority="1358" dxfId="1">
      <formula>AND(IF($Q24=3,1,0),IF($X24&lt;30,1,0))</formula>
    </cfRule>
    <cfRule type="expression" priority="1359" dxfId="0">
      <formula>AND(IF($Q24=3,1,IF($Q24=4,1,0)),IF($F24&lt;=85,1,0))</formula>
    </cfRule>
  </conditionalFormatting>
  <conditionalFormatting sqref="X24">
    <cfRule type="expression" priority="1352" dxfId="3">
      <formula>AND(IF(OR($Q24=1,$Q24=2),1,0),IF($X24&lt;=20,1,0))</formula>
    </cfRule>
    <cfRule type="expression" priority="1353" dxfId="2">
      <formula>AND(IF($Q24=2,1,0),IF($X24&lt;30,1,0))</formula>
    </cfRule>
    <cfRule type="expression" priority="1354" dxfId="1">
      <formula>AND(IF($Q24=3,1,0),IF($X24&lt;30,1,0))</formula>
    </cfRule>
    <cfRule type="expression" priority="1355" dxfId="0">
      <formula>AND(IF($Q24=3,1,IF($Q24=4,1,0)),IF($F24&lt;=85,1,0))</formula>
    </cfRule>
  </conditionalFormatting>
  <conditionalFormatting sqref="AI24">
    <cfRule type="expression" priority="1348" dxfId="3">
      <formula>AND(IF(OR($Q24=1,$Q24=2),1,0),IF($X24&lt;=20,1,0))</formula>
    </cfRule>
    <cfRule type="expression" priority="1349" dxfId="2">
      <formula>AND(IF($Q24=2,1,0),IF($X24&lt;30,1,0))</formula>
    </cfRule>
    <cfRule type="expression" priority="1350" dxfId="1">
      <formula>AND(IF($Q24=3,1,0),IF($X24&lt;30,1,0))</formula>
    </cfRule>
    <cfRule type="expression" priority="1351" dxfId="0">
      <formula>AND(IF($Q24=3,1,IF($Q24=4,1,0)),IF($F24&lt;=85,1,0))</formula>
    </cfRule>
  </conditionalFormatting>
  <conditionalFormatting sqref="AV25">
    <cfRule type="expression" priority="1346" dxfId="19">
      <formula>AV25="X"</formula>
    </cfRule>
    <cfRule type="expression" priority="1347" dxfId="18">
      <formula>AV25="후보"</formula>
    </cfRule>
  </conditionalFormatting>
  <conditionalFormatting sqref="AC25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N25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E25">
    <cfRule type="expression" priority="1337" dxfId="3">
      <formula>AND(IF(OR($Q25=1,$Q25=2),1,0),IF($X25&lt;=20,1,0))</formula>
    </cfRule>
    <cfRule type="expression" priority="1338" dxfId="2">
      <formula>AND(IF($Q25=2,1,0),IF($X25&lt;30,1,0))</formula>
    </cfRule>
    <cfRule type="expression" priority="1339" dxfId="1">
      <formula>AND(IF($Q25=3,1,0),IF($X25&lt;30,1,0))</formula>
    </cfRule>
    <cfRule type="expression" priority="1340" dxfId="0">
      <formula>AND(IF($Q25=3,1,IF($Q25=4,1,0)),IF($F25&lt;=85,1,0))</formula>
    </cfRule>
  </conditionalFormatting>
  <conditionalFormatting sqref="X25">
    <cfRule type="expression" priority="1333" dxfId="3">
      <formula>AND(IF(OR($Q25=1,$Q25=2),1,0),IF($X25&lt;=20,1,0))</formula>
    </cfRule>
    <cfRule type="expression" priority="1334" dxfId="2">
      <formula>AND(IF($Q25=2,1,0),IF($X25&lt;30,1,0))</formula>
    </cfRule>
    <cfRule type="expression" priority="1335" dxfId="1">
      <formula>AND(IF($Q25=3,1,0),IF($X25&lt;30,1,0))</formula>
    </cfRule>
    <cfRule type="expression" priority="1336" dxfId="0">
      <formula>AND(IF($Q25=3,1,IF($Q25=4,1,0)),IF($F25&lt;=85,1,0))</formula>
    </cfRule>
  </conditionalFormatting>
  <conditionalFormatting sqref="AI25">
    <cfRule type="expression" priority="1329" dxfId="3">
      <formula>AND(IF(OR($Q25=1,$Q25=2),1,0),IF($X25&lt;=20,1,0))</formula>
    </cfRule>
    <cfRule type="expression" priority="1330" dxfId="2">
      <formula>AND(IF($Q25=2,1,0),IF($X25&lt;30,1,0))</formula>
    </cfRule>
    <cfRule type="expression" priority="1331" dxfId="1">
      <formula>AND(IF($Q25=3,1,0),IF($X25&lt;30,1,0))</formula>
    </cfRule>
    <cfRule type="expression" priority="1332" dxfId="0">
      <formula>AND(IF($Q25=3,1,IF($Q25=4,1,0)),IF($F25&lt;=85,1,0))</formula>
    </cfRule>
  </conditionalFormatting>
  <conditionalFormatting sqref="AV26">
    <cfRule type="expression" priority="1327" dxfId="19">
      <formula>AV26="X"</formula>
    </cfRule>
    <cfRule type="expression" priority="1328" dxfId="18">
      <formula>AV26="후보"</formula>
    </cfRule>
  </conditionalFormatting>
  <conditionalFormatting sqref="AC26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N26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E26">
    <cfRule type="expression" priority="1318" dxfId="3">
      <formula>AND(IF(OR($Q26=1,$Q26=2),1,0),IF($X26&lt;=20,1,0))</formula>
    </cfRule>
    <cfRule type="expression" priority="1319" dxfId="2">
      <formula>AND(IF($Q26=2,1,0),IF($X26&lt;30,1,0))</formula>
    </cfRule>
    <cfRule type="expression" priority="1320" dxfId="1">
      <formula>AND(IF($Q26=3,1,0),IF($X26&lt;30,1,0))</formula>
    </cfRule>
    <cfRule type="expression" priority="1321" dxfId="0">
      <formula>AND(IF($Q26=3,1,IF($Q26=4,1,0)),IF($F26&lt;=85,1,0))</formula>
    </cfRule>
  </conditionalFormatting>
  <conditionalFormatting sqref="X26">
    <cfRule type="expression" priority="1314" dxfId="3">
      <formula>AND(IF(OR($Q26=1,$Q26=2),1,0),IF($X26&lt;=20,1,0))</formula>
    </cfRule>
    <cfRule type="expression" priority="1315" dxfId="2">
      <formula>AND(IF($Q26=2,1,0),IF($X26&lt;30,1,0))</formula>
    </cfRule>
    <cfRule type="expression" priority="1316" dxfId="1">
      <formula>AND(IF($Q26=3,1,0),IF($X26&lt;30,1,0))</formula>
    </cfRule>
    <cfRule type="expression" priority="1317" dxfId="0">
      <formula>AND(IF($Q26=3,1,IF($Q26=4,1,0)),IF($F26&lt;=85,1,0))</formula>
    </cfRule>
  </conditionalFormatting>
  <conditionalFormatting sqref="AI26">
    <cfRule type="expression" priority="1310" dxfId="3">
      <formula>AND(IF(OR($Q26=1,$Q26=2),1,0),IF($X26&lt;=20,1,0))</formula>
    </cfRule>
    <cfRule type="expression" priority="1311" dxfId="2">
      <formula>AND(IF($Q26=2,1,0),IF($X26&lt;30,1,0))</formula>
    </cfRule>
    <cfRule type="expression" priority="1312" dxfId="1">
      <formula>AND(IF($Q26=3,1,0),IF($X26&lt;30,1,0))</formula>
    </cfRule>
    <cfRule type="expression" priority="1313" dxfId="0">
      <formula>AND(IF($Q26=3,1,IF($Q26=4,1,0)),IF($F26&lt;=85,1,0))</formula>
    </cfRule>
  </conditionalFormatting>
  <conditionalFormatting sqref="AV27">
    <cfRule type="expression" priority="1308" dxfId="19">
      <formula>AV27="X"</formula>
    </cfRule>
    <cfRule type="expression" priority="1309" dxfId="18">
      <formula>AV27="후보"</formula>
    </cfRule>
  </conditionalFormatting>
  <conditionalFormatting sqref="AC27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27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27">
    <cfRule type="expression" priority="1299" dxfId="3">
      <formula>AND(IF(OR($Q27=1,$Q27=2),1,0),IF($X27&lt;=20,1,0))</formula>
    </cfRule>
    <cfRule type="expression" priority="1300" dxfId="2">
      <formula>AND(IF($Q27=2,1,0),IF($X27&lt;30,1,0))</formula>
    </cfRule>
    <cfRule type="expression" priority="1301" dxfId="1">
      <formula>AND(IF($Q27=3,1,0),IF($X27&lt;30,1,0))</formula>
    </cfRule>
    <cfRule type="expression" priority="1302" dxfId="0">
      <formula>AND(IF($Q27=3,1,IF($Q27=4,1,0)),IF($F27&lt;=85,1,0))</formula>
    </cfRule>
  </conditionalFormatting>
  <conditionalFormatting sqref="X27">
    <cfRule type="expression" priority="1295" dxfId="3">
      <formula>AND(IF(OR($Q27=1,$Q27=2),1,0),IF($X27&lt;=20,1,0))</formula>
    </cfRule>
    <cfRule type="expression" priority="1296" dxfId="2">
      <formula>AND(IF($Q27=2,1,0),IF($X27&lt;30,1,0))</formula>
    </cfRule>
    <cfRule type="expression" priority="1297" dxfId="1">
      <formula>AND(IF($Q27=3,1,0),IF($X27&lt;30,1,0))</formula>
    </cfRule>
    <cfRule type="expression" priority="1298" dxfId="0">
      <formula>AND(IF($Q27=3,1,IF($Q27=4,1,0)),IF($F27&lt;=85,1,0))</formula>
    </cfRule>
  </conditionalFormatting>
  <conditionalFormatting sqref="AI27">
    <cfRule type="expression" priority="1291" dxfId="3">
      <formula>AND(IF(OR($Q27=1,$Q27=2),1,0),IF($X27&lt;=20,1,0))</formula>
    </cfRule>
    <cfRule type="expression" priority="1292" dxfId="2">
      <formula>AND(IF($Q27=2,1,0),IF($X27&lt;30,1,0))</formula>
    </cfRule>
    <cfRule type="expression" priority="1293" dxfId="1">
      <formula>AND(IF($Q27=3,1,0),IF($X27&lt;30,1,0))</formula>
    </cfRule>
    <cfRule type="expression" priority="1294" dxfId="0">
      <formula>AND(IF($Q27=3,1,IF($Q27=4,1,0)),IF($F27&lt;=85,1,0))</formula>
    </cfRule>
  </conditionalFormatting>
  <conditionalFormatting sqref="AV28">
    <cfRule type="expression" priority="1289" dxfId="19">
      <formula>AV28="X"</formula>
    </cfRule>
    <cfRule type="expression" priority="1290" dxfId="18">
      <formula>AV28="후보"</formula>
    </cfRule>
  </conditionalFormatting>
  <conditionalFormatting sqref="AC28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28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28">
    <cfRule type="expression" priority="1280" dxfId="3">
      <formula>AND(IF(OR($Q28=1,$Q28=2),1,0),IF($X28&lt;=20,1,0))</formula>
    </cfRule>
    <cfRule type="expression" priority="1281" dxfId="2">
      <formula>AND(IF($Q28=2,1,0),IF($X28&lt;30,1,0))</formula>
    </cfRule>
    <cfRule type="expression" priority="1282" dxfId="1">
      <formula>AND(IF($Q28=3,1,0),IF($X28&lt;30,1,0))</formula>
    </cfRule>
    <cfRule type="expression" priority="1283" dxfId="0">
      <formula>AND(IF($Q28=3,1,IF($Q28=4,1,0)),IF($F28&lt;=85,1,0))</formula>
    </cfRule>
  </conditionalFormatting>
  <conditionalFormatting sqref="X28">
    <cfRule type="expression" priority="1276" dxfId="3">
      <formula>AND(IF(OR($Q28=1,$Q28=2),1,0),IF($X28&lt;=20,1,0))</formula>
    </cfRule>
    <cfRule type="expression" priority="1277" dxfId="2">
      <formula>AND(IF($Q28=2,1,0),IF($X28&lt;30,1,0))</formula>
    </cfRule>
    <cfRule type="expression" priority="1278" dxfId="1">
      <formula>AND(IF($Q28=3,1,0),IF($X28&lt;30,1,0))</formula>
    </cfRule>
    <cfRule type="expression" priority="1279" dxfId="0">
      <formula>AND(IF($Q28=3,1,IF($Q28=4,1,0)),IF($F28&lt;=85,1,0))</formula>
    </cfRule>
  </conditionalFormatting>
  <conditionalFormatting sqref="AI28">
    <cfRule type="expression" priority="1272" dxfId="3">
      <formula>AND(IF(OR($Q28=1,$Q28=2),1,0),IF($X28&lt;=20,1,0))</formula>
    </cfRule>
    <cfRule type="expression" priority="1273" dxfId="2">
      <formula>AND(IF($Q28=2,1,0),IF($X28&lt;30,1,0))</formula>
    </cfRule>
    <cfRule type="expression" priority="1274" dxfId="1">
      <formula>AND(IF($Q28=3,1,0),IF($X28&lt;30,1,0))</formula>
    </cfRule>
    <cfRule type="expression" priority="1275" dxfId="0">
      <formula>AND(IF($Q28=3,1,IF($Q28=4,1,0)),IF($F28&lt;=85,1,0))</formula>
    </cfRule>
  </conditionalFormatting>
  <conditionalFormatting sqref="AV29">
    <cfRule type="expression" priority="1270" dxfId="19">
      <formula>AV29="X"</formula>
    </cfRule>
    <cfRule type="expression" priority="1271" dxfId="18">
      <formula>AV29="후보"</formula>
    </cfRule>
  </conditionalFormatting>
  <conditionalFormatting sqref="AC29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29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29">
    <cfRule type="expression" priority="1261" dxfId="3">
      <formula>AND(IF(OR($Q29=1,$Q29=2),1,0),IF($X29&lt;=20,1,0))</formula>
    </cfRule>
    <cfRule type="expression" priority="1262" dxfId="2">
      <formula>AND(IF($Q29=2,1,0),IF($X29&lt;30,1,0))</formula>
    </cfRule>
    <cfRule type="expression" priority="1263" dxfId="1">
      <formula>AND(IF($Q29=3,1,0),IF($X29&lt;30,1,0))</formula>
    </cfRule>
    <cfRule type="expression" priority="1264" dxfId="0">
      <formula>AND(IF($Q29=3,1,IF($Q29=4,1,0)),IF($F29&lt;=85,1,0))</formula>
    </cfRule>
  </conditionalFormatting>
  <conditionalFormatting sqref="X29">
    <cfRule type="expression" priority="1257" dxfId="3">
      <formula>AND(IF(OR($Q29=1,$Q29=2),1,0),IF($X29&lt;=20,1,0))</formula>
    </cfRule>
    <cfRule type="expression" priority="1258" dxfId="2">
      <formula>AND(IF($Q29=2,1,0),IF($X29&lt;30,1,0))</formula>
    </cfRule>
    <cfRule type="expression" priority="1259" dxfId="1">
      <formula>AND(IF($Q29=3,1,0),IF($X29&lt;30,1,0))</formula>
    </cfRule>
    <cfRule type="expression" priority="1260" dxfId="0">
      <formula>AND(IF($Q29=3,1,IF($Q29=4,1,0)),IF($F29&lt;=85,1,0))</formula>
    </cfRule>
  </conditionalFormatting>
  <conditionalFormatting sqref="AI29">
    <cfRule type="expression" priority="1253" dxfId="3">
      <formula>AND(IF(OR($Q29=1,$Q29=2),1,0),IF($X29&lt;=20,1,0))</formula>
    </cfRule>
    <cfRule type="expression" priority="1254" dxfId="2">
      <formula>AND(IF($Q29=2,1,0),IF($X29&lt;30,1,0))</formula>
    </cfRule>
    <cfRule type="expression" priority="1255" dxfId="1">
      <formula>AND(IF($Q29=3,1,0),IF($X29&lt;30,1,0))</formula>
    </cfRule>
    <cfRule type="expression" priority="1256" dxfId="0">
      <formula>AND(IF($Q29=3,1,IF($Q29=4,1,0)),IF($F29&lt;=85,1,0))</formula>
    </cfRule>
  </conditionalFormatting>
  <conditionalFormatting sqref="AV30">
    <cfRule type="expression" priority="1251" dxfId="19">
      <formula>AV30="X"</formula>
    </cfRule>
    <cfRule type="expression" priority="1252" dxfId="18">
      <formula>AV30="후보"</formula>
    </cfRule>
  </conditionalFormatting>
  <conditionalFormatting sqref="AC30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30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30">
    <cfRule type="expression" priority="1242" dxfId="3">
      <formula>AND(IF(OR($Q30=1,$Q30=2),1,0),IF($X30&lt;=20,1,0))</formula>
    </cfRule>
    <cfRule type="expression" priority="1243" dxfId="2">
      <formula>AND(IF($Q30=2,1,0),IF($X30&lt;30,1,0))</formula>
    </cfRule>
    <cfRule type="expression" priority="1244" dxfId="1">
      <formula>AND(IF($Q30=3,1,0),IF($X30&lt;30,1,0))</formula>
    </cfRule>
    <cfRule type="expression" priority="1245" dxfId="0">
      <formula>AND(IF($Q30=3,1,IF($Q30=4,1,0)),IF($F30&lt;=85,1,0))</formula>
    </cfRule>
  </conditionalFormatting>
  <conditionalFormatting sqref="X30">
    <cfRule type="expression" priority="1238" dxfId="3">
      <formula>AND(IF(OR($Q30=1,$Q30=2),1,0),IF($X30&lt;=20,1,0))</formula>
    </cfRule>
    <cfRule type="expression" priority="1239" dxfId="2">
      <formula>AND(IF($Q30=2,1,0),IF($X30&lt;30,1,0))</formula>
    </cfRule>
    <cfRule type="expression" priority="1240" dxfId="1">
      <formula>AND(IF($Q30=3,1,0),IF($X30&lt;30,1,0))</formula>
    </cfRule>
    <cfRule type="expression" priority="1241" dxfId="0">
      <formula>AND(IF($Q30=3,1,IF($Q30=4,1,0)),IF($F30&lt;=85,1,0))</formula>
    </cfRule>
  </conditionalFormatting>
  <conditionalFormatting sqref="AI30">
    <cfRule type="expression" priority="1234" dxfId="3">
      <formula>AND(IF(OR($Q30=1,$Q30=2),1,0),IF($X30&lt;=20,1,0))</formula>
    </cfRule>
    <cfRule type="expression" priority="1235" dxfId="2">
      <formula>AND(IF($Q30=2,1,0),IF($X30&lt;30,1,0))</formula>
    </cfRule>
    <cfRule type="expression" priority="1236" dxfId="1">
      <formula>AND(IF($Q30=3,1,0),IF($X30&lt;30,1,0))</formula>
    </cfRule>
    <cfRule type="expression" priority="1237" dxfId="0">
      <formula>AND(IF($Q30=3,1,IF($Q30=4,1,0)),IF($F30&lt;=85,1,0))</formula>
    </cfRule>
  </conditionalFormatting>
  <conditionalFormatting sqref="AV31">
    <cfRule type="expression" priority="1232" dxfId="19">
      <formula>AV31="X"</formula>
    </cfRule>
    <cfRule type="expression" priority="1233" dxfId="18">
      <formula>AV31="후보"</formula>
    </cfRule>
  </conditionalFormatting>
  <conditionalFormatting sqref="AC31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31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31">
    <cfRule type="expression" priority="1223" dxfId="3">
      <formula>AND(IF(OR($Q31=1,$Q31=2),1,0),IF($X31&lt;=20,1,0))</formula>
    </cfRule>
    <cfRule type="expression" priority="1224" dxfId="2">
      <formula>AND(IF($Q31=2,1,0),IF($X31&lt;30,1,0))</formula>
    </cfRule>
    <cfRule type="expression" priority="1225" dxfId="1">
      <formula>AND(IF($Q31=3,1,0),IF($X31&lt;30,1,0))</formula>
    </cfRule>
    <cfRule type="expression" priority="1226" dxfId="0">
      <formula>AND(IF($Q31=3,1,IF($Q31=4,1,0)),IF($F31&lt;=85,1,0))</formula>
    </cfRule>
  </conditionalFormatting>
  <conditionalFormatting sqref="X31">
    <cfRule type="expression" priority="1219" dxfId="3">
      <formula>AND(IF(OR($Q31=1,$Q31=2),1,0),IF($X31&lt;=20,1,0))</formula>
    </cfRule>
    <cfRule type="expression" priority="1220" dxfId="2">
      <formula>AND(IF($Q31=2,1,0),IF($X31&lt;30,1,0))</formula>
    </cfRule>
    <cfRule type="expression" priority="1221" dxfId="1">
      <formula>AND(IF($Q31=3,1,0),IF($X31&lt;30,1,0))</formula>
    </cfRule>
    <cfRule type="expression" priority="1222" dxfId="0">
      <formula>AND(IF($Q31=3,1,IF($Q31=4,1,0)),IF($F31&lt;=85,1,0))</formula>
    </cfRule>
  </conditionalFormatting>
  <conditionalFormatting sqref="AI31">
    <cfRule type="expression" priority="1215" dxfId="3">
      <formula>AND(IF(OR($Q31=1,$Q31=2),1,0),IF($X31&lt;=20,1,0))</formula>
    </cfRule>
    <cfRule type="expression" priority="1216" dxfId="2">
      <formula>AND(IF($Q31=2,1,0),IF($X31&lt;30,1,0))</formula>
    </cfRule>
    <cfRule type="expression" priority="1217" dxfId="1">
      <formula>AND(IF($Q31=3,1,0),IF($X31&lt;30,1,0))</formula>
    </cfRule>
    <cfRule type="expression" priority="1218" dxfId="0">
      <formula>AND(IF($Q31=3,1,IF($Q31=4,1,0)),IF($F31&lt;=85,1,0))</formula>
    </cfRule>
  </conditionalFormatting>
  <conditionalFormatting sqref="AV32">
    <cfRule type="expression" priority="1213" dxfId="19">
      <formula>AV32="X"</formula>
    </cfRule>
    <cfRule type="expression" priority="1214" dxfId="18">
      <formula>AV32="후보"</formula>
    </cfRule>
  </conditionalFormatting>
  <conditionalFormatting sqref="AC32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32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32">
    <cfRule type="expression" priority="1204" dxfId="3">
      <formula>AND(IF(OR($Q32=1,$Q32=2),1,0),IF($X32&lt;=20,1,0))</formula>
    </cfRule>
    <cfRule type="expression" priority="1205" dxfId="2">
      <formula>AND(IF($Q32=2,1,0),IF($X32&lt;30,1,0))</formula>
    </cfRule>
    <cfRule type="expression" priority="1206" dxfId="1">
      <formula>AND(IF($Q32=3,1,0),IF($X32&lt;30,1,0))</formula>
    </cfRule>
    <cfRule type="expression" priority="1207" dxfId="0">
      <formula>AND(IF($Q32=3,1,IF($Q32=4,1,0)),IF($F32&lt;=85,1,0))</formula>
    </cfRule>
  </conditionalFormatting>
  <conditionalFormatting sqref="X32">
    <cfRule type="expression" priority="1200" dxfId="3">
      <formula>AND(IF(OR($Q32=1,$Q32=2),1,0),IF($X32&lt;=20,1,0))</formula>
    </cfRule>
    <cfRule type="expression" priority="1201" dxfId="2">
      <formula>AND(IF($Q32=2,1,0),IF($X32&lt;30,1,0))</formula>
    </cfRule>
    <cfRule type="expression" priority="1202" dxfId="1">
      <formula>AND(IF($Q32=3,1,0),IF($X32&lt;30,1,0))</formula>
    </cfRule>
    <cfRule type="expression" priority="1203" dxfId="0">
      <formula>AND(IF($Q32=3,1,IF($Q32=4,1,0)),IF($F32&lt;=85,1,0))</formula>
    </cfRule>
  </conditionalFormatting>
  <conditionalFormatting sqref="AI32">
    <cfRule type="expression" priority="1196" dxfId="3">
      <formula>AND(IF(OR($Q32=1,$Q32=2),1,0),IF($X32&lt;=20,1,0))</formula>
    </cfRule>
    <cfRule type="expression" priority="1197" dxfId="2">
      <formula>AND(IF($Q32=2,1,0),IF($X32&lt;30,1,0))</formula>
    </cfRule>
    <cfRule type="expression" priority="1198" dxfId="1">
      <formula>AND(IF($Q32=3,1,0),IF($X32&lt;30,1,0))</formula>
    </cfRule>
    <cfRule type="expression" priority="1199" dxfId="0">
      <formula>AND(IF($Q32=3,1,IF($Q32=4,1,0)),IF($F32&lt;=85,1,0))</formula>
    </cfRule>
  </conditionalFormatting>
  <conditionalFormatting sqref="AV33">
    <cfRule type="expression" priority="1194" dxfId="19">
      <formula>AV33="X"</formula>
    </cfRule>
    <cfRule type="expression" priority="1195" dxfId="18">
      <formula>AV33="후보"</formula>
    </cfRule>
  </conditionalFormatting>
  <conditionalFormatting sqref="AC33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33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33">
    <cfRule type="expression" priority="1185" dxfId="3">
      <formula>AND(IF(OR($Q33=1,$Q33=2),1,0),IF($X33&lt;=20,1,0))</formula>
    </cfRule>
    <cfRule type="expression" priority="1186" dxfId="2">
      <formula>AND(IF($Q33=2,1,0),IF($X33&lt;30,1,0))</formula>
    </cfRule>
    <cfRule type="expression" priority="1187" dxfId="1">
      <formula>AND(IF($Q33=3,1,0),IF($X33&lt;30,1,0))</formula>
    </cfRule>
    <cfRule type="expression" priority="1188" dxfId="0">
      <formula>AND(IF($Q33=3,1,IF($Q33=4,1,0)),IF($F33&lt;=85,1,0))</formula>
    </cfRule>
  </conditionalFormatting>
  <conditionalFormatting sqref="X33">
    <cfRule type="expression" priority="1181" dxfId="3">
      <formula>AND(IF(OR($Q33=1,$Q33=2),1,0),IF($X33&lt;=20,1,0))</formula>
    </cfRule>
    <cfRule type="expression" priority="1182" dxfId="2">
      <formula>AND(IF($Q33=2,1,0),IF($X33&lt;30,1,0))</formula>
    </cfRule>
    <cfRule type="expression" priority="1183" dxfId="1">
      <formula>AND(IF($Q33=3,1,0),IF($X33&lt;30,1,0))</formula>
    </cfRule>
    <cfRule type="expression" priority="1184" dxfId="0">
      <formula>AND(IF($Q33=3,1,IF($Q33=4,1,0)),IF($F33&lt;=85,1,0))</formula>
    </cfRule>
  </conditionalFormatting>
  <conditionalFormatting sqref="AI33">
    <cfRule type="expression" priority="1177" dxfId="3">
      <formula>AND(IF(OR($Q33=1,$Q33=2),1,0),IF($X33&lt;=20,1,0))</formula>
    </cfRule>
    <cfRule type="expression" priority="1178" dxfId="2">
      <formula>AND(IF($Q33=2,1,0),IF($X33&lt;30,1,0))</formula>
    </cfRule>
    <cfRule type="expression" priority="1179" dxfId="1">
      <formula>AND(IF($Q33=3,1,0),IF($X33&lt;30,1,0))</formula>
    </cfRule>
    <cfRule type="expression" priority="1180" dxfId="0">
      <formula>AND(IF($Q33=3,1,IF($Q33=4,1,0)),IF($F33&lt;=85,1,0))</formula>
    </cfRule>
  </conditionalFormatting>
  <conditionalFormatting sqref="AV34">
    <cfRule type="expression" priority="1175" dxfId="19">
      <formula>AV34="X"</formula>
    </cfRule>
    <cfRule type="expression" priority="1176" dxfId="18">
      <formula>AV34="후보"</formula>
    </cfRule>
  </conditionalFormatting>
  <conditionalFormatting sqref="AC34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34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34">
    <cfRule type="expression" priority="1166" dxfId="3">
      <formula>AND(IF(OR($Q34=1,$Q34=2),1,0),IF($X34&lt;=20,1,0))</formula>
    </cfRule>
    <cfRule type="expression" priority="1167" dxfId="2">
      <formula>AND(IF($Q34=2,1,0),IF($X34&lt;30,1,0))</formula>
    </cfRule>
    <cfRule type="expression" priority="1168" dxfId="1">
      <formula>AND(IF($Q34=3,1,0),IF($X34&lt;30,1,0))</formula>
    </cfRule>
    <cfRule type="expression" priority="1169" dxfId="0">
      <formula>AND(IF($Q34=3,1,IF($Q34=4,1,0)),IF($F34&lt;=85,1,0))</formula>
    </cfRule>
  </conditionalFormatting>
  <conditionalFormatting sqref="X34">
    <cfRule type="expression" priority="1162" dxfId="3">
      <formula>AND(IF(OR($Q34=1,$Q34=2),1,0),IF($X34&lt;=20,1,0))</formula>
    </cfRule>
    <cfRule type="expression" priority="1163" dxfId="2">
      <formula>AND(IF($Q34=2,1,0),IF($X34&lt;30,1,0))</formula>
    </cfRule>
    <cfRule type="expression" priority="1164" dxfId="1">
      <formula>AND(IF($Q34=3,1,0),IF($X34&lt;30,1,0))</formula>
    </cfRule>
    <cfRule type="expression" priority="1165" dxfId="0">
      <formula>AND(IF($Q34=3,1,IF($Q34=4,1,0)),IF($F34&lt;=85,1,0))</formula>
    </cfRule>
  </conditionalFormatting>
  <conditionalFormatting sqref="AI34">
    <cfRule type="expression" priority="1158" dxfId="3">
      <formula>AND(IF(OR($Q34=1,$Q34=2),1,0),IF($X34&lt;=20,1,0))</formula>
    </cfRule>
    <cfRule type="expression" priority="1159" dxfId="2">
      <formula>AND(IF($Q34=2,1,0),IF($X34&lt;30,1,0))</formula>
    </cfRule>
    <cfRule type="expression" priority="1160" dxfId="1">
      <formula>AND(IF($Q34=3,1,0),IF($X34&lt;30,1,0))</formula>
    </cfRule>
    <cfRule type="expression" priority="1161" dxfId="0">
      <formula>AND(IF($Q34=3,1,IF($Q34=4,1,0)),IF($F34&lt;=85,1,0))</formula>
    </cfRule>
  </conditionalFormatting>
  <conditionalFormatting sqref="AV35">
    <cfRule type="expression" priority="1156" dxfId="19">
      <formula>AV35="X"</formula>
    </cfRule>
    <cfRule type="expression" priority="1157" dxfId="18">
      <formula>AV35="후보"</formula>
    </cfRule>
  </conditionalFormatting>
  <conditionalFormatting sqref="AC35 N35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AV36">
    <cfRule type="expression" priority="1151" dxfId="19">
      <formula>AV36="X"</formula>
    </cfRule>
    <cfRule type="expression" priority="1152" dxfId="18">
      <formula>AV36="후보"</formula>
    </cfRule>
  </conditionalFormatting>
  <conditionalFormatting sqref="AC36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36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36">
    <cfRule type="expression" priority="1142" dxfId="3">
      <formula>AND(IF(OR($Q36=1,$Q36=2),1,0),IF($X36&lt;=20,1,0))</formula>
    </cfRule>
    <cfRule type="expression" priority="1143" dxfId="2">
      <formula>AND(IF($Q36=2,1,0),IF($X36&lt;30,1,0))</formula>
    </cfRule>
    <cfRule type="expression" priority="1144" dxfId="1">
      <formula>AND(IF($Q36=3,1,0),IF($X36&lt;30,1,0))</formula>
    </cfRule>
    <cfRule type="expression" priority="1145" dxfId="0">
      <formula>AND(IF($Q36=3,1,IF($Q36=4,1,0)),IF($F36&lt;=85,1,0))</formula>
    </cfRule>
  </conditionalFormatting>
  <conditionalFormatting sqref="X36">
    <cfRule type="expression" priority="1138" dxfId="3">
      <formula>AND(IF(OR($Q36=1,$Q36=2),1,0),IF($X36&lt;=20,1,0))</formula>
    </cfRule>
    <cfRule type="expression" priority="1139" dxfId="2">
      <formula>AND(IF($Q36=2,1,0),IF($X36&lt;30,1,0))</formula>
    </cfRule>
    <cfRule type="expression" priority="1140" dxfId="1">
      <formula>AND(IF($Q36=3,1,0),IF($X36&lt;30,1,0))</formula>
    </cfRule>
    <cfRule type="expression" priority="1141" dxfId="0">
      <formula>AND(IF($Q36=3,1,IF($Q36=4,1,0)),IF($F36&lt;=85,1,0))</formula>
    </cfRule>
  </conditionalFormatting>
  <conditionalFormatting sqref="AI36">
    <cfRule type="expression" priority="1134" dxfId="3">
      <formula>AND(IF(OR($Q36=1,$Q36=2),1,0),IF($X36&lt;=20,1,0))</formula>
    </cfRule>
    <cfRule type="expression" priority="1135" dxfId="2">
      <formula>AND(IF($Q36=2,1,0),IF($X36&lt;30,1,0))</formula>
    </cfRule>
    <cfRule type="expression" priority="1136" dxfId="1">
      <formula>AND(IF($Q36=3,1,0),IF($X36&lt;30,1,0))</formula>
    </cfRule>
    <cfRule type="expression" priority="1137" dxfId="0">
      <formula>AND(IF($Q36=3,1,IF($Q36=4,1,0)),IF($F36&lt;=85,1,0))</formula>
    </cfRule>
  </conditionalFormatting>
  <conditionalFormatting sqref="AV37">
    <cfRule type="expression" priority="1132" dxfId="19">
      <formula>AV37="X"</formula>
    </cfRule>
    <cfRule type="expression" priority="1133" dxfId="18">
      <formula>AV37="후보"</formula>
    </cfRule>
  </conditionalFormatting>
  <conditionalFormatting sqref="AC3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7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37">
    <cfRule type="expression" priority="1123" dxfId="3">
      <formula>AND(IF(OR($Q37=1,$Q37=2),1,0),IF($X37&lt;=20,1,0))</formula>
    </cfRule>
    <cfRule type="expression" priority="1124" dxfId="2">
      <formula>AND(IF($Q37=2,1,0),IF($X37&lt;30,1,0))</formula>
    </cfRule>
    <cfRule type="expression" priority="1125" dxfId="1">
      <formula>AND(IF($Q37=3,1,0),IF($X37&lt;30,1,0))</formula>
    </cfRule>
    <cfRule type="expression" priority="1126" dxfId="0">
      <formula>AND(IF($Q37=3,1,IF($Q37=4,1,0)),IF($F37&lt;=85,1,0))</formula>
    </cfRule>
  </conditionalFormatting>
  <conditionalFormatting sqref="X37">
    <cfRule type="expression" priority="1119" dxfId="3">
      <formula>AND(IF(OR($Q37=1,$Q37=2),1,0),IF($X37&lt;=20,1,0))</formula>
    </cfRule>
    <cfRule type="expression" priority="1120" dxfId="2">
      <formula>AND(IF($Q37=2,1,0),IF($X37&lt;30,1,0))</formula>
    </cfRule>
    <cfRule type="expression" priority="1121" dxfId="1">
      <formula>AND(IF($Q37=3,1,0),IF($X37&lt;30,1,0))</formula>
    </cfRule>
    <cfRule type="expression" priority="1122" dxfId="0">
      <formula>AND(IF($Q37=3,1,IF($Q37=4,1,0)),IF($F37&lt;=85,1,0))</formula>
    </cfRule>
  </conditionalFormatting>
  <conditionalFormatting sqref="AI37">
    <cfRule type="expression" priority="1115" dxfId="3">
      <formula>AND(IF(OR($Q37=1,$Q37=2),1,0),IF($X37&lt;=20,1,0))</formula>
    </cfRule>
    <cfRule type="expression" priority="1116" dxfId="2">
      <formula>AND(IF($Q37=2,1,0),IF($X37&lt;30,1,0))</formula>
    </cfRule>
    <cfRule type="expression" priority="1117" dxfId="1">
      <formula>AND(IF($Q37=3,1,0),IF($X37&lt;30,1,0))</formula>
    </cfRule>
    <cfRule type="expression" priority="1118" dxfId="0">
      <formula>AND(IF($Q37=3,1,IF($Q37=4,1,0)),IF($F37&lt;=85,1,0))</formula>
    </cfRule>
  </conditionalFormatting>
  <conditionalFormatting sqref="AV38">
    <cfRule type="expression" priority="1113" dxfId="19">
      <formula>AV38="X"</formula>
    </cfRule>
    <cfRule type="expression" priority="1114" dxfId="18">
      <formula>AV38="후보"</formula>
    </cfRule>
  </conditionalFormatting>
  <conditionalFormatting sqref="AC38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38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38">
    <cfRule type="expression" priority="1104" dxfId="3">
      <formula>AND(IF(OR($Q38=1,$Q38=2),1,0),IF($X38&lt;=20,1,0))</formula>
    </cfRule>
    <cfRule type="expression" priority="1105" dxfId="2">
      <formula>AND(IF($Q38=2,1,0),IF($X38&lt;30,1,0))</formula>
    </cfRule>
    <cfRule type="expression" priority="1106" dxfId="1">
      <formula>AND(IF($Q38=3,1,0),IF($X38&lt;30,1,0))</formula>
    </cfRule>
    <cfRule type="expression" priority="1107" dxfId="0">
      <formula>AND(IF($Q38=3,1,IF($Q38=4,1,0)),IF($F38&lt;=85,1,0))</formula>
    </cfRule>
  </conditionalFormatting>
  <conditionalFormatting sqref="X38">
    <cfRule type="expression" priority="1100" dxfId="3">
      <formula>AND(IF(OR($Q38=1,$Q38=2),1,0),IF($X38&lt;=20,1,0))</formula>
    </cfRule>
    <cfRule type="expression" priority="1101" dxfId="2">
      <formula>AND(IF($Q38=2,1,0),IF($X38&lt;30,1,0))</formula>
    </cfRule>
    <cfRule type="expression" priority="1102" dxfId="1">
      <formula>AND(IF($Q38=3,1,0),IF($X38&lt;30,1,0))</formula>
    </cfRule>
    <cfRule type="expression" priority="1103" dxfId="0">
      <formula>AND(IF($Q38=3,1,IF($Q38=4,1,0)),IF($F38&lt;=85,1,0))</formula>
    </cfRule>
  </conditionalFormatting>
  <conditionalFormatting sqref="AI38">
    <cfRule type="expression" priority="1096" dxfId="3">
      <formula>AND(IF(OR($Q38=1,$Q38=2),1,0),IF($X38&lt;=20,1,0))</formula>
    </cfRule>
    <cfRule type="expression" priority="1097" dxfId="2">
      <formula>AND(IF($Q38=2,1,0),IF($X38&lt;30,1,0))</formula>
    </cfRule>
    <cfRule type="expression" priority="1098" dxfId="1">
      <formula>AND(IF($Q38=3,1,0),IF($X38&lt;30,1,0))</formula>
    </cfRule>
    <cfRule type="expression" priority="1099" dxfId="0">
      <formula>AND(IF($Q38=3,1,IF($Q38=4,1,0)),IF($F38&lt;=85,1,0))</formula>
    </cfRule>
  </conditionalFormatting>
  <conditionalFormatting sqref="AV39">
    <cfRule type="expression" priority="1094" dxfId="19">
      <formula>AV39="X"</formula>
    </cfRule>
    <cfRule type="expression" priority="1095" dxfId="18">
      <formula>AV39="후보"</formula>
    </cfRule>
  </conditionalFormatting>
  <conditionalFormatting sqref="AC39 N39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40">
    <cfRule type="expression" priority="1089" dxfId="19">
      <formula>AV40="X"</formula>
    </cfRule>
    <cfRule type="expression" priority="1090" dxfId="18">
      <formula>AV40="후보"</formula>
    </cfRule>
  </conditionalFormatting>
  <conditionalFormatting sqref="AC40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40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40">
    <cfRule type="expression" priority="1080" dxfId="3">
      <formula>AND(IF(OR($Q40=1,$Q40=2),1,0),IF($X40&lt;=20,1,0))</formula>
    </cfRule>
    <cfRule type="expression" priority="1081" dxfId="2">
      <formula>AND(IF($Q40=2,1,0),IF($X40&lt;30,1,0))</formula>
    </cfRule>
    <cfRule type="expression" priority="1082" dxfId="1">
      <formula>AND(IF($Q40=3,1,0),IF($X40&lt;30,1,0))</formula>
    </cfRule>
    <cfRule type="expression" priority="1083" dxfId="0">
      <formula>AND(IF($Q40=3,1,IF($Q40=4,1,0)),IF($F40&lt;=85,1,0))</formula>
    </cfRule>
  </conditionalFormatting>
  <conditionalFormatting sqref="X40">
    <cfRule type="expression" priority="1076" dxfId="3">
      <formula>AND(IF(OR($Q40=1,$Q40=2),1,0),IF($X40&lt;=20,1,0))</formula>
    </cfRule>
    <cfRule type="expression" priority="1077" dxfId="2">
      <formula>AND(IF($Q40=2,1,0),IF($X40&lt;30,1,0))</formula>
    </cfRule>
    <cfRule type="expression" priority="1078" dxfId="1">
      <formula>AND(IF($Q40=3,1,0),IF($X40&lt;30,1,0))</formula>
    </cfRule>
    <cfRule type="expression" priority="1079" dxfId="0">
      <formula>AND(IF($Q40=3,1,IF($Q40=4,1,0)),IF($F40&lt;=85,1,0))</formula>
    </cfRule>
  </conditionalFormatting>
  <conditionalFormatting sqref="AI40">
    <cfRule type="expression" priority="1072" dxfId="3">
      <formula>AND(IF(OR($Q40=1,$Q40=2),1,0),IF($X40&lt;=20,1,0))</formula>
    </cfRule>
    <cfRule type="expression" priority="1073" dxfId="2">
      <formula>AND(IF($Q40=2,1,0),IF($X40&lt;30,1,0))</formula>
    </cfRule>
    <cfRule type="expression" priority="1074" dxfId="1">
      <formula>AND(IF($Q40=3,1,0),IF($X40&lt;30,1,0))</formula>
    </cfRule>
    <cfRule type="expression" priority="1075" dxfId="0">
      <formula>AND(IF($Q40=3,1,IF($Q40=4,1,0)),IF($F40&lt;=85,1,0))</formula>
    </cfRule>
  </conditionalFormatting>
  <conditionalFormatting sqref="AV41">
    <cfRule type="expression" priority="1070" dxfId="19">
      <formula>AV41="X"</formula>
    </cfRule>
    <cfRule type="expression" priority="1071" dxfId="18">
      <formula>AV41="후보"</formula>
    </cfRule>
  </conditionalFormatting>
  <conditionalFormatting sqref="AC41 N41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AV42">
    <cfRule type="expression" priority="1065" dxfId="19">
      <formula>AV42="X"</formula>
    </cfRule>
    <cfRule type="expression" priority="1066" dxfId="18">
      <formula>AV42="후보"</formula>
    </cfRule>
  </conditionalFormatting>
  <conditionalFormatting sqref="AC42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2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2">
    <cfRule type="expression" priority="1056" dxfId="3">
      <formula>AND(IF(OR($Q42=1,$Q42=2),1,0),IF($X42&lt;=20,1,0))</formula>
    </cfRule>
    <cfRule type="expression" priority="1057" dxfId="2">
      <formula>AND(IF($Q42=2,1,0),IF($X42&lt;30,1,0))</formula>
    </cfRule>
    <cfRule type="expression" priority="1058" dxfId="1">
      <formula>AND(IF($Q42=3,1,0),IF($X42&lt;30,1,0))</formula>
    </cfRule>
    <cfRule type="expression" priority="1059" dxfId="0">
      <formula>AND(IF($Q42=3,1,IF($Q42=4,1,0)),IF($F42&lt;=85,1,0))</formula>
    </cfRule>
  </conditionalFormatting>
  <conditionalFormatting sqref="X42">
    <cfRule type="expression" priority="1052" dxfId="3">
      <formula>AND(IF(OR($Q42=1,$Q42=2),1,0),IF($X42&lt;=20,1,0))</formula>
    </cfRule>
    <cfRule type="expression" priority="1053" dxfId="2">
      <formula>AND(IF($Q42=2,1,0),IF($X42&lt;30,1,0))</formula>
    </cfRule>
    <cfRule type="expression" priority="1054" dxfId="1">
      <formula>AND(IF($Q42=3,1,0),IF($X42&lt;30,1,0))</formula>
    </cfRule>
    <cfRule type="expression" priority="1055" dxfId="0">
      <formula>AND(IF($Q42=3,1,IF($Q42=4,1,0)),IF($F42&lt;=85,1,0))</formula>
    </cfRule>
  </conditionalFormatting>
  <conditionalFormatting sqref="AI42">
    <cfRule type="expression" priority="1048" dxfId="3">
      <formula>AND(IF(OR($Q42=1,$Q42=2),1,0),IF($X42&lt;=20,1,0))</formula>
    </cfRule>
    <cfRule type="expression" priority="1049" dxfId="2">
      <formula>AND(IF($Q42=2,1,0),IF($X42&lt;30,1,0))</formula>
    </cfRule>
    <cfRule type="expression" priority="1050" dxfId="1">
      <formula>AND(IF($Q42=3,1,0),IF($X42&lt;30,1,0))</formula>
    </cfRule>
    <cfRule type="expression" priority="1051" dxfId="0">
      <formula>AND(IF($Q42=3,1,IF($Q42=4,1,0)),IF($F42&lt;=85,1,0))</formula>
    </cfRule>
  </conditionalFormatting>
  <conditionalFormatting sqref="AV43">
    <cfRule type="expression" priority="1046" dxfId="19">
      <formula>AV43="X"</formula>
    </cfRule>
    <cfRule type="expression" priority="1047" dxfId="18">
      <formula>AV43="후보"</formula>
    </cfRule>
  </conditionalFormatting>
  <conditionalFormatting sqref="AC43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4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43">
    <cfRule type="expression" priority="1037" dxfId="3">
      <formula>AND(IF(OR($Q43=1,$Q43=2),1,0),IF($X43&lt;=20,1,0))</formula>
    </cfRule>
    <cfRule type="expression" priority="1038" dxfId="2">
      <formula>AND(IF($Q43=2,1,0),IF($X43&lt;30,1,0))</formula>
    </cfRule>
    <cfRule type="expression" priority="1039" dxfId="1">
      <formula>AND(IF($Q43=3,1,0),IF($X43&lt;30,1,0))</formula>
    </cfRule>
    <cfRule type="expression" priority="1040" dxfId="0">
      <formula>AND(IF($Q43=3,1,IF($Q43=4,1,0)),IF($F43&lt;=85,1,0))</formula>
    </cfRule>
  </conditionalFormatting>
  <conditionalFormatting sqref="X43">
    <cfRule type="expression" priority="1033" dxfId="3">
      <formula>AND(IF(OR($Q43=1,$Q43=2),1,0),IF($X43&lt;=20,1,0))</formula>
    </cfRule>
    <cfRule type="expression" priority="1034" dxfId="2">
      <formula>AND(IF($Q43=2,1,0),IF($X43&lt;30,1,0))</formula>
    </cfRule>
    <cfRule type="expression" priority="1035" dxfId="1">
      <formula>AND(IF($Q43=3,1,0),IF($X43&lt;30,1,0))</formula>
    </cfRule>
    <cfRule type="expression" priority="1036" dxfId="0">
      <formula>AND(IF($Q43=3,1,IF($Q43=4,1,0)),IF($F43&lt;=85,1,0))</formula>
    </cfRule>
  </conditionalFormatting>
  <conditionalFormatting sqref="AI43">
    <cfRule type="expression" priority="1029" dxfId="3">
      <formula>AND(IF(OR($Q43=1,$Q43=2),1,0),IF($X43&lt;=20,1,0))</formula>
    </cfRule>
    <cfRule type="expression" priority="1030" dxfId="2">
      <formula>AND(IF($Q43=2,1,0),IF($X43&lt;30,1,0))</formula>
    </cfRule>
    <cfRule type="expression" priority="1031" dxfId="1">
      <formula>AND(IF($Q43=3,1,0),IF($X43&lt;30,1,0))</formula>
    </cfRule>
    <cfRule type="expression" priority="1032" dxfId="0">
      <formula>AND(IF($Q43=3,1,IF($Q43=4,1,0)),IF($F43&lt;=85,1,0))</formula>
    </cfRule>
  </conditionalFormatting>
  <conditionalFormatting sqref="AV44">
    <cfRule type="expression" priority="1027" dxfId="19">
      <formula>AV44="X"</formula>
    </cfRule>
    <cfRule type="expression" priority="1028" dxfId="18">
      <formula>AV44="후보"</formula>
    </cfRule>
  </conditionalFormatting>
  <conditionalFormatting sqref="AC44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44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44">
    <cfRule type="expression" priority="1018" dxfId="3">
      <formula>AND(IF(OR($Q44=1,$Q44=2),1,0),IF($X44&lt;=20,1,0))</formula>
    </cfRule>
    <cfRule type="expression" priority="1019" dxfId="2">
      <formula>AND(IF($Q44=2,1,0),IF($X44&lt;30,1,0))</formula>
    </cfRule>
    <cfRule type="expression" priority="1020" dxfId="1">
      <formula>AND(IF($Q44=3,1,0),IF($X44&lt;30,1,0))</formula>
    </cfRule>
    <cfRule type="expression" priority="1021" dxfId="0">
      <formula>AND(IF($Q44=3,1,IF($Q44=4,1,0)),IF($F44&lt;=85,1,0))</formula>
    </cfRule>
  </conditionalFormatting>
  <conditionalFormatting sqref="X44">
    <cfRule type="expression" priority="1014" dxfId="3">
      <formula>AND(IF(OR($Q44=1,$Q44=2),1,0),IF($X44&lt;=20,1,0))</formula>
    </cfRule>
    <cfRule type="expression" priority="1015" dxfId="2">
      <formula>AND(IF($Q44=2,1,0),IF($X44&lt;30,1,0))</formula>
    </cfRule>
    <cfRule type="expression" priority="1016" dxfId="1">
      <formula>AND(IF($Q44=3,1,0),IF($X44&lt;30,1,0))</formula>
    </cfRule>
    <cfRule type="expression" priority="1017" dxfId="0">
      <formula>AND(IF($Q44=3,1,IF($Q44=4,1,0)),IF($F44&lt;=85,1,0))</formula>
    </cfRule>
  </conditionalFormatting>
  <conditionalFormatting sqref="AI44">
    <cfRule type="expression" priority="1010" dxfId="3">
      <formula>AND(IF(OR($Q44=1,$Q44=2),1,0),IF($X44&lt;=20,1,0))</formula>
    </cfRule>
    <cfRule type="expression" priority="1011" dxfId="2">
      <formula>AND(IF($Q44=2,1,0),IF($X44&lt;30,1,0))</formula>
    </cfRule>
    <cfRule type="expression" priority="1012" dxfId="1">
      <formula>AND(IF($Q44=3,1,0),IF($X44&lt;30,1,0))</formula>
    </cfRule>
    <cfRule type="expression" priority="1013" dxfId="0">
      <formula>AND(IF($Q44=3,1,IF($Q44=4,1,0)),IF($F44&lt;=85,1,0))</formula>
    </cfRule>
  </conditionalFormatting>
  <conditionalFormatting sqref="AV45">
    <cfRule type="expression" priority="1008" dxfId="19">
      <formula>AV45="X"</formula>
    </cfRule>
    <cfRule type="expression" priority="1009" dxfId="18">
      <formula>AV45="후보"</formula>
    </cfRule>
  </conditionalFormatting>
  <conditionalFormatting sqref="AC4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5">
    <cfRule type="expression" priority="999" dxfId="3">
      <formula>AND(IF(OR($Q45=1,$Q45=2),1,0),IF($X45&lt;=20,1,0))</formula>
    </cfRule>
    <cfRule type="expression" priority="1000" dxfId="2">
      <formula>AND(IF($Q45=2,1,0),IF($X45&lt;30,1,0))</formula>
    </cfRule>
    <cfRule type="expression" priority="1001" dxfId="1">
      <formula>AND(IF($Q45=3,1,0),IF($X45&lt;30,1,0))</formula>
    </cfRule>
    <cfRule type="expression" priority="1002" dxfId="0">
      <formula>AND(IF($Q45=3,1,IF($Q45=4,1,0)),IF($F45&lt;=85,1,0))</formula>
    </cfRule>
  </conditionalFormatting>
  <conditionalFormatting sqref="X45">
    <cfRule type="expression" priority="995" dxfId="3">
      <formula>AND(IF(OR($Q45=1,$Q45=2),1,0),IF($X45&lt;=20,1,0))</formula>
    </cfRule>
    <cfRule type="expression" priority="996" dxfId="2">
      <formula>AND(IF($Q45=2,1,0),IF($X45&lt;30,1,0))</formula>
    </cfRule>
    <cfRule type="expression" priority="997" dxfId="1">
      <formula>AND(IF($Q45=3,1,0),IF($X45&lt;30,1,0))</formula>
    </cfRule>
    <cfRule type="expression" priority="998" dxfId="0">
      <formula>AND(IF($Q45=3,1,IF($Q45=4,1,0)),IF($F45&lt;=85,1,0))</formula>
    </cfRule>
  </conditionalFormatting>
  <conditionalFormatting sqref="AI45">
    <cfRule type="expression" priority="991" dxfId="3">
      <formula>AND(IF(OR($Q45=1,$Q45=2),1,0),IF($X45&lt;=20,1,0))</formula>
    </cfRule>
    <cfRule type="expression" priority="992" dxfId="2">
      <formula>AND(IF($Q45=2,1,0),IF($X45&lt;30,1,0))</formula>
    </cfRule>
    <cfRule type="expression" priority="993" dxfId="1">
      <formula>AND(IF($Q45=3,1,0),IF($X45&lt;30,1,0))</formula>
    </cfRule>
    <cfRule type="expression" priority="994" dxfId="0">
      <formula>AND(IF($Q45=3,1,IF($Q45=4,1,0)),IF($F45&lt;=85,1,0))</formula>
    </cfRule>
  </conditionalFormatting>
  <conditionalFormatting sqref="AV46">
    <cfRule type="expression" priority="989" dxfId="19">
      <formula>AV46="X"</formula>
    </cfRule>
    <cfRule type="expression" priority="990" dxfId="18">
      <formula>AV46="후보"</formula>
    </cfRule>
  </conditionalFormatting>
  <conditionalFormatting sqref="AC46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46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46">
    <cfRule type="expression" priority="980" dxfId="3">
      <formula>AND(IF(OR($Q46=1,$Q46=2),1,0),IF($X46&lt;=20,1,0))</formula>
    </cfRule>
    <cfRule type="expression" priority="981" dxfId="2">
      <formula>AND(IF($Q46=2,1,0),IF($X46&lt;30,1,0))</formula>
    </cfRule>
    <cfRule type="expression" priority="982" dxfId="1">
      <formula>AND(IF($Q46=3,1,0),IF($X46&lt;30,1,0))</formula>
    </cfRule>
    <cfRule type="expression" priority="983" dxfId="0">
      <formula>AND(IF($Q46=3,1,IF($Q46=4,1,0)),IF($F46&lt;=85,1,0))</formula>
    </cfRule>
  </conditionalFormatting>
  <conditionalFormatting sqref="X46">
    <cfRule type="expression" priority="976" dxfId="3">
      <formula>AND(IF(OR($Q46=1,$Q46=2),1,0),IF($X46&lt;=20,1,0))</formula>
    </cfRule>
    <cfRule type="expression" priority="977" dxfId="2">
      <formula>AND(IF($Q46=2,1,0),IF($X46&lt;30,1,0))</formula>
    </cfRule>
    <cfRule type="expression" priority="978" dxfId="1">
      <formula>AND(IF($Q46=3,1,0),IF($X46&lt;30,1,0))</formula>
    </cfRule>
    <cfRule type="expression" priority="979" dxfId="0">
      <formula>AND(IF($Q46=3,1,IF($Q46=4,1,0)),IF($F46&lt;=85,1,0))</formula>
    </cfRule>
  </conditionalFormatting>
  <conditionalFormatting sqref="AI46">
    <cfRule type="expression" priority="972" dxfId="3">
      <formula>AND(IF(OR($Q46=1,$Q46=2),1,0),IF($X46&lt;=20,1,0))</formula>
    </cfRule>
    <cfRule type="expression" priority="973" dxfId="2">
      <formula>AND(IF($Q46=2,1,0),IF($X46&lt;30,1,0))</formula>
    </cfRule>
    <cfRule type="expression" priority="974" dxfId="1">
      <formula>AND(IF($Q46=3,1,0),IF($X46&lt;30,1,0))</formula>
    </cfRule>
    <cfRule type="expression" priority="975" dxfId="0">
      <formula>AND(IF($Q46=3,1,IF($Q46=4,1,0)),IF($F46&lt;=85,1,0))</formula>
    </cfRule>
  </conditionalFormatting>
  <conditionalFormatting sqref="AV47">
    <cfRule type="expression" priority="970" dxfId="19">
      <formula>AV47="X"</formula>
    </cfRule>
    <cfRule type="expression" priority="971" dxfId="18">
      <formula>AV47="후보"</formula>
    </cfRule>
  </conditionalFormatting>
  <conditionalFormatting sqref="AC4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47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47">
    <cfRule type="expression" priority="961" dxfId="3">
      <formula>AND(IF(OR($Q47=1,$Q47=2),1,0),IF($X47&lt;=20,1,0))</formula>
    </cfRule>
    <cfRule type="expression" priority="962" dxfId="2">
      <formula>AND(IF($Q47=2,1,0),IF($X47&lt;30,1,0))</formula>
    </cfRule>
    <cfRule type="expression" priority="963" dxfId="1">
      <formula>AND(IF($Q47=3,1,0),IF($X47&lt;30,1,0))</formula>
    </cfRule>
    <cfRule type="expression" priority="964" dxfId="0">
      <formula>AND(IF($Q47=3,1,IF($Q47=4,1,0)),IF($F47&lt;=85,1,0))</formula>
    </cfRule>
  </conditionalFormatting>
  <conditionalFormatting sqref="X47">
    <cfRule type="expression" priority="957" dxfId="3">
      <formula>AND(IF(OR($Q47=1,$Q47=2),1,0),IF($X47&lt;=20,1,0))</formula>
    </cfRule>
    <cfRule type="expression" priority="958" dxfId="2">
      <formula>AND(IF($Q47=2,1,0),IF($X47&lt;30,1,0))</formula>
    </cfRule>
    <cfRule type="expression" priority="959" dxfId="1">
      <formula>AND(IF($Q47=3,1,0),IF($X47&lt;30,1,0))</formula>
    </cfRule>
    <cfRule type="expression" priority="960" dxfId="0">
      <formula>AND(IF($Q47=3,1,IF($Q47=4,1,0)),IF($F47&lt;=85,1,0))</formula>
    </cfRule>
  </conditionalFormatting>
  <conditionalFormatting sqref="AI47">
    <cfRule type="expression" priority="953" dxfId="3">
      <formula>AND(IF(OR($Q47=1,$Q47=2),1,0),IF($X47&lt;=20,1,0))</formula>
    </cfRule>
    <cfRule type="expression" priority="954" dxfId="2">
      <formula>AND(IF($Q47=2,1,0),IF($X47&lt;30,1,0))</formula>
    </cfRule>
    <cfRule type="expression" priority="955" dxfId="1">
      <formula>AND(IF($Q47=3,1,0),IF($X47&lt;30,1,0))</formula>
    </cfRule>
    <cfRule type="expression" priority="956" dxfId="0">
      <formula>AND(IF($Q47=3,1,IF($Q47=4,1,0)),IF($F47&lt;=85,1,0))</formula>
    </cfRule>
  </conditionalFormatting>
  <conditionalFormatting sqref="AV48">
    <cfRule type="expression" priority="951" dxfId="19">
      <formula>AV48="X"</formula>
    </cfRule>
    <cfRule type="expression" priority="952" dxfId="18">
      <formula>AV48="후보"</formula>
    </cfRule>
  </conditionalFormatting>
  <conditionalFormatting sqref="AC48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48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48">
    <cfRule type="expression" priority="942" dxfId="3">
      <formula>AND(IF(OR($Q48=1,$Q48=2),1,0),IF($X48&lt;=20,1,0))</formula>
    </cfRule>
    <cfRule type="expression" priority="943" dxfId="2">
      <formula>AND(IF($Q48=2,1,0),IF($X48&lt;30,1,0))</formula>
    </cfRule>
    <cfRule type="expression" priority="944" dxfId="1">
      <formula>AND(IF($Q48=3,1,0),IF($X48&lt;30,1,0))</formula>
    </cfRule>
    <cfRule type="expression" priority="945" dxfId="0">
      <formula>AND(IF($Q48=3,1,IF($Q48=4,1,0)),IF($F48&lt;=85,1,0))</formula>
    </cfRule>
  </conditionalFormatting>
  <conditionalFormatting sqref="X48">
    <cfRule type="expression" priority="938" dxfId="3">
      <formula>AND(IF(OR($Q48=1,$Q48=2),1,0),IF($X48&lt;=20,1,0))</formula>
    </cfRule>
    <cfRule type="expression" priority="939" dxfId="2">
      <formula>AND(IF($Q48=2,1,0),IF($X48&lt;30,1,0))</formula>
    </cfRule>
    <cfRule type="expression" priority="940" dxfId="1">
      <formula>AND(IF($Q48=3,1,0),IF($X48&lt;30,1,0))</formula>
    </cfRule>
    <cfRule type="expression" priority="941" dxfId="0">
      <formula>AND(IF($Q48=3,1,IF($Q48=4,1,0)),IF($F48&lt;=85,1,0))</formula>
    </cfRule>
  </conditionalFormatting>
  <conditionalFormatting sqref="AI48">
    <cfRule type="expression" priority="934" dxfId="3">
      <formula>AND(IF(OR($Q48=1,$Q48=2),1,0),IF($X48&lt;=20,1,0))</formula>
    </cfRule>
    <cfRule type="expression" priority="935" dxfId="2">
      <formula>AND(IF($Q48=2,1,0),IF($X48&lt;30,1,0))</formula>
    </cfRule>
    <cfRule type="expression" priority="936" dxfId="1">
      <formula>AND(IF($Q48=3,1,0),IF($X48&lt;30,1,0))</formula>
    </cfRule>
    <cfRule type="expression" priority="937" dxfId="0">
      <formula>AND(IF($Q48=3,1,IF($Q48=4,1,0)),IF($F48&lt;=85,1,0))</formula>
    </cfRule>
  </conditionalFormatting>
  <conditionalFormatting sqref="AV49">
    <cfRule type="expression" priority="932" dxfId="19">
      <formula>AV49="X"</formula>
    </cfRule>
    <cfRule type="expression" priority="933" dxfId="18">
      <formula>AV49="후보"</formula>
    </cfRule>
  </conditionalFormatting>
  <conditionalFormatting sqref="AC49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49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49">
    <cfRule type="expression" priority="923" dxfId="3">
      <formula>AND(IF(OR($Q49=1,$Q49=2),1,0),IF($X49&lt;=20,1,0))</formula>
    </cfRule>
    <cfRule type="expression" priority="924" dxfId="2">
      <formula>AND(IF($Q49=2,1,0),IF($X49&lt;30,1,0))</formula>
    </cfRule>
    <cfRule type="expression" priority="925" dxfId="1">
      <formula>AND(IF($Q49=3,1,0),IF($X49&lt;30,1,0))</formula>
    </cfRule>
    <cfRule type="expression" priority="926" dxfId="0">
      <formula>AND(IF($Q49=3,1,IF($Q49=4,1,0)),IF($F49&lt;=85,1,0))</formula>
    </cfRule>
  </conditionalFormatting>
  <conditionalFormatting sqref="X49">
    <cfRule type="expression" priority="919" dxfId="3">
      <formula>AND(IF(OR($Q49=1,$Q49=2),1,0),IF($X49&lt;=20,1,0))</formula>
    </cfRule>
    <cfRule type="expression" priority="920" dxfId="2">
      <formula>AND(IF($Q49=2,1,0),IF($X49&lt;30,1,0))</formula>
    </cfRule>
    <cfRule type="expression" priority="921" dxfId="1">
      <formula>AND(IF($Q49=3,1,0),IF($X49&lt;30,1,0))</formula>
    </cfRule>
    <cfRule type="expression" priority="922" dxfId="0">
      <formula>AND(IF($Q49=3,1,IF($Q49=4,1,0)),IF($F49&lt;=85,1,0))</formula>
    </cfRule>
  </conditionalFormatting>
  <conditionalFormatting sqref="AI49">
    <cfRule type="expression" priority="915" dxfId="3">
      <formula>AND(IF(OR($Q49=1,$Q49=2),1,0),IF($X49&lt;=20,1,0))</formula>
    </cfRule>
    <cfRule type="expression" priority="916" dxfId="2">
      <formula>AND(IF($Q49=2,1,0),IF($X49&lt;30,1,0))</formula>
    </cfRule>
    <cfRule type="expression" priority="917" dxfId="1">
      <formula>AND(IF($Q49=3,1,0),IF($X49&lt;30,1,0))</formula>
    </cfRule>
    <cfRule type="expression" priority="918" dxfId="0">
      <formula>AND(IF($Q49=3,1,IF($Q49=4,1,0)),IF($F49&lt;=85,1,0))</formula>
    </cfRule>
  </conditionalFormatting>
  <conditionalFormatting sqref="AV50">
    <cfRule type="expression" priority="913" dxfId="19">
      <formula>AV50="X"</formula>
    </cfRule>
    <cfRule type="expression" priority="914" dxfId="18">
      <formula>AV50="후보"</formula>
    </cfRule>
  </conditionalFormatting>
  <conditionalFormatting sqref="AC50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50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50">
    <cfRule type="expression" priority="904" dxfId="3">
      <formula>AND(IF(OR($Q50=1,$Q50=2),1,0),IF($X50&lt;=20,1,0))</formula>
    </cfRule>
    <cfRule type="expression" priority="905" dxfId="2">
      <formula>AND(IF($Q50=2,1,0),IF($X50&lt;30,1,0))</formula>
    </cfRule>
    <cfRule type="expression" priority="906" dxfId="1">
      <formula>AND(IF($Q50=3,1,0),IF($X50&lt;30,1,0))</formula>
    </cfRule>
    <cfRule type="expression" priority="907" dxfId="0">
      <formula>AND(IF($Q50=3,1,IF($Q50=4,1,0)),IF($F50&lt;=85,1,0))</formula>
    </cfRule>
  </conditionalFormatting>
  <conditionalFormatting sqref="X50">
    <cfRule type="expression" priority="900" dxfId="3">
      <formula>AND(IF(OR($Q50=1,$Q50=2),1,0),IF($X50&lt;=20,1,0))</formula>
    </cfRule>
    <cfRule type="expression" priority="901" dxfId="2">
      <formula>AND(IF($Q50=2,1,0),IF($X50&lt;30,1,0))</formula>
    </cfRule>
    <cfRule type="expression" priority="902" dxfId="1">
      <formula>AND(IF($Q50=3,1,0),IF($X50&lt;30,1,0))</formula>
    </cfRule>
    <cfRule type="expression" priority="903" dxfId="0">
      <formula>AND(IF($Q50=3,1,IF($Q50=4,1,0)),IF($F50&lt;=85,1,0))</formula>
    </cfRule>
  </conditionalFormatting>
  <conditionalFormatting sqref="AI50">
    <cfRule type="expression" priority="896" dxfId="3">
      <formula>AND(IF(OR($Q50=1,$Q50=2),1,0),IF($X50&lt;=20,1,0))</formula>
    </cfRule>
    <cfRule type="expression" priority="897" dxfId="2">
      <formula>AND(IF($Q50=2,1,0),IF($X50&lt;30,1,0))</formula>
    </cfRule>
    <cfRule type="expression" priority="898" dxfId="1">
      <formula>AND(IF($Q50=3,1,0),IF($X50&lt;30,1,0))</formula>
    </cfRule>
    <cfRule type="expression" priority="899" dxfId="0">
      <formula>AND(IF($Q50=3,1,IF($Q50=4,1,0)),IF($F50&lt;=85,1,0))</formula>
    </cfRule>
  </conditionalFormatting>
  <conditionalFormatting sqref="AV51">
    <cfRule type="expression" priority="894" dxfId="19">
      <formula>AV51="X"</formula>
    </cfRule>
    <cfRule type="expression" priority="895" dxfId="18">
      <formula>AV51="후보"</formula>
    </cfRule>
  </conditionalFormatting>
  <conditionalFormatting sqref="AC51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51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51">
    <cfRule type="expression" priority="885" dxfId="3">
      <formula>AND(IF(OR($Q51=1,$Q51=2),1,0),IF($X51&lt;=20,1,0))</formula>
    </cfRule>
    <cfRule type="expression" priority="886" dxfId="2">
      <formula>AND(IF($Q51=2,1,0),IF($X51&lt;30,1,0))</formula>
    </cfRule>
    <cfRule type="expression" priority="887" dxfId="1">
      <formula>AND(IF($Q51=3,1,0),IF($X51&lt;30,1,0))</formula>
    </cfRule>
    <cfRule type="expression" priority="888" dxfId="0">
      <formula>AND(IF($Q51=3,1,IF($Q51=4,1,0)),IF($F51&lt;=85,1,0))</formula>
    </cfRule>
  </conditionalFormatting>
  <conditionalFormatting sqref="X51">
    <cfRule type="expression" priority="881" dxfId="3">
      <formula>AND(IF(OR($Q51=1,$Q51=2),1,0),IF($X51&lt;=20,1,0))</formula>
    </cfRule>
    <cfRule type="expression" priority="882" dxfId="2">
      <formula>AND(IF($Q51=2,1,0),IF($X51&lt;30,1,0))</formula>
    </cfRule>
    <cfRule type="expression" priority="883" dxfId="1">
      <formula>AND(IF($Q51=3,1,0),IF($X51&lt;30,1,0))</formula>
    </cfRule>
    <cfRule type="expression" priority="884" dxfId="0">
      <formula>AND(IF($Q51=3,1,IF($Q51=4,1,0)),IF($F51&lt;=85,1,0))</formula>
    </cfRule>
  </conditionalFormatting>
  <conditionalFormatting sqref="AI51">
    <cfRule type="expression" priority="877" dxfId="3">
      <formula>AND(IF(OR($Q51=1,$Q51=2),1,0),IF($X51&lt;=20,1,0))</formula>
    </cfRule>
    <cfRule type="expression" priority="878" dxfId="2">
      <formula>AND(IF($Q51=2,1,0),IF($X51&lt;30,1,0))</formula>
    </cfRule>
    <cfRule type="expression" priority="879" dxfId="1">
      <formula>AND(IF($Q51=3,1,0),IF($X51&lt;30,1,0))</formula>
    </cfRule>
    <cfRule type="expression" priority="880" dxfId="0">
      <formula>AND(IF($Q51=3,1,IF($Q51=4,1,0)),IF($F51&lt;=85,1,0))</formula>
    </cfRule>
  </conditionalFormatting>
  <conditionalFormatting sqref="AV52">
    <cfRule type="expression" priority="875" dxfId="19">
      <formula>AV52="X"</formula>
    </cfRule>
    <cfRule type="expression" priority="876" dxfId="18">
      <formula>AV52="후보"</formula>
    </cfRule>
  </conditionalFormatting>
  <conditionalFormatting sqref="AC52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52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52">
    <cfRule type="expression" priority="866" dxfId="3">
      <formula>AND(IF(OR($Q52=1,$Q52=2),1,0),IF($X52&lt;=20,1,0))</formula>
    </cfRule>
    <cfRule type="expression" priority="867" dxfId="2">
      <formula>AND(IF($Q52=2,1,0),IF($X52&lt;30,1,0))</formula>
    </cfRule>
    <cfRule type="expression" priority="868" dxfId="1">
      <formula>AND(IF($Q52=3,1,0),IF($X52&lt;30,1,0))</formula>
    </cfRule>
    <cfRule type="expression" priority="869" dxfId="0">
      <formula>AND(IF($Q52=3,1,IF($Q52=4,1,0)),IF($F52&lt;=85,1,0))</formula>
    </cfRule>
  </conditionalFormatting>
  <conditionalFormatting sqref="X52">
    <cfRule type="expression" priority="862" dxfId="3">
      <formula>AND(IF(OR($Q52=1,$Q52=2),1,0),IF($X52&lt;=20,1,0))</formula>
    </cfRule>
    <cfRule type="expression" priority="863" dxfId="2">
      <formula>AND(IF($Q52=2,1,0),IF($X52&lt;30,1,0))</formula>
    </cfRule>
    <cfRule type="expression" priority="864" dxfId="1">
      <formula>AND(IF($Q52=3,1,0),IF($X52&lt;30,1,0))</formula>
    </cfRule>
    <cfRule type="expression" priority="865" dxfId="0">
      <formula>AND(IF($Q52=3,1,IF($Q52=4,1,0)),IF($F52&lt;=85,1,0))</formula>
    </cfRule>
  </conditionalFormatting>
  <conditionalFormatting sqref="AI52">
    <cfRule type="expression" priority="858" dxfId="3">
      <formula>AND(IF(OR($Q52=1,$Q52=2),1,0),IF($X52&lt;=20,1,0))</formula>
    </cfRule>
    <cfRule type="expression" priority="859" dxfId="2">
      <formula>AND(IF($Q52=2,1,0),IF($X52&lt;30,1,0))</formula>
    </cfRule>
    <cfRule type="expression" priority="860" dxfId="1">
      <formula>AND(IF($Q52=3,1,0),IF($X52&lt;30,1,0))</formula>
    </cfRule>
    <cfRule type="expression" priority="861" dxfId="0">
      <formula>AND(IF($Q52=3,1,IF($Q52=4,1,0)),IF($F52&lt;=85,1,0))</formula>
    </cfRule>
  </conditionalFormatting>
  <conditionalFormatting sqref="AV53">
    <cfRule type="expression" priority="856" dxfId="19">
      <formula>AV53="X"</formula>
    </cfRule>
    <cfRule type="expression" priority="857" dxfId="18">
      <formula>AV53="후보"</formula>
    </cfRule>
  </conditionalFormatting>
  <conditionalFormatting sqref="AC5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5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19">
      <formula>AV54="X"</formula>
    </cfRule>
    <cfRule type="expression" priority="838" dxfId="18">
      <formula>AV54="후보"</formula>
    </cfRule>
  </conditionalFormatting>
  <conditionalFormatting sqref="AC5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5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19">
      <formula>AV55="X"</formula>
    </cfRule>
    <cfRule type="expression" priority="819" dxfId="18">
      <formula>AV55="후보"</formula>
    </cfRule>
  </conditionalFormatting>
  <conditionalFormatting sqref="AC5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5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19">
      <formula>AV56="X"</formula>
    </cfRule>
    <cfRule type="expression" priority="800" dxfId="18">
      <formula>AV56="후보"</formula>
    </cfRule>
  </conditionalFormatting>
  <conditionalFormatting sqref="AC5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19">
      <formula>AV57="X"</formula>
    </cfRule>
    <cfRule type="expression" priority="781" dxfId="18">
      <formula>AV57="후보"</formula>
    </cfRule>
  </conditionalFormatting>
  <conditionalFormatting sqref="AC5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19">
      <formula>AV58="X"</formula>
    </cfRule>
    <cfRule type="expression" priority="762" dxfId="18">
      <formula>AV58="후보"</formula>
    </cfRule>
  </conditionalFormatting>
  <conditionalFormatting sqref="AC5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8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19">
      <formula>AV59="X"</formula>
    </cfRule>
    <cfRule type="expression" priority="743" dxfId="18">
      <formula>AV59="후보"</formula>
    </cfRule>
  </conditionalFormatting>
  <conditionalFormatting sqref="AC59 N59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60">
    <cfRule type="expression" priority="737" dxfId="19">
      <formula>AV60="X"</formula>
    </cfRule>
    <cfRule type="expression" priority="738" dxfId="18">
      <formula>AV60="후보"</formula>
    </cfRule>
  </conditionalFormatting>
  <conditionalFormatting sqref="AC60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0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0">
    <cfRule type="expression" priority="728" dxfId="3">
      <formula>AND(IF(OR($Q60=1,$Q60=2),1,0),IF($X60&lt;=20,1,0))</formula>
    </cfRule>
    <cfRule type="expression" priority="729" dxfId="2">
      <formula>AND(IF($Q60=2,1,0),IF($X60&lt;30,1,0))</formula>
    </cfRule>
    <cfRule type="expression" priority="730" dxfId="1">
      <formula>AND(IF($Q60=3,1,0),IF($X60&lt;30,1,0))</formula>
    </cfRule>
    <cfRule type="expression" priority="731" dxfId="0">
      <formula>AND(IF($Q60=3,1,IF($Q60=4,1,0)),IF($F60&lt;=85,1,0))</formula>
    </cfRule>
  </conditionalFormatting>
  <conditionalFormatting sqref="X60">
    <cfRule type="expression" priority="724" dxfId="3">
      <formula>AND(IF(OR($Q60=1,$Q60=2),1,0),IF($X60&lt;=20,1,0))</formula>
    </cfRule>
    <cfRule type="expression" priority="725" dxfId="2">
      <formula>AND(IF($Q60=2,1,0),IF($X60&lt;30,1,0))</formula>
    </cfRule>
    <cfRule type="expression" priority="726" dxfId="1">
      <formula>AND(IF($Q60=3,1,0),IF($X60&lt;30,1,0))</formula>
    </cfRule>
    <cfRule type="expression" priority="727" dxfId="0">
      <formula>AND(IF($Q60=3,1,IF($Q60=4,1,0)),IF($F60&lt;=85,1,0))</formula>
    </cfRule>
  </conditionalFormatting>
  <conditionalFormatting sqref="AI60">
    <cfRule type="expression" priority="720" dxfId="3">
      <formula>AND(IF(OR($Q60=1,$Q60=2),1,0),IF($X60&lt;=20,1,0))</formula>
    </cfRule>
    <cfRule type="expression" priority="721" dxfId="2">
      <formula>AND(IF($Q60=2,1,0),IF($X60&lt;30,1,0))</formula>
    </cfRule>
    <cfRule type="expression" priority="722" dxfId="1">
      <formula>AND(IF($Q60=3,1,0),IF($X60&lt;30,1,0))</formula>
    </cfRule>
    <cfRule type="expression" priority="723" dxfId="0">
      <formula>AND(IF($Q60=3,1,IF($Q60=4,1,0)),IF($F60&lt;=85,1,0))</formula>
    </cfRule>
  </conditionalFormatting>
  <conditionalFormatting sqref="AV61">
    <cfRule type="expression" priority="718" dxfId="19">
      <formula>AV61="X"</formula>
    </cfRule>
    <cfRule type="expression" priority="719" dxfId="18">
      <formula>AV61="후보"</formula>
    </cfRule>
  </conditionalFormatting>
  <conditionalFormatting sqref="AC6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1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1">
    <cfRule type="expression" priority="709" dxfId="3">
      <formula>AND(IF(OR($Q61=1,$Q61=2),1,0),IF($X61&lt;=20,1,0))</formula>
    </cfRule>
    <cfRule type="expression" priority="710" dxfId="2">
      <formula>AND(IF($Q61=2,1,0),IF($X61&lt;30,1,0))</formula>
    </cfRule>
    <cfRule type="expression" priority="711" dxfId="1">
      <formula>AND(IF($Q61=3,1,0),IF($X61&lt;30,1,0))</formula>
    </cfRule>
    <cfRule type="expression" priority="712" dxfId="0">
      <formula>AND(IF($Q61=3,1,IF($Q61=4,1,0)),IF($F61&lt;=85,1,0))</formula>
    </cfRule>
  </conditionalFormatting>
  <conditionalFormatting sqref="X61">
    <cfRule type="expression" priority="705" dxfId="3">
      <formula>AND(IF(OR($Q61=1,$Q61=2),1,0),IF($X61&lt;=20,1,0))</formula>
    </cfRule>
    <cfRule type="expression" priority="706" dxfId="2">
      <formula>AND(IF($Q61=2,1,0),IF($X61&lt;30,1,0))</formula>
    </cfRule>
    <cfRule type="expression" priority="707" dxfId="1">
      <formula>AND(IF($Q61=3,1,0),IF($X61&lt;30,1,0))</formula>
    </cfRule>
    <cfRule type="expression" priority="708" dxfId="0">
      <formula>AND(IF($Q61=3,1,IF($Q61=4,1,0)),IF($F61&lt;=85,1,0))</formula>
    </cfRule>
  </conditionalFormatting>
  <conditionalFormatting sqref="AI61">
    <cfRule type="expression" priority="701" dxfId="3">
      <formula>AND(IF(OR($Q61=1,$Q61=2),1,0),IF($X61&lt;=20,1,0))</formula>
    </cfRule>
    <cfRule type="expression" priority="702" dxfId="2">
      <formula>AND(IF($Q61=2,1,0),IF($X61&lt;30,1,0))</formula>
    </cfRule>
    <cfRule type="expression" priority="703" dxfId="1">
      <formula>AND(IF($Q61=3,1,0),IF($X61&lt;30,1,0))</formula>
    </cfRule>
    <cfRule type="expression" priority="704" dxfId="0">
      <formula>AND(IF($Q61=3,1,IF($Q61=4,1,0)),IF($F61&lt;=85,1,0))</formula>
    </cfRule>
  </conditionalFormatting>
  <conditionalFormatting sqref="AV62">
    <cfRule type="expression" priority="699" dxfId="19">
      <formula>AV62="X"</formula>
    </cfRule>
    <cfRule type="expression" priority="700" dxfId="18">
      <formula>AV62="후보"</formula>
    </cfRule>
  </conditionalFormatting>
  <conditionalFormatting sqref="AC6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2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2">
    <cfRule type="expression" priority="690" dxfId="3">
      <formula>AND(IF(OR($Q62=1,$Q62=2),1,0),IF($X62&lt;=20,1,0))</formula>
    </cfRule>
    <cfRule type="expression" priority="691" dxfId="2">
      <formula>AND(IF($Q62=2,1,0),IF($X62&lt;30,1,0))</formula>
    </cfRule>
    <cfRule type="expression" priority="692" dxfId="1">
      <formula>AND(IF($Q62=3,1,0),IF($X62&lt;30,1,0))</formula>
    </cfRule>
    <cfRule type="expression" priority="693" dxfId="0">
      <formula>AND(IF($Q62=3,1,IF($Q62=4,1,0)),IF($F62&lt;=85,1,0))</formula>
    </cfRule>
  </conditionalFormatting>
  <conditionalFormatting sqref="X62">
    <cfRule type="expression" priority="686" dxfId="3">
      <formula>AND(IF(OR($Q62=1,$Q62=2),1,0),IF($X62&lt;=20,1,0))</formula>
    </cfRule>
    <cfRule type="expression" priority="687" dxfId="2">
      <formula>AND(IF($Q62=2,1,0),IF($X62&lt;30,1,0))</formula>
    </cfRule>
    <cfRule type="expression" priority="688" dxfId="1">
      <formula>AND(IF($Q62=3,1,0),IF($X62&lt;30,1,0))</formula>
    </cfRule>
    <cfRule type="expression" priority="689" dxfId="0">
      <formula>AND(IF($Q62=3,1,IF($Q62=4,1,0)),IF($F62&lt;=85,1,0))</formula>
    </cfRule>
  </conditionalFormatting>
  <conditionalFormatting sqref="AI62">
    <cfRule type="expression" priority="682" dxfId="3">
      <formula>AND(IF(OR($Q62=1,$Q62=2),1,0),IF($X62&lt;=20,1,0))</formula>
    </cfRule>
    <cfRule type="expression" priority="683" dxfId="2">
      <formula>AND(IF($Q62=2,1,0),IF($X62&lt;30,1,0))</formula>
    </cfRule>
    <cfRule type="expression" priority="684" dxfId="1">
      <formula>AND(IF($Q62=3,1,0),IF($X62&lt;30,1,0))</formula>
    </cfRule>
    <cfRule type="expression" priority="685" dxfId="0">
      <formula>AND(IF($Q62=3,1,IF($Q62=4,1,0)),IF($F62&lt;=85,1,0))</formula>
    </cfRule>
  </conditionalFormatting>
  <conditionalFormatting sqref="AV63">
    <cfRule type="expression" priority="680" dxfId="19">
      <formula>AV63="X"</formula>
    </cfRule>
    <cfRule type="expression" priority="681" dxfId="18">
      <formula>AV63="후보"</formula>
    </cfRule>
  </conditionalFormatting>
  <conditionalFormatting sqref="AC63 N63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64">
    <cfRule type="expression" priority="675" dxfId="19">
      <formula>AV64="X"</formula>
    </cfRule>
    <cfRule type="expression" priority="676" dxfId="18">
      <formula>AV64="후보"</formula>
    </cfRule>
  </conditionalFormatting>
  <conditionalFormatting sqref="AC64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4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4">
    <cfRule type="expression" priority="666" dxfId="3">
      <formula>AND(IF(OR($Q64=1,$Q64=2),1,0),IF($X64&lt;=20,1,0))</formula>
    </cfRule>
    <cfRule type="expression" priority="667" dxfId="2">
      <formula>AND(IF($Q64=2,1,0),IF($X64&lt;30,1,0))</formula>
    </cfRule>
    <cfRule type="expression" priority="668" dxfId="1">
      <formula>AND(IF($Q64=3,1,0),IF($X64&lt;30,1,0))</formula>
    </cfRule>
    <cfRule type="expression" priority="669" dxfId="0">
      <formula>AND(IF($Q64=3,1,IF($Q64=4,1,0)),IF($F64&lt;=85,1,0))</formula>
    </cfRule>
  </conditionalFormatting>
  <conditionalFormatting sqref="X64">
    <cfRule type="expression" priority="662" dxfId="3">
      <formula>AND(IF(OR($Q64=1,$Q64=2),1,0),IF($X64&lt;=20,1,0))</formula>
    </cfRule>
    <cfRule type="expression" priority="663" dxfId="2">
      <formula>AND(IF($Q64=2,1,0),IF($X64&lt;30,1,0))</formula>
    </cfRule>
    <cfRule type="expression" priority="664" dxfId="1">
      <formula>AND(IF($Q64=3,1,0),IF($X64&lt;30,1,0))</formula>
    </cfRule>
    <cfRule type="expression" priority="665" dxfId="0">
      <formula>AND(IF($Q64=3,1,IF($Q64=4,1,0)),IF($F64&lt;=85,1,0))</formula>
    </cfRule>
  </conditionalFormatting>
  <conditionalFormatting sqref="AI64">
    <cfRule type="expression" priority="658" dxfId="3">
      <formula>AND(IF(OR($Q64=1,$Q64=2),1,0),IF($X64&lt;=20,1,0))</formula>
    </cfRule>
    <cfRule type="expression" priority="659" dxfId="2">
      <formula>AND(IF($Q64=2,1,0),IF($X64&lt;30,1,0))</formula>
    </cfRule>
    <cfRule type="expression" priority="660" dxfId="1">
      <formula>AND(IF($Q64=3,1,0),IF($X64&lt;30,1,0))</formula>
    </cfRule>
    <cfRule type="expression" priority="661" dxfId="0">
      <formula>AND(IF($Q64=3,1,IF($Q64=4,1,0)),IF($F64&lt;=85,1,0))</formula>
    </cfRule>
  </conditionalFormatting>
  <conditionalFormatting sqref="AV65">
    <cfRule type="expression" priority="656" dxfId="19">
      <formula>AV65="X"</formula>
    </cfRule>
    <cfRule type="expression" priority="657" dxfId="18">
      <formula>AV65="후보"</formula>
    </cfRule>
  </conditionalFormatting>
  <conditionalFormatting sqref="AC65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6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65">
    <cfRule type="expression" priority="647" dxfId="3">
      <formula>AND(IF(OR($Q65=1,$Q65=2),1,0),IF($X65&lt;=20,1,0))</formula>
    </cfRule>
    <cfRule type="expression" priority="648" dxfId="2">
      <formula>AND(IF($Q65=2,1,0),IF($X65&lt;30,1,0))</formula>
    </cfRule>
    <cfRule type="expression" priority="649" dxfId="1">
      <formula>AND(IF($Q65=3,1,0),IF($X65&lt;30,1,0))</formula>
    </cfRule>
    <cfRule type="expression" priority="650" dxfId="0">
      <formula>AND(IF($Q65=3,1,IF($Q65=4,1,0)),IF($F65&lt;=85,1,0))</formula>
    </cfRule>
  </conditionalFormatting>
  <conditionalFormatting sqref="X65">
    <cfRule type="expression" priority="643" dxfId="3">
      <formula>AND(IF(OR($Q65=1,$Q65=2),1,0),IF($X65&lt;=20,1,0))</formula>
    </cfRule>
    <cfRule type="expression" priority="644" dxfId="2">
      <formula>AND(IF($Q65=2,1,0),IF($X65&lt;30,1,0))</formula>
    </cfRule>
    <cfRule type="expression" priority="645" dxfId="1">
      <formula>AND(IF($Q65=3,1,0),IF($X65&lt;30,1,0))</formula>
    </cfRule>
    <cfRule type="expression" priority="646" dxfId="0">
      <formula>AND(IF($Q65=3,1,IF($Q65=4,1,0)),IF($F65&lt;=85,1,0))</formula>
    </cfRule>
  </conditionalFormatting>
  <conditionalFormatting sqref="AI65">
    <cfRule type="expression" priority="639" dxfId="3">
      <formula>AND(IF(OR($Q65=1,$Q65=2),1,0),IF($X65&lt;=20,1,0))</formula>
    </cfRule>
    <cfRule type="expression" priority="640" dxfId="2">
      <formula>AND(IF($Q65=2,1,0),IF($X65&lt;30,1,0))</formula>
    </cfRule>
    <cfRule type="expression" priority="641" dxfId="1">
      <formula>AND(IF($Q65=3,1,0),IF($X65&lt;30,1,0))</formula>
    </cfRule>
    <cfRule type="expression" priority="642" dxfId="0">
      <formula>AND(IF($Q65=3,1,IF($Q65=4,1,0)),IF($F65&lt;=85,1,0))</formula>
    </cfRule>
  </conditionalFormatting>
  <conditionalFormatting sqref="AV66">
    <cfRule type="expression" priority="637" dxfId="19">
      <formula>AV66="X"</formula>
    </cfRule>
    <cfRule type="expression" priority="638" dxfId="18">
      <formula>AV66="후보"</formula>
    </cfRule>
  </conditionalFormatting>
  <conditionalFormatting sqref="AC66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6">
    <cfRule type="expression" priority="628" dxfId="3">
      <formula>AND(IF(OR($Q66=1,$Q66=2),1,0),IF($X66&lt;=20,1,0))</formula>
    </cfRule>
    <cfRule type="expression" priority="629" dxfId="2">
      <formula>AND(IF($Q66=2,1,0),IF($X66&lt;30,1,0))</formula>
    </cfRule>
    <cfRule type="expression" priority="630" dxfId="1">
      <formula>AND(IF($Q66=3,1,0),IF($X66&lt;30,1,0))</formula>
    </cfRule>
    <cfRule type="expression" priority="631" dxfId="0">
      <formula>AND(IF($Q66=3,1,IF($Q66=4,1,0)),IF($F66&lt;=85,1,0))</formula>
    </cfRule>
  </conditionalFormatting>
  <conditionalFormatting sqref="X66">
    <cfRule type="expression" priority="624" dxfId="3">
      <formula>AND(IF(OR($Q66=1,$Q66=2),1,0),IF($X66&lt;=20,1,0))</formula>
    </cfRule>
    <cfRule type="expression" priority="625" dxfId="2">
      <formula>AND(IF($Q66=2,1,0),IF($X66&lt;30,1,0))</formula>
    </cfRule>
    <cfRule type="expression" priority="626" dxfId="1">
      <formula>AND(IF($Q66=3,1,0),IF($X66&lt;30,1,0))</formula>
    </cfRule>
    <cfRule type="expression" priority="627" dxfId="0">
      <formula>AND(IF($Q66=3,1,IF($Q66=4,1,0)),IF($F66&lt;=85,1,0))</formula>
    </cfRule>
  </conditionalFormatting>
  <conditionalFormatting sqref="AI66">
    <cfRule type="expression" priority="620" dxfId="3">
      <formula>AND(IF(OR($Q66=1,$Q66=2),1,0),IF($X66&lt;=20,1,0))</formula>
    </cfRule>
    <cfRule type="expression" priority="621" dxfId="2">
      <formula>AND(IF($Q66=2,1,0),IF($X66&lt;30,1,0))</formula>
    </cfRule>
    <cfRule type="expression" priority="622" dxfId="1">
      <formula>AND(IF($Q66=3,1,0),IF($X66&lt;30,1,0))</formula>
    </cfRule>
    <cfRule type="expression" priority="623" dxfId="0">
      <formula>AND(IF($Q66=3,1,IF($Q66=4,1,0)),IF($F66&lt;=85,1,0))</formula>
    </cfRule>
  </conditionalFormatting>
  <conditionalFormatting sqref="AV67">
    <cfRule type="expression" priority="618" dxfId="19">
      <formula>AV67="X"</formula>
    </cfRule>
    <cfRule type="expression" priority="619" dxfId="18">
      <formula>AV67="후보"</formula>
    </cfRule>
  </conditionalFormatting>
  <conditionalFormatting sqref="AC6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7">
    <cfRule type="expression" priority="609" dxfId="3">
      <formula>AND(IF(OR($Q67=1,$Q67=2),1,0),IF($X67&lt;=20,1,0))</formula>
    </cfRule>
    <cfRule type="expression" priority="610" dxfId="2">
      <formula>AND(IF($Q67=2,1,0),IF($X67&lt;30,1,0))</formula>
    </cfRule>
    <cfRule type="expression" priority="611" dxfId="1">
      <formula>AND(IF($Q67=3,1,0),IF($X67&lt;30,1,0))</formula>
    </cfRule>
    <cfRule type="expression" priority="612" dxfId="0">
      <formula>AND(IF($Q67=3,1,IF($Q67=4,1,0)),IF($F67&lt;=85,1,0))</formula>
    </cfRule>
  </conditionalFormatting>
  <conditionalFormatting sqref="X67">
    <cfRule type="expression" priority="605" dxfId="3">
      <formula>AND(IF(OR($Q67=1,$Q67=2),1,0),IF($X67&lt;=20,1,0))</formula>
    </cfRule>
    <cfRule type="expression" priority="606" dxfId="2">
      <formula>AND(IF($Q67=2,1,0),IF($X67&lt;30,1,0))</formula>
    </cfRule>
    <cfRule type="expression" priority="607" dxfId="1">
      <formula>AND(IF($Q67=3,1,0),IF($X67&lt;30,1,0))</formula>
    </cfRule>
    <cfRule type="expression" priority="608" dxfId="0">
      <formula>AND(IF($Q67=3,1,IF($Q67=4,1,0)),IF($F67&lt;=85,1,0))</formula>
    </cfRule>
  </conditionalFormatting>
  <conditionalFormatting sqref="AI67">
    <cfRule type="expression" priority="601" dxfId="3">
      <formula>AND(IF(OR($Q67=1,$Q67=2),1,0),IF($X67&lt;=20,1,0))</formula>
    </cfRule>
    <cfRule type="expression" priority="602" dxfId="2">
      <formula>AND(IF($Q67=2,1,0),IF($X67&lt;30,1,0))</formula>
    </cfRule>
    <cfRule type="expression" priority="603" dxfId="1">
      <formula>AND(IF($Q67=3,1,0),IF($X67&lt;30,1,0))</formula>
    </cfRule>
    <cfRule type="expression" priority="604" dxfId="0">
      <formula>AND(IF($Q67=3,1,IF($Q67=4,1,0)),IF($F67&lt;=85,1,0))</formula>
    </cfRule>
  </conditionalFormatting>
  <conditionalFormatting sqref="AV68">
    <cfRule type="expression" priority="599" dxfId="19">
      <formula>AV68="X"</formula>
    </cfRule>
    <cfRule type="expression" priority="600" dxfId="18">
      <formula>AV68="후보"</formula>
    </cfRule>
  </conditionalFormatting>
  <conditionalFormatting sqref="AC6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8">
    <cfRule type="expression" priority="590" dxfId="3">
      <formula>AND(IF(OR($Q68=1,$Q68=2),1,0),IF($X68&lt;=20,1,0))</formula>
    </cfRule>
    <cfRule type="expression" priority="591" dxfId="2">
      <formula>AND(IF($Q68=2,1,0),IF($X68&lt;30,1,0))</formula>
    </cfRule>
    <cfRule type="expression" priority="592" dxfId="1">
      <formula>AND(IF($Q68=3,1,0),IF($X68&lt;30,1,0))</formula>
    </cfRule>
    <cfRule type="expression" priority="593" dxfId="0">
      <formula>AND(IF($Q68=3,1,IF($Q68=4,1,0)),IF($F68&lt;=85,1,0))</formula>
    </cfRule>
  </conditionalFormatting>
  <conditionalFormatting sqref="X68">
    <cfRule type="expression" priority="586" dxfId="3">
      <formula>AND(IF(OR($Q68=1,$Q68=2),1,0),IF($X68&lt;=20,1,0))</formula>
    </cfRule>
    <cfRule type="expression" priority="587" dxfId="2">
      <formula>AND(IF($Q68=2,1,0),IF($X68&lt;30,1,0))</formula>
    </cfRule>
    <cfRule type="expression" priority="588" dxfId="1">
      <formula>AND(IF($Q68=3,1,0),IF($X68&lt;30,1,0))</formula>
    </cfRule>
    <cfRule type="expression" priority="589" dxfId="0">
      <formula>AND(IF($Q68=3,1,IF($Q68=4,1,0)),IF($F68&lt;=85,1,0))</formula>
    </cfRule>
  </conditionalFormatting>
  <conditionalFormatting sqref="AI68">
    <cfRule type="expression" priority="582" dxfId="3">
      <formula>AND(IF(OR($Q68=1,$Q68=2),1,0),IF($X68&lt;=20,1,0))</formula>
    </cfRule>
    <cfRule type="expression" priority="583" dxfId="2">
      <formula>AND(IF($Q68=2,1,0),IF($X68&lt;30,1,0))</formula>
    </cfRule>
    <cfRule type="expression" priority="584" dxfId="1">
      <formula>AND(IF($Q68=3,1,0),IF($X68&lt;30,1,0))</formula>
    </cfRule>
    <cfRule type="expression" priority="585" dxfId="0">
      <formula>AND(IF($Q68=3,1,IF($Q68=4,1,0)),IF($F68&lt;=85,1,0))</formula>
    </cfRule>
  </conditionalFormatting>
  <conditionalFormatting sqref="AV69">
    <cfRule type="expression" priority="580" dxfId="19">
      <formula>AV69="X"</formula>
    </cfRule>
    <cfRule type="expression" priority="581" dxfId="18">
      <formula>AV69="후보"</formula>
    </cfRule>
  </conditionalFormatting>
  <conditionalFormatting sqref="AC69 N6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70">
    <cfRule type="expression" priority="575" dxfId="19">
      <formula>AV70="X"</formula>
    </cfRule>
    <cfRule type="expression" priority="576" dxfId="18">
      <formula>AV70="후보"</formula>
    </cfRule>
  </conditionalFormatting>
  <conditionalFormatting sqref="AC7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0">
    <cfRule type="expression" priority="566" dxfId="3">
      <formula>AND(IF(OR($Q70=1,$Q70=2),1,0),IF($X70&lt;=20,1,0))</formula>
    </cfRule>
    <cfRule type="expression" priority="567" dxfId="2">
      <formula>AND(IF($Q70=2,1,0),IF($X70&lt;30,1,0))</formula>
    </cfRule>
    <cfRule type="expression" priority="568" dxfId="1">
      <formula>AND(IF($Q70=3,1,0),IF($X70&lt;30,1,0))</formula>
    </cfRule>
    <cfRule type="expression" priority="569" dxfId="0">
      <formula>AND(IF($Q70=3,1,IF($Q70=4,1,0)),IF($F70&lt;=85,1,0))</formula>
    </cfRule>
  </conditionalFormatting>
  <conditionalFormatting sqref="X70">
    <cfRule type="expression" priority="562" dxfId="3">
      <formula>AND(IF(OR($Q70=1,$Q70=2),1,0),IF($X70&lt;=20,1,0))</formula>
    </cfRule>
    <cfRule type="expression" priority="563" dxfId="2">
      <formula>AND(IF($Q70=2,1,0),IF($X70&lt;30,1,0))</formula>
    </cfRule>
    <cfRule type="expression" priority="564" dxfId="1">
      <formula>AND(IF($Q70=3,1,0),IF($X70&lt;30,1,0))</formula>
    </cfRule>
    <cfRule type="expression" priority="565" dxfId="0">
      <formula>AND(IF($Q70=3,1,IF($Q70=4,1,0)),IF($F70&lt;=85,1,0))</formula>
    </cfRule>
  </conditionalFormatting>
  <conditionalFormatting sqref="AI70">
    <cfRule type="expression" priority="558" dxfId="3">
      <formula>AND(IF(OR($Q70=1,$Q70=2),1,0),IF($X70&lt;=20,1,0))</formula>
    </cfRule>
    <cfRule type="expression" priority="559" dxfId="2">
      <formula>AND(IF($Q70=2,1,0),IF($X70&lt;30,1,0))</formula>
    </cfRule>
    <cfRule type="expression" priority="560" dxfId="1">
      <formula>AND(IF($Q70=3,1,0),IF($X70&lt;30,1,0))</formula>
    </cfRule>
    <cfRule type="expression" priority="561" dxfId="0">
      <formula>AND(IF($Q70=3,1,IF($Q70=4,1,0)),IF($F70&lt;=85,1,0))</formula>
    </cfRule>
  </conditionalFormatting>
  <conditionalFormatting sqref="AV71">
    <cfRule type="expression" priority="556" dxfId="19">
      <formula>AV71="X"</formula>
    </cfRule>
    <cfRule type="expression" priority="557" dxfId="18">
      <formula>AV71="후보"</formula>
    </cfRule>
  </conditionalFormatting>
  <conditionalFormatting sqref="AC7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1">
    <cfRule type="expression" priority="547" dxfId="3">
      <formula>AND(IF(OR($Q71=1,$Q71=2),1,0),IF($X71&lt;=20,1,0))</formula>
    </cfRule>
    <cfRule type="expression" priority="548" dxfId="2">
      <formula>AND(IF($Q71=2,1,0),IF($X71&lt;30,1,0))</formula>
    </cfRule>
    <cfRule type="expression" priority="549" dxfId="1">
      <formula>AND(IF($Q71=3,1,0),IF($X71&lt;30,1,0))</formula>
    </cfRule>
    <cfRule type="expression" priority="550" dxfId="0">
      <formula>AND(IF($Q71=3,1,IF($Q71=4,1,0)),IF($F71&lt;=85,1,0))</formula>
    </cfRule>
  </conditionalFormatting>
  <conditionalFormatting sqref="X71">
    <cfRule type="expression" priority="543" dxfId="3">
      <formula>AND(IF(OR($Q71=1,$Q71=2),1,0),IF($X71&lt;=20,1,0))</formula>
    </cfRule>
    <cfRule type="expression" priority="544" dxfId="2">
      <formula>AND(IF($Q71=2,1,0),IF($X71&lt;30,1,0))</formula>
    </cfRule>
    <cfRule type="expression" priority="545" dxfId="1">
      <formula>AND(IF($Q71=3,1,0),IF($X71&lt;30,1,0))</formula>
    </cfRule>
    <cfRule type="expression" priority="546" dxfId="0">
      <formula>AND(IF($Q71=3,1,IF($Q71=4,1,0)),IF($F71&lt;=85,1,0))</formula>
    </cfRule>
  </conditionalFormatting>
  <conditionalFormatting sqref="AI71">
    <cfRule type="expression" priority="539" dxfId="3">
      <formula>AND(IF(OR($Q71=1,$Q71=2),1,0),IF($X71&lt;=20,1,0))</formula>
    </cfRule>
    <cfRule type="expression" priority="540" dxfId="2">
      <formula>AND(IF($Q71=2,1,0),IF($X71&lt;30,1,0))</formula>
    </cfRule>
    <cfRule type="expression" priority="541" dxfId="1">
      <formula>AND(IF($Q71=3,1,0),IF($X71&lt;30,1,0))</formula>
    </cfRule>
    <cfRule type="expression" priority="542" dxfId="0">
      <formula>AND(IF($Q71=3,1,IF($Q71=4,1,0)),IF($F71&lt;=85,1,0))</formula>
    </cfRule>
  </conditionalFormatting>
  <conditionalFormatting sqref="AV72">
    <cfRule type="expression" priority="537" dxfId="19">
      <formula>AV72="X"</formula>
    </cfRule>
    <cfRule type="expression" priority="538" dxfId="18">
      <formula>AV72="후보"</formula>
    </cfRule>
  </conditionalFormatting>
  <conditionalFormatting sqref="AC7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19">
      <formula>AV73="X"</formula>
    </cfRule>
    <cfRule type="expression" priority="519" dxfId="18">
      <formula>AV73="후보"</formula>
    </cfRule>
  </conditionalFormatting>
  <conditionalFormatting sqref="AC73 N7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4">
    <cfRule type="expression" priority="513" dxfId="19">
      <formula>AV74="X"</formula>
    </cfRule>
    <cfRule type="expression" priority="514" dxfId="18">
      <formula>AV74="후보"</formula>
    </cfRule>
  </conditionalFormatting>
  <conditionalFormatting sqref="AC7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19">
      <formula>AV75="X"</formula>
    </cfRule>
    <cfRule type="expression" priority="495" dxfId="18">
      <formula>AV75="후보"</formula>
    </cfRule>
  </conditionalFormatting>
  <conditionalFormatting sqref="AC7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19">
      <formula>AV76="X"</formula>
    </cfRule>
    <cfRule type="expression" priority="476" dxfId="18">
      <formula>AV76="후보"</formula>
    </cfRule>
  </conditionalFormatting>
  <conditionalFormatting sqref="AC7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19">
      <formula>AV77="X"</formula>
    </cfRule>
    <cfRule type="expression" priority="457" dxfId="18">
      <formula>AV77="후보"</formula>
    </cfRule>
  </conditionalFormatting>
  <conditionalFormatting sqref="AC7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19">
      <formula>AV78="X"</formula>
    </cfRule>
    <cfRule type="expression" priority="438" dxfId="18">
      <formula>AV78="후보"</formula>
    </cfRule>
  </conditionalFormatting>
  <conditionalFormatting sqref="AC78 N7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79">
    <cfRule type="expression" priority="432" dxfId="19">
      <formula>AV79="X"</formula>
    </cfRule>
    <cfRule type="expression" priority="433" dxfId="18">
      <formula>AV79="후보"</formula>
    </cfRule>
  </conditionalFormatting>
  <conditionalFormatting sqref="AC7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19">
      <formula>AV80="X"</formula>
    </cfRule>
    <cfRule type="expression" priority="414" dxfId="18">
      <formula>AV80="후보"</formula>
    </cfRule>
  </conditionalFormatting>
  <conditionalFormatting sqref="AC80 N8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AV81">
    <cfRule type="expression" priority="408" dxfId="19">
      <formula>AV81="X"</formula>
    </cfRule>
    <cfRule type="expression" priority="409" dxfId="18">
      <formula>AV81="후보"</formula>
    </cfRule>
  </conditionalFormatting>
  <conditionalFormatting sqref="AC81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81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81">
    <cfRule type="expression" priority="399" dxfId="3">
      <formula>AND(IF(OR($Q81=1,$Q81=2),1,0),IF($X81&lt;=20,1,0))</formula>
    </cfRule>
    <cfRule type="expression" priority="400" dxfId="2">
      <formula>AND(IF($Q81=2,1,0),IF($X81&lt;30,1,0))</formula>
    </cfRule>
    <cfRule type="expression" priority="401" dxfId="1">
      <formula>AND(IF($Q81=3,1,0),IF($X81&lt;30,1,0))</formula>
    </cfRule>
    <cfRule type="expression" priority="402" dxfId="0">
      <formula>AND(IF($Q81=3,1,IF($Q81=4,1,0)),IF($F81&lt;=85,1,0))</formula>
    </cfRule>
  </conditionalFormatting>
  <conditionalFormatting sqref="X81">
    <cfRule type="expression" priority="395" dxfId="3">
      <formula>AND(IF(OR($Q81=1,$Q81=2),1,0),IF($X81&lt;=20,1,0))</formula>
    </cfRule>
    <cfRule type="expression" priority="396" dxfId="2">
      <formula>AND(IF($Q81=2,1,0),IF($X81&lt;30,1,0))</formula>
    </cfRule>
    <cfRule type="expression" priority="397" dxfId="1">
      <formula>AND(IF($Q81=3,1,0),IF($X81&lt;30,1,0))</formula>
    </cfRule>
    <cfRule type="expression" priority="398" dxfId="0">
      <formula>AND(IF($Q81=3,1,IF($Q81=4,1,0)),IF($F81&lt;=85,1,0))</formula>
    </cfRule>
  </conditionalFormatting>
  <conditionalFormatting sqref="AI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AV82">
    <cfRule type="expression" priority="389" dxfId="19">
      <formula>AV82="X"</formula>
    </cfRule>
    <cfRule type="expression" priority="390" dxfId="18">
      <formula>AV82="후보"</formula>
    </cfRule>
  </conditionalFormatting>
  <conditionalFormatting sqref="AC8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82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82">
    <cfRule type="expression" priority="380" dxfId="3">
      <formula>AND(IF(OR($Q82=1,$Q82=2),1,0),IF($X82&lt;=20,1,0))</formula>
    </cfRule>
    <cfRule type="expression" priority="381" dxfId="2">
      <formula>AND(IF($Q82=2,1,0),IF($X82&lt;30,1,0))</formula>
    </cfRule>
    <cfRule type="expression" priority="382" dxfId="1">
      <formula>AND(IF($Q82=3,1,0),IF($X82&lt;30,1,0))</formula>
    </cfRule>
    <cfRule type="expression" priority="383" dxfId="0">
      <formula>AND(IF($Q82=3,1,IF($Q82=4,1,0)),IF($F82&lt;=85,1,0))</formula>
    </cfRule>
  </conditionalFormatting>
  <conditionalFormatting sqref="X82">
    <cfRule type="expression" priority="376" dxfId="3">
      <formula>AND(IF(OR($Q82=1,$Q82=2),1,0),IF($X82&lt;=20,1,0))</formula>
    </cfRule>
    <cfRule type="expression" priority="377" dxfId="2">
      <formula>AND(IF($Q82=2,1,0),IF($X82&lt;30,1,0))</formula>
    </cfRule>
    <cfRule type="expression" priority="378" dxfId="1">
      <formula>AND(IF($Q82=3,1,0),IF($X82&lt;30,1,0))</formula>
    </cfRule>
    <cfRule type="expression" priority="379" dxfId="0">
      <formula>AND(IF($Q82=3,1,IF($Q82=4,1,0)),IF($F82&lt;=85,1,0))</formula>
    </cfRule>
  </conditionalFormatting>
  <conditionalFormatting sqref="AI82">
    <cfRule type="expression" priority="372" dxfId="3">
      <formula>AND(IF(OR($Q82=1,$Q82=2),1,0),IF($X82&lt;=20,1,0))</formula>
    </cfRule>
    <cfRule type="expression" priority="373" dxfId="2">
      <formula>AND(IF($Q82=2,1,0),IF($X82&lt;30,1,0))</formula>
    </cfRule>
    <cfRule type="expression" priority="374" dxfId="1">
      <formula>AND(IF($Q82=3,1,0),IF($X82&lt;30,1,0))</formula>
    </cfRule>
    <cfRule type="expression" priority="375" dxfId="0">
      <formula>AND(IF($Q82=3,1,IF($Q82=4,1,0)),IF($F82&lt;=85,1,0))</formula>
    </cfRule>
  </conditionalFormatting>
  <conditionalFormatting sqref="AV83">
    <cfRule type="expression" priority="370" dxfId="19">
      <formula>AV83="X"</formula>
    </cfRule>
    <cfRule type="expression" priority="371" dxfId="18">
      <formula>AV83="후보"</formula>
    </cfRule>
  </conditionalFormatting>
  <conditionalFormatting sqref="AC83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3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3">
    <cfRule type="expression" priority="361" dxfId="3">
      <formula>AND(IF(OR($Q83=1,$Q83=2),1,0),IF($X83&lt;=20,1,0))</formula>
    </cfRule>
    <cfRule type="expression" priority="362" dxfId="2">
      <formula>AND(IF($Q83=2,1,0),IF($X83&lt;30,1,0))</formula>
    </cfRule>
    <cfRule type="expression" priority="363" dxfId="1">
      <formula>AND(IF($Q83=3,1,0),IF($X83&lt;30,1,0))</formula>
    </cfRule>
    <cfRule type="expression" priority="364" dxfId="0">
      <formula>AND(IF($Q83=3,1,IF($Q83=4,1,0)),IF($F83&lt;=85,1,0))</formula>
    </cfRule>
  </conditionalFormatting>
  <conditionalFormatting sqref="X83">
    <cfRule type="expression" priority="357" dxfId="3">
      <formula>AND(IF(OR($Q83=1,$Q83=2),1,0),IF($X83&lt;=20,1,0))</formula>
    </cfRule>
    <cfRule type="expression" priority="358" dxfId="2">
      <formula>AND(IF($Q83=2,1,0),IF($X83&lt;30,1,0))</formula>
    </cfRule>
    <cfRule type="expression" priority="359" dxfId="1">
      <formula>AND(IF($Q83=3,1,0),IF($X83&lt;30,1,0))</formula>
    </cfRule>
    <cfRule type="expression" priority="360" dxfId="0">
      <formula>AND(IF($Q83=3,1,IF($Q83=4,1,0)),IF($F83&lt;=85,1,0))</formula>
    </cfRule>
  </conditionalFormatting>
  <conditionalFormatting sqref="AI83">
    <cfRule type="expression" priority="353" dxfId="3">
      <formula>AND(IF(OR($Q83=1,$Q83=2),1,0),IF($X83&lt;=20,1,0))</formula>
    </cfRule>
    <cfRule type="expression" priority="354" dxfId="2">
      <formula>AND(IF($Q83=2,1,0),IF($X83&lt;30,1,0))</formula>
    </cfRule>
    <cfRule type="expression" priority="355" dxfId="1">
      <formula>AND(IF($Q83=3,1,0),IF($X83&lt;30,1,0))</formula>
    </cfRule>
    <cfRule type="expression" priority="356" dxfId="0">
      <formula>AND(IF($Q83=3,1,IF($Q83=4,1,0)),IF($F83&lt;=85,1,0))</formula>
    </cfRule>
  </conditionalFormatting>
  <conditionalFormatting sqref="AV84">
    <cfRule type="expression" priority="351" dxfId="19">
      <formula>AV84="X"</formula>
    </cfRule>
    <cfRule type="expression" priority="352" dxfId="18">
      <formula>AV84="후보"</formula>
    </cfRule>
  </conditionalFormatting>
  <conditionalFormatting sqref="AC8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4">
    <cfRule type="expression" priority="342" dxfId="3">
      <formula>AND(IF(OR($Q84=1,$Q84=2),1,0),IF($X84&lt;=20,1,0))</formula>
    </cfRule>
    <cfRule type="expression" priority="343" dxfId="2">
      <formula>AND(IF($Q84=2,1,0),IF($X84&lt;30,1,0))</formula>
    </cfRule>
    <cfRule type="expression" priority="344" dxfId="1">
      <formula>AND(IF($Q84=3,1,0),IF($X84&lt;30,1,0))</formula>
    </cfRule>
    <cfRule type="expression" priority="345" dxfId="0">
      <formula>AND(IF($Q84=3,1,IF($Q84=4,1,0)),IF($F84&lt;=85,1,0))</formula>
    </cfRule>
  </conditionalFormatting>
  <conditionalFormatting sqref="X84">
    <cfRule type="expression" priority="338" dxfId="3">
      <formula>AND(IF(OR($Q84=1,$Q84=2),1,0),IF($X84&lt;=20,1,0))</formula>
    </cfRule>
    <cfRule type="expression" priority="339" dxfId="2">
      <formula>AND(IF($Q84=2,1,0),IF($X84&lt;30,1,0))</formula>
    </cfRule>
    <cfRule type="expression" priority="340" dxfId="1">
      <formula>AND(IF($Q84=3,1,0),IF($X84&lt;30,1,0))</formula>
    </cfRule>
    <cfRule type="expression" priority="341" dxfId="0">
      <formula>AND(IF($Q84=3,1,IF($Q84=4,1,0)),IF($F84&lt;=85,1,0))</formula>
    </cfRule>
  </conditionalFormatting>
  <conditionalFormatting sqref="AI84">
    <cfRule type="expression" priority="334" dxfId="3">
      <formula>AND(IF(OR($Q84=1,$Q84=2),1,0),IF($X84&lt;=20,1,0))</formula>
    </cfRule>
    <cfRule type="expression" priority="335" dxfId="2">
      <formula>AND(IF($Q84=2,1,0),IF($X84&lt;30,1,0))</formula>
    </cfRule>
    <cfRule type="expression" priority="336" dxfId="1">
      <formula>AND(IF($Q84=3,1,0),IF($X84&lt;30,1,0))</formula>
    </cfRule>
    <cfRule type="expression" priority="337" dxfId="0">
      <formula>AND(IF($Q84=3,1,IF($Q84=4,1,0)),IF($F84&lt;=85,1,0))</formula>
    </cfRule>
  </conditionalFormatting>
  <conditionalFormatting sqref="AV85">
    <cfRule type="expression" priority="332" dxfId="19">
      <formula>AV85="X"</formula>
    </cfRule>
    <cfRule type="expression" priority="333" dxfId="18">
      <formula>AV85="후보"</formula>
    </cfRule>
  </conditionalFormatting>
  <conditionalFormatting sqref="AC8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5">
    <cfRule type="expression" priority="323" dxfId="3">
      <formula>AND(IF(OR($Q85=1,$Q85=2),1,0),IF($X85&lt;=20,1,0))</formula>
    </cfRule>
    <cfRule type="expression" priority="324" dxfId="2">
      <formula>AND(IF($Q85=2,1,0),IF($X85&lt;30,1,0))</formula>
    </cfRule>
    <cfRule type="expression" priority="325" dxfId="1">
      <formula>AND(IF($Q85=3,1,0),IF($X85&lt;30,1,0))</formula>
    </cfRule>
    <cfRule type="expression" priority="326" dxfId="0">
      <formula>AND(IF($Q85=3,1,IF($Q85=4,1,0)),IF($F85&lt;=85,1,0))</formula>
    </cfRule>
  </conditionalFormatting>
  <conditionalFormatting sqref="X85">
    <cfRule type="expression" priority="319" dxfId="3">
      <formula>AND(IF(OR($Q85=1,$Q85=2),1,0),IF($X85&lt;=20,1,0))</formula>
    </cfRule>
    <cfRule type="expression" priority="320" dxfId="2">
      <formula>AND(IF($Q85=2,1,0),IF($X85&lt;30,1,0))</formula>
    </cfRule>
    <cfRule type="expression" priority="321" dxfId="1">
      <formula>AND(IF($Q85=3,1,0),IF($X85&lt;30,1,0))</formula>
    </cfRule>
    <cfRule type="expression" priority="322" dxfId="0">
      <formula>AND(IF($Q85=3,1,IF($Q85=4,1,0)),IF($F85&lt;=85,1,0))</formula>
    </cfRule>
  </conditionalFormatting>
  <conditionalFormatting sqref="AI85">
    <cfRule type="expression" priority="315" dxfId="3">
      <formula>AND(IF(OR($Q85=1,$Q85=2),1,0),IF($X85&lt;=20,1,0))</formula>
    </cfRule>
    <cfRule type="expression" priority="316" dxfId="2">
      <formula>AND(IF($Q85=2,1,0),IF($X85&lt;30,1,0))</formula>
    </cfRule>
    <cfRule type="expression" priority="317" dxfId="1">
      <formula>AND(IF($Q85=3,1,0),IF($X85&lt;30,1,0))</formula>
    </cfRule>
    <cfRule type="expression" priority="318" dxfId="0">
      <formula>AND(IF($Q85=3,1,IF($Q85=4,1,0)),IF($F85&lt;=85,1,0))</formula>
    </cfRule>
  </conditionalFormatting>
  <conditionalFormatting sqref="AV86">
    <cfRule type="expression" priority="313" dxfId="19">
      <formula>AV86="X"</formula>
    </cfRule>
    <cfRule type="expression" priority="314" dxfId="18">
      <formula>AV86="후보"</formula>
    </cfRule>
  </conditionalFormatting>
  <conditionalFormatting sqref="AC8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8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86">
    <cfRule type="expression" priority="304" dxfId="3">
      <formula>AND(IF(OR($Q86=1,$Q86=2),1,0),IF($X86&lt;=20,1,0))</formula>
    </cfRule>
    <cfRule type="expression" priority="305" dxfId="2">
      <formula>AND(IF($Q86=2,1,0),IF($X86&lt;30,1,0))</formula>
    </cfRule>
    <cfRule type="expression" priority="306" dxfId="1">
      <formula>AND(IF($Q86=3,1,0),IF($X86&lt;30,1,0))</formula>
    </cfRule>
    <cfRule type="expression" priority="307" dxfId="0">
      <formula>AND(IF($Q86=3,1,IF($Q86=4,1,0)),IF($F86&lt;=85,1,0))</formula>
    </cfRule>
  </conditionalFormatting>
  <conditionalFormatting sqref="X86">
    <cfRule type="expression" priority="300" dxfId="3">
      <formula>AND(IF(OR($Q86=1,$Q86=2),1,0),IF($X86&lt;=20,1,0))</formula>
    </cfRule>
    <cfRule type="expression" priority="301" dxfId="2">
      <formula>AND(IF($Q86=2,1,0),IF($X86&lt;30,1,0))</formula>
    </cfRule>
    <cfRule type="expression" priority="302" dxfId="1">
      <formula>AND(IF($Q86=3,1,0),IF($X86&lt;30,1,0))</formula>
    </cfRule>
    <cfRule type="expression" priority="303" dxfId="0">
      <formula>AND(IF($Q86=3,1,IF($Q86=4,1,0)),IF($F86&lt;=85,1,0))</formula>
    </cfRule>
  </conditionalFormatting>
  <conditionalFormatting sqref="AI86">
    <cfRule type="expression" priority="296" dxfId="3">
      <formula>AND(IF(OR($Q86=1,$Q86=2),1,0),IF($X86&lt;=20,1,0))</formula>
    </cfRule>
    <cfRule type="expression" priority="297" dxfId="2">
      <formula>AND(IF($Q86=2,1,0),IF($X86&lt;30,1,0))</formula>
    </cfRule>
    <cfRule type="expression" priority="298" dxfId="1">
      <formula>AND(IF($Q86=3,1,0),IF($X86&lt;30,1,0))</formula>
    </cfRule>
    <cfRule type="expression" priority="299" dxfId="0">
      <formula>AND(IF($Q86=3,1,IF($Q86=4,1,0)),IF($F86&lt;=85,1,0))</formula>
    </cfRule>
  </conditionalFormatting>
  <conditionalFormatting sqref="AV87">
    <cfRule type="expression" priority="294" dxfId="19">
      <formula>AV87="X"</formula>
    </cfRule>
    <cfRule type="expression" priority="295" dxfId="18">
      <formula>AV87="후보"</formula>
    </cfRule>
  </conditionalFormatting>
  <conditionalFormatting sqref="AC8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19">
      <formula>AV88="X"</formula>
    </cfRule>
    <cfRule type="expression" priority="276" dxfId="18">
      <formula>AV88="후보"</formula>
    </cfRule>
  </conditionalFormatting>
  <conditionalFormatting sqref="AC8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19">
      <formula>AV89="X"</formula>
    </cfRule>
    <cfRule type="expression" priority="257" dxfId="18">
      <formula>AV89="후보"</formula>
    </cfRule>
  </conditionalFormatting>
  <conditionalFormatting sqref="AC89 N8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90">
    <cfRule type="expression" priority="251" dxfId="19">
      <formula>AV90="X"</formula>
    </cfRule>
    <cfRule type="expression" priority="252" dxfId="18">
      <formula>AV90="후보"</formula>
    </cfRule>
  </conditionalFormatting>
  <conditionalFormatting sqref="AC9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0">
    <cfRule type="expression" priority="242" dxfId="3">
      <formula>AND(IF(OR($Q90=1,$Q90=2),1,0),IF($X90&lt;=20,1,0))</formula>
    </cfRule>
    <cfRule type="expression" priority="243" dxfId="2">
      <formula>AND(IF($Q90=2,1,0),IF($X90&lt;30,1,0))</formula>
    </cfRule>
    <cfRule type="expression" priority="244" dxfId="1">
      <formula>AND(IF($Q90=3,1,0),IF($X90&lt;30,1,0))</formula>
    </cfRule>
    <cfRule type="expression" priority="245" dxfId="0">
      <formula>AND(IF($Q90=3,1,IF($Q90=4,1,0)),IF($F90&lt;=85,1,0))</formula>
    </cfRule>
  </conditionalFormatting>
  <conditionalFormatting sqref="X90">
    <cfRule type="expression" priority="238" dxfId="3">
      <formula>AND(IF(OR($Q90=1,$Q90=2),1,0),IF($X90&lt;=20,1,0))</formula>
    </cfRule>
    <cfRule type="expression" priority="239" dxfId="2">
      <formula>AND(IF($Q90=2,1,0),IF($X90&lt;30,1,0))</formula>
    </cfRule>
    <cfRule type="expression" priority="240" dxfId="1">
      <formula>AND(IF($Q90=3,1,0),IF($X90&lt;30,1,0))</formula>
    </cfRule>
    <cfRule type="expression" priority="241" dxfId="0">
      <formula>AND(IF($Q90=3,1,IF($Q90=4,1,0)),IF($F90&lt;=85,1,0))</formula>
    </cfRule>
  </conditionalFormatting>
  <conditionalFormatting sqref="AI90">
    <cfRule type="expression" priority="234" dxfId="3">
      <formula>AND(IF(OR($Q90=1,$Q90=2),1,0),IF($X90&lt;=20,1,0))</formula>
    </cfRule>
    <cfRule type="expression" priority="235" dxfId="2">
      <formula>AND(IF($Q90=2,1,0),IF($X90&lt;30,1,0))</formula>
    </cfRule>
    <cfRule type="expression" priority="236" dxfId="1">
      <formula>AND(IF($Q90=3,1,0),IF($X90&lt;30,1,0))</formula>
    </cfRule>
    <cfRule type="expression" priority="237" dxfId="0">
      <formula>AND(IF($Q90=3,1,IF($Q90=4,1,0)),IF($F90&lt;=85,1,0))</formula>
    </cfRule>
  </conditionalFormatting>
  <conditionalFormatting sqref="AV91">
    <cfRule type="expression" priority="232" dxfId="19">
      <formula>AV91="X"</formula>
    </cfRule>
    <cfRule type="expression" priority="233" dxfId="18">
      <formula>AV91="후보"</formula>
    </cfRule>
  </conditionalFormatting>
  <conditionalFormatting sqref="AC9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19">
      <formula>AV92="X"</formula>
    </cfRule>
    <cfRule type="expression" priority="214" dxfId="18">
      <formula>AV92="후보"</formula>
    </cfRule>
  </conditionalFormatting>
  <conditionalFormatting sqref="AC9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19">
      <formula>AV93="X"</formula>
    </cfRule>
    <cfRule type="expression" priority="195" dxfId="18">
      <formula>AV93="후보"</formula>
    </cfRule>
  </conditionalFormatting>
  <conditionalFormatting sqref="AC9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19">
      <formula>AV94="X"</formula>
    </cfRule>
    <cfRule type="expression" priority="176" dxfId="18">
      <formula>AV94="후보"</formula>
    </cfRule>
  </conditionalFormatting>
  <conditionalFormatting sqref="AC9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19">
      <formula>AV95="X"</formula>
    </cfRule>
    <cfRule type="expression" priority="157" dxfId="18">
      <formula>AV95="후보"</formula>
    </cfRule>
  </conditionalFormatting>
  <conditionalFormatting sqref="AC9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19">
      <formula>AV96="X"</formula>
    </cfRule>
    <cfRule type="expression" priority="138" dxfId="18">
      <formula>AV96="후보"</formula>
    </cfRule>
  </conditionalFormatting>
  <conditionalFormatting sqref="AC9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19">
      <formula>AV97="X"</formula>
    </cfRule>
    <cfRule type="expression" priority="119" dxfId="18">
      <formula>AV97="후보"</formula>
    </cfRule>
  </conditionalFormatting>
  <conditionalFormatting sqref="AC9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19">
      <formula>AV98="X"</formula>
    </cfRule>
    <cfRule type="expression" priority="100" dxfId="18">
      <formula>AV98="후보"</formula>
    </cfRule>
  </conditionalFormatting>
  <conditionalFormatting sqref="AC9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8">
    <cfRule type="expression" priority="90" dxfId="3">
      <formula>AND(IF(OR($Q98=1,$Q98=2),1,0),IF($X98&lt;=20,1,0))</formula>
    </cfRule>
    <cfRule type="expression" priority="91" dxfId="2">
      <formula>AND(IF($Q98=2,1,0),IF($X98&lt;30,1,0))</formula>
    </cfRule>
    <cfRule type="expression" priority="92" dxfId="1">
      <formula>AND(IF($Q98=3,1,0),IF($X98&lt;30,1,0))</formula>
    </cfRule>
    <cfRule type="expression" priority="93" dxfId="0">
      <formula>AND(IF($Q98=3,1,IF($Q98=4,1,0)),IF($F98&lt;=85,1,0))</formula>
    </cfRule>
  </conditionalFormatting>
  <conditionalFormatting sqref="X98">
    <cfRule type="expression" priority="86" dxfId="3">
      <formula>AND(IF(OR($Q98=1,$Q98=2),1,0),IF($X98&lt;=20,1,0))</formula>
    </cfRule>
    <cfRule type="expression" priority="87" dxfId="2">
      <formula>AND(IF($Q98=2,1,0),IF($X98&lt;30,1,0))</formula>
    </cfRule>
    <cfRule type="expression" priority="88" dxfId="1">
      <formula>AND(IF($Q98=3,1,0),IF($X98&lt;30,1,0))</formula>
    </cfRule>
    <cfRule type="expression" priority="89" dxfId="0">
      <formula>AND(IF($Q98=3,1,IF($Q98=4,1,0)),IF($F98&lt;=85,1,0))</formula>
    </cfRule>
  </conditionalFormatting>
  <conditionalFormatting sqref="AI98">
    <cfRule type="expression" priority="82" dxfId="3">
      <formula>AND(IF(OR($Q98=1,$Q98=2),1,0),IF($X98&lt;=20,1,0))</formula>
    </cfRule>
    <cfRule type="expression" priority="83" dxfId="2">
      <formula>AND(IF($Q98=2,1,0),IF($X98&lt;30,1,0))</formula>
    </cfRule>
    <cfRule type="expression" priority="84" dxfId="1">
      <formula>AND(IF($Q98=3,1,0),IF($X98&lt;30,1,0))</formula>
    </cfRule>
    <cfRule type="expression" priority="85" dxfId="0">
      <formula>AND(IF($Q98=3,1,IF($Q98=4,1,0)),IF($F98&lt;=85,1,0))</formula>
    </cfRule>
  </conditionalFormatting>
  <conditionalFormatting sqref="AV99">
    <cfRule type="expression" priority="80" dxfId="19">
      <formula>AV99="X"</formula>
    </cfRule>
    <cfRule type="expression" priority="81" dxfId="18">
      <formula>AV99="후보"</formula>
    </cfRule>
  </conditionalFormatting>
  <conditionalFormatting sqref="AC9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9">
    <cfRule type="expression" priority="71" dxfId="3">
      <formula>AND(IF(OR($Q99=1,$Q99=2),1,0),IF($X99&lt;=20,1,0))</formula>
    </cfRule>
    <cfRule type="expression" priority="72" dxfId="2">
      <formula>AND(IF($Q99=2,1,0),IF($X99&lt;30,1,0))</formula>
    </cfRule>
    <cfRule type="expression" priority="73" dxfId="1">
      <formula>AND(IF($Q99=3,1,0),IF($X99&lt;30,1,0))</formula>
    </cfRule>
    <cfRule type="expression" priority="74" dxfId="0">
      <formula>AND(IF($Q99=3,1,IF($Q99=4,1,0)),IF($F99&lt;=85,1,0))</formula>
    </cfRule>
  </conditionalFormatting>
  <conditionalFormatting sqref="X99">
    <cfRule type="expression" priority="67" dxfId="3">
      <formula>AND(IF(OR($Q99=1,$Q99=2),1,0),IF($X99&lt;=20,1,0))</formula>
    </cfRule>
    <cfRule type="expression" priority="68" dxfId="2">
      <formula>AND(IF($Q99=2,1,0),IF($X99&lt;30,1,0))</formula>
    </cfRule>
    <cfRule type="expression" priority="69" dxfId="1">
      <formula>AND(IF($Q99=3,1,0),IF($X99&lt;30,1,0))</formula>
    </cfRule>
    <cfRule type="expression" priority="70" dxfId="0">
      <formula>AND(IF($Q99=3,1,IF($Q99=4,1,0)),IF($F99&lt;=85,1,0))</formula>
    </cfRule>
  </conditionalFormatting>
  <conditionalFormatting sqref="AI99">
    <cfRule type="expression" priority="63" dxfId="3">
      <formula>AND(IF(OR($Q99=1,$Q99=2),1,0),IF($X99&lt;=20,1,0))</formula>
    </cfRule>
    <cfRule type="expression" priority="64" dxfId="2">
      <formula>AND(IF($Q99=2,1,0),IF($X99&lt;30,1,0))</formula>
    </cfRule>
    <cfRule type="expression" priority="65" dxfId="1">
      <formula>AND(IF($Q99=3,1,0),IF($X99&lt;30,1,0))</formula>
    </cfRule>
    <cfRule type="expression" priority="66" dxfId="0">
      <formula>AND(IF($Q99=3,1,IF($Q99=4,1,0)),IF($F99&lt;=85,1,0))</formula>
    </cfRule>
  </conditionalFormatting>
  <conditionalFormatting sqref="AV100">
    <cfRule type="expression" priority="61" dxfId="19">
      <formula>AV100="X"</formula>
    </cfRule>
    <cfRule type="expression" priority="62" dxfId="18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9">
      <formula>AV101="X"</formula>
    </cfRule>
    <cfRule type="expression" priority="43" dxfId="18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9">
      <formula>AV102="X"</formula>
    </cfRule>
    <cfRule type="expression" priority="38" dxfId="18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9">
      <formula>AV103="X"</formula>
    </cfRule>
    <cfRule type="expression" priority="19" dxfId="18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금화마을4단지주공그린빌</t>
        </is>
      </c>
      <c r="B6" s="10" t="inlineStr">
        <is>
          <t>'01.10.</t>
        </is>
      </c>
      <c r="C6" s="127" t="n">
        <v>742</v>
      </c>
      <c r="D6" s="125" t="n">
        <v>112.2</v>
      </c>
      <c r="E6" s="126" t="n">
        <v>34</v>
      </c>
      <c r="F6" s="125" t="n">
        <v>84.40000000000001</v>
      </c>
      <c r="G6" s="17" t="n">
        <v>26</v>
      </c>
      <c r="H6" s="127" t="n">
        <v>404</v>
      </c>
      <c r="I6" s="128" t="n">
        <v>50000</v>
      </c>
      <c r="J6" s="128" t="inlineStr">
        <is>
          <t>16</t>
        </is>
      </c>
      <c r="K6" s="128" t="n">
        <v>30000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금화마을4단지주공그린빌</t>
        </is>
      </c>
      <c r="B7" s="10" t="inlineStr">
        <is>
          <t>'01.10.</t>
        </is>
      </c>
      <c r="C7" s="127" t="n">
        <v>742</v>
      </c>
      <c r="D7" s="125" t="n">
        <v>112.2</v>
      </c>
      <c r="E7" s="126" t="n">
        <v>34</v>
      </c>
      <c r="F7" s="125" t="n">
        <v>84.40000000000001</v>
      </c>
      <c r="G7" s="17" t="n">
        <v>26</v>
      </c>
      <c r="H7" s="127" t="n">
        <v>218</v>
      </c>
      <c r="I7" s="128" t="n">
        <v>50000</v>
      </c>
      <c r="J7" s="128" t="inlineStr">
        <is>
          <t>16</t>
        </is>
      </c>
      <c r="K7" s="128" t="n">
        <v>30000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금화마을4단지주공그린빌</t>
        </is>
      </c>
      <c r="B8" s="10" t="inlineStr">
        <is>
          <t>'01.10.</t>
        </is>
      </c>
      <c r="C8" s="127" t="n">
        <v>742</v>
      </c>
      <c r="D8" s="125" t="n">
        <v>112.4</v>
      </c>
      <c r="E8" s="126" t="n">
        <v>34</v>
      </c>
      <c r="F8" s="125" t="n">
        <v>84.90000000000001</v>
      </c>
      <c r="G8" s="17" t="n">
        <v>26</v>
      </c>
      <c r="H8" s="127" t="n">
        <v>96</v>
      </c>
      <c r="I8" s="128" t="n">
        <v>56500</v>
      </c>
      <c r="J8" s="128" t="inlineStr">
        <is>
          <t>14</t>
        </is>
      </c>
      <c r="K8" s="128" t="n">
        <v>35000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금화마을4단지주공그린빌</t>
        </is>
      </c>
      <c r="B9" s="10" t="inlineStr">
        <is>
          <t>'01.10.</t>
        </is>
      </c>
      <c r="C9" s="127" t="n">
        <v>742</v>
      </c>
      <c r="D9" s="125" t="n">
        <v>112.2</v>
      </c>
      <c r="E9" s="126" t="n">
        <v>34</v>
      </c>
      <c r="F9" s="125" t="n">
        <v>84.40000000000001</v>
      </c>
      <c r="G9" s="17" t="n">
        <v>26</v>
      </c>
      <c r="H9" s="127" t="n">
        <v>24</v>
      </c>
      <c r="I9" s="128" t="n">
        <v>50000</v>
      </c>
      <c r="J9" s="128" t="inlineStr">
        <is>
          <t>16</t>
        </is>
      </c>
      <c r="K9" s="128" t="n">
        <v>30000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112C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금화마을6단지주공그린빌</t>
        </is>
      </c>
      <c r="B11" s="10" t="inlineStr">
        <is>
          <t>'01.09.</t>
        </is>
      </c>
      <c r="C11" s="127" t="n">
        <v>228</v>
      </c>
      <c r="D11" s="125" t="n">
        <v>55.4</v>
      </c>
      <c r="E11" s="126" t="n">
        <v>17</v>
      </c>
      <c r="F11" s="125" t="n">
        <v>39.7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복</t>
        </is>
      </c>
      <c r="T11" s="5" t="n">
        <v>55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금화마을6단지주공그린빌</t>
        </is>
      </c>
      <c r="B12" s="10" t="inlineStr">
        <is>
          <t>'01.09.</t>
        </is>
      </c>
      <c r="C12" s="127" t="n">
        <v>228</v>
      </c>
      <c r="D12" s="125" t="n">
        <v>69.59999999999999</v>
      </c>
      <c r="E12" s="126" t="n">
        <v>21</v>
      </c>
      <c r="F12" s="125" t="n">
        <v>49.8</v>
      </c>
      <c r="G12" s="17" t="n">
        <v>15</v>
      </c>
      <c r="H12" s="127" t="n">
        <v>88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금화마을5단지주공그린빌</t>
        </is>
      </c>
      <c r="B14" s="10" t="inlineStr">
        <is>
          <t>'01.10.</t>
        </is>
      </c>
      <c r="C14" s="127" t="n">
        <v>681</v>
      </c>
      <c r="D14" s="125" t="n">
        <v>80.2</v>
      </c>
      <c r="E14" s="126" t="n">
        <v>24</v>
      </c>
      <c r="F14" s="125" t="n">
        <v>59.4</v>
      </c>
      <c r="G14" s="17" t="n">
        <v>18</v>
      </c>
      <c r="H14" s="127" t="n">
        <v>148</v>
      </c>
      <c r="I14" s="128" t="n">
        <v>48500</v>
      </c>
      <c r="J14" s="128" t="inlineStr">
        <is>
          <t>8</t>
        </is>
      </c>
      <c r="K14" s="128" t="n">
        <v>35000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금화마을5단지주공그린빌</t>
        </is>
      </c>
      <c r="B15" s="10" t="inlineStr">
        <is>
          <t>'01.10.</t>
        </is>
      </c>
      <c r="C15" s="127" t="n">
        <v>681</v>
      </c>
      <c r="D15" s="125" t="n">
        <v>80.5</v>
      </c>
      <c r="E15" s="126" t="n">
        <v>24</v>
      </c>
      <c r="F15" s="125" t="n">
        <v>59.6</v>
      </c>
      <c r="G15" s="17" t="n">
        <v>18</v>
      </c>
      <c r="H15" s="127" t="n">
        <v>120</v>
      </c>
      <c r="I15" s="128" t="n">
        <v>46000</v>
      </c>
      <c r="J15" s="128" t="inlineStr">
        <is>
          <t>20</t>
        </is>
      </c>
      <c r="K15" s="128" t="n">
        <v>27000</v>
      </c>
      <c r="L15" s="128" t="inlineStr">
        <is>
          <t>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금화마을5단지주공그린빌</t>
        </is>
      </c>
      <c r="B16" s="10" t="inlineStr">
        <is>
          <t>'01.10.</t>
        </is>
      </c>
      <c r="C16" s="127" t="n">
        <v>681</v>
      </c>
      <c r="D16" s="125" t="n">
        <v>80.2</v>
      </c>
      <c r="E16" s="126" t="n">
        <v>24</v>
      </c>
      <c r="F16" s="125" t="n">
        <v>59.4</v>
      </c>
      <c r="G16" s="17" t="n">
        <v>18</v>
      </c>
      <c r="H16" s="127" t="n">
        <v>117</v>
      </c>
      <c r="I16" s="128" t="n">
        <v>48500</v>
      </c>
      <c r="J16" s="128" t="inlineStr">
        <is>
          <t>8</t>
        </is>
      </c>
      <c r="K16" s="128" t="n">
        <v>35000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금화마을5단지주공그린빌</t>
        </is>
      </c>
      <c r="B17" s="10" t="inlineStr">
        <is>
          <t>'01.10.</t>
        </is>
      </c>
      <c r="C17" s="127" t="n">
        <v>681</v>
      </c>
      <c r="D17" s="125" t="n">
        <v>113.8</v>
      </c>
      <c r="E17" s="126" t="n">
        <v>34</v>
      </c>
      <c r="F17" s="125" t="n">
        <v>84.3</v>
      </c>
      <c r="G17" s="17" t="n">
        <v>26</v>
      </c>
      <c r="H17" s="127" t="n">
        <v>138</v>
      </c>
      <c r="I17" s="128" t="n">
        <v>55000</v>
      </c>
      <c r="J17" s="128" t="inlineStr">
        <is>
          <t>11</t>
        </is>
      </c>
      <c r="K17" s="128" t="n">
        <v>32000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금화마을5단지주공그린빌</t>
        </is>
      </c>
      <c r="B18" s="10" t="inlineStr">
        <is>
          <t>'01.10.</t>
        </is>
      </c>
      <c r="C18" s="127" t="n">
        <v>681</v>
      </c>
      <c r="D18" s="125" t="n">
        <v>114.4</v>
      </c>
      <c r="E18" s="126" t="n">
        <v>35</v>
      </c>
      <c r="F18" s="125" t="n">
        <v>84.8</v>
      </c>
      <c r="G18" s="17" t="n">
        <v>26</v>
      </c>
      <c r="H18" s="127" t="n">
        <v>80</v>
      </c>
      <c r="I18" s="128" t="n">
        <v>50000</v>
      </c>
      <c r="J18" s="128" t="inlineStr">
        <is>
          <t>13</t>
        </is>
      </c>
      <c r="K18" s="128" t="n">
        <v>21000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114B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금화마을5단지주공그린빌</t>
        </is>
      </c>
      <c r="B19" s="10" t="inlineStr">
        <is>
          <t>'01.10.</t>
        </is>
      </c>
      <c r="C19" s="127" t="n">
        <v>681</v>
      </c>
      <c r="D19" s="125" t="n">
        <v>114.7</v>
      </c>
      <c r="E19" s="126" t="n">
        <v>35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13</t>
        </is>
      </c>
      <c r="K19" s="128" t="n">
        <v>42000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inlineStr">
        <is>
          <t>114C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금화마을대우현대</t>
        </is>
      </c>
      <c r="B21" s="10" t="inlineStr">
        <is>
          <t>'01.06.</t>
        </is>
      </c>
      <c r="C21" s="127" t="n">
        <v>664</v>
      </c>
      <c r="D21" s="125" t="n">
        <v>112.7</v>
      </c>
      <c r="E21" s="126" t="n">
        <v>34</v>
      </c>
      <c r="F21" s="125" t="n">
        <v>85</v>
      </c>
      <c r="G21" s="17" t="n">
        <v>26</v>
      </c>
      <c r="H21" s="127" t="n">
        <v>216</v>
      </c>
      <c r="I21" s="128" t="n">
        <v>51000</v>
      </c>
      <c r="J21" s="128" t="inlineStr">
        <is>
          <t>12</t>
        </is>
      </c>
      <c r="K21" s="128" t="n">
        <v>43000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금화마을대우현대</t>
        </is>
      </c>
      <c r="B22" s="10" t="inlineStr">
        <is>
          <t>'01.06.</t>
        </is>
      </c>
      <c r="C22" s="127" t="n">
        <v>664</v>
      </c>
      <c r="D22" s="125" t="n">
        <v>131.3</v>
      </c>
      <c r="E22" s="126" t="n">
        <v>40</v>
      </c>
      <c r="F22" s="125" t="n">
        <v>102</v>
      </c>
      <c r="G22" s="17" t="n">
        <v>31</v>
      </c>
      <c r="H22" s="127" t="n">
        <v>232</v>
      </c>
      <c r="I22" s="128" t="n">
        <v>58000</v>
      </c>
      <c r="J22" s="128" t="inlineStr">
        <is>
          <t>12</t>
        </is>
      </c>
      <c r="K22" s="128" t="n">
        <v>40000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131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금화마을대우현대</t>
        </is>
      </c>
      <c r="B23" s="10" t="inlineStr">
        <is>
          <t>'01.06.</t>
        </is>
      </c>
      <c r="C23" s="127" t="n">
        <v>664</v>
      </c>
      <c r="D23" s="125" t="n">
        <v>148.2</v>
      </c>
      <c r="E23" s="126" t="n">
        <v>45</v>
      </c>
      <c r="F23" s="125" t="n">
        <v>119.7</v>
      </c>
      <c r="G23" s="17" t="n">
        <v>36</v>
      </c>
      <c r="H23" s="127" t="n">
        <v>144</v>
      </c>
      <c r="I23" s="128" t="n">
        <v>65000</v>
      </c>
      <c r="J23" s="128" t="inlineStr">
        <is>
          <t>6</t>
        </is>
      </c>
      <c r="K23" s="128" t="n">
        <v>45000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금화마을대우현대</t>
        </is>
      </c>
      <c r="B24" s="10" t="inlineStr">
        <is>
          <t>'01.06.</t>
        </is>
      </c>
      <c r="C24" s="127" t="n">
        <v>664</v>
      </c>
      <c r="D24" s="125" t="n">
        <v>176.9</v>
      </c>
      <c r="E24" s="126" t="n">
        <v>54</v>
      </c>
      <c r="F24" s="125" t="n">
        <v>138.5</v>
      </c>
      <c r="G24" s="17" t="n">
        <v>42</v>
      </c>
      <c r="H24" s="127" t="n">
        <v>72</v>
      </c>
      <c r="I24" s="128" t="n">
        <v>75000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176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금화마을3단지주공그린빌</t>
        </is>
      </c>
      <c r="B26" s="10" t="inlineStr">
        <is>
          <t>'01.10.</t>
        </is>
      </c>
      <c r="C26" s="127" t="n">
        <v>1070</v>
      </c>
      <c r="D26" s="125" t="n">
        <v>70.59999999999999</v>
      </c>
      <c r="E26" s="126" t="n">
        <v>21</v>
      </c>
      <c r="F26" s="125" t="n">
        <v>49.9</v>
      </c>
      <c r="G26" s="17" t="n">
        <v>15</v>
      </c>
      <c r="H26" s="127" t="n">
        <v>242</v>
      </c>
      <c r="I26" s="128" t="n">
        <v>44000</v>
      </c>
      <c r="J26" s="128" t="inlineStr">
        <is>
          <t>10</t>
        </is>
      </c>
      <c r="K26" s="128" t="n">
        <v>27000</v>
      </c>
      <c r="L26" s="128" t="inlineStr">
        <is>
          <t>11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inlineStr">
        <is>
          <t>70A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금화마을3단지주공그린빌</t>
        </is>
      </c>
      <c r="B27" s="10" t="inlineStr">
        <is>
          <t>'01.10.</t>
        </is>
      </c>
      <c r="C27" s="127" t="n">
        <v>1070</v>
      </c>
      <c r="D27" s="125" t="n">
        <v>70.7</v>
      </c>
      <c r="E27" s="126" t="n">
        <v>21</v>
      </c>
      <c r="F27" s="125" t="n">
        <v>50</v>
      </c>
      <c r="G27" s="17" t="n">
        <v>15</v>
      </c>
      <c r="H27" s="127" t="n">
        <v>56</v>
      </c>
      <c r="I27" s="128" t="n">
        <v>45000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inlineStr">
        <is>
          <t>70B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금화마을3단지주공그린빌</t>
        </is>
      </c>
      <c r="B28" s="10" t="inlineStr">
        <is>
          <t>'01.10.</t>
        </is>
      </c>
      <c r="C28" s="127" t="n">
        <v>1070</v>
      </c>
      <c r="D28" s="125" t="n">
        <v>84.90000000000001</v>
      </c>
      <c r="E28" s="126" t="n">
        <v>26</v>
      </c>
      <c r="F28" s="125" t="n">
        <v>60</v>
      </c>
      <c r="G28" s="17" t="n">
        <v>18</v>
      </c>
      <c r="H28" s="127" t="n">
        <v>327</v>
      </c>
      <c r="I28" s="128" t="n">
        <v>50000</v>
      </c>
      <c r="J28" s="128" t="inlineStr">
        <is>
          <t>19</t>
        </is>
      </c>
      <c r="K28" s="128" t="n">
        <v>28000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84A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금화마을3단지주공그린빌</t>
        </is>
      </c>
      <c r="B29" s="10" t="inlineStr">
        <is>
          <t>'01.10.</t>
        </is>
      </c>
      <c r="C29" s="127" t="n">
        <v>1070</v>
      </c>
      <c r="D29" s="125" t="n">
        <v>84.90000000000001</v>
      </c>
      <c r="E29" s="126" t="n">
        <v>26</v>
      </c>
      <c r="F29" s="125" t="n">
        <v>60</v>
      </c>
      <c r="G29" s="17" t="n">
        <v>18</v>
      </c>
      <c r="H29" s="127" t="n">
        <v>130</v>
      </c>
      <c r="I29" s="128" t="n">
        <v>50000</v>
      </c>
      <c r="J29" s="128" t="inlineStr">
        <is>
          <t>19</t>
        </is>
      </c>
      <c r="K29" s="128" t="n">
        <v>28000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84B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금화마을3단지주공그린빌</t>
        </is>
      </c>
      <c r="B30" s="10" t="inlineStr">
        <is>
          <t>'01.10.</t>
        </is>
      </c>
      <c r="C30" s="127" t="n">
        <v>1070</v>
      </c>
      <c r="D30" s="125" t="n">
        <v>84.90000000000001</v>
      </c>
      <c r="E30" s="126" t="n">
        <v>26</v>
      </c>
      <c r="F30" s="125" t="n">
        <v>60</v>
      </c>
      <c r="G30" s="17" t="n">
        <v>18</v>
      </c>
      <c r="H30" s="127" t="n">
        <v>112</v>
      </c>
      <c r="I30" s="128" t="n">
        <v>50000</v>
      </c>
      <c r="J30" s="128" t="inlineStr">
        <is>
          <t>19</t>
        </is>
      </c>
      <c r="K30" s="128" t="n">
        <v>28000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84D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금화마을3단지주공그린빌</t>
        </is>
      </c>
      <c r="B31" s="10" t="inlineStr">
        <is>
          <t>'01.10.</t>
        </is>
      </c>
      <c r="C31" s="127" t="n">
        <v>1070</v>
      </c>
      <c r="D31" s="125" t="n">
        <v>84.90000000000001</v>
      </c>
      <c r="E31" s="126" t="n">
        <v>26</v>
      </c>
      <c r="F31" s="125" t="n">
        <v>60</v>
      </c>
      <c r="G31" s="17" t="n">
        <v>18</v>
      </c>
      <c r="H31" s="127" t="n">
        <v>88</v>
      </c>
      <c r="I31" s="128" t="n">
        <v>50000</v>
      </c>
      <c r="J31" s="128" t="inlineStr">
        <is>
          <t>19</t>
        </is>
      </c>
      <c r="K31" s="128" t="n">
        <v>28000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84E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금화마을3단지주공그린빌</t>
        </is>
      </c>
      <c r="B32" s="10" t="inlineStr">
        <is>
          <t>'01.10.</t>
        </is>
      </c>
      <c r="C32" s="127" t="n">
        <v>1070</v>
      </c>
      <c r="D32" s="125" t="n">
        <v>84.90000000000001</v>
      </c>
      <c r="E32" s="126" t="n">
        <v>26</v>
      </c>
      <c r="F32" s="125" t="n">
        <v>60</v>
      </c>
      <c r="G32" s="17" t="n">
        <v>18</v>
      </c>
      <c r="H32" s="127" t="n">
        <v>80</v>
      </c>
      <c r="I32" s="128" t="n">
        <v>50000</v>
      </c>
      <c r="J32" s="128" t="inlineStr">
        <is>
          <t>19</t>
        </is>
      </c>
      <c r="K32" s="128" t="n">
        <v>28000</v>
      </c>
      <c r="L32" s="128" t="inlineStr">
        <is>
          <t>7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84C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금화마을3단지주공그린빌</t>
        </is>
      </c>
      <c r="B33" s="10" t="inlineStr">
        <is>
          <t>'01.10.</t>
        </is>
      </c>
      <c r="C33" s="127" t="n">
        <v>1070</v>
      </c>
      <c r="D33" s="125" t="n">
        <v>84.8</v>
      </c>
      <c r="E33" s="126" t="n">
        <v>26</v>
      </c>
      <c r="F33" s="125" t="n">
        <v>59.9</v>
      </c>
      <c r="G33" s="17" t="n">
        <v>18</v>
      </c>
      <c r="H33" s="127" t="n">
        <v>35</v>
      </c>
      <c r="I33" s="128" t="n"/>
      <c r="J33" s="128" t="n"/>
      <c r="K33" s="128" t="n">
        <v>30000</v>
      </c>
      <c r="L33" s="128" t="inlineStr">
        <is>
          <t>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84F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77" dxfId="19">
      <formula>AV4="X"</formula>
    </cfRule>
    <cfRule type="expression" priority="478" dxfId="18">
      <formula>AV4="후보"</formula>
    </cfRule>
  </conditionalFormatting>
  <conditionalFormatting sqref="AC1:AC2 AC4:AC6 N4:N5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N1:N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6">
    <cfRule type="expression" priority="466" dxfId="3">
      <formula>AND(IF(OR($Q6=1,$Q6=2),1,0),IF($X6&lt;=20,1,0))</formula>
    </cfRule>
    <cfRule type="expression" priority="467" dxfId="2">
      <formula>AND(IF($Q6=2,1,0),IF($X6&lt;30,1,0))</formula>
    </cfRule>
    <cfRule type="expression" priority="468" dxfId="1">
      <formula>AND(IF($Q6=3,1,0),IF($X6&lt;30,1,0))</formula>
    </cfRule>
    <cfRule type="expression" priority="469" dxfId="0">
      <formula>AND(IF($Q6=3,1,IF($Q6=4,1,0)),IF($F6&lt;=85,1,0))</formula>
    </cfRule>
  </conditionalFormatting>
  <conditionalFormatting sqref="X6">
    <cfRule type="expression" priority="462" dxfId="3">
      <formula>AND(IF(OR($Q6=1,$Q6=2),1,0),IF($X6&lt;=20,1,0))</formula>
    </cfRule>
    <cfRule type="expression" priority="463" dxfId="2">
      <formula>AND(IF($Q6=2,1,0),IF($X6&lt;30,1,0))</formula>
    </cfRule>
    <cfRule type="expression" priority="464" dxfId="1">
      <formula>AND(IF($Q6=3,1,0),IF($X6&lt;30,1,0))</formula>
    </cfRule>
    <cfRule type="expression" priority="465" dxfId="0">
      <formula>AND(IF($Q6=3,1,IF($Q6=4,1,0)),IF($F6&lt;=85,1,0))</formula>
    </cfRule>
  </conditionalFormatting>
  <conditionalFormatting sqref="AI6">
    <cfRule type="expression" priority="458" dxfId="3">
      <formula>AND(IF(OR($Q6=1,$Q6=2),1,0),IF($X6&lt;=20,1,0))</formula>
    </cfRule>
    <cfRule type="expression" priority="459" dxfId="2">
      <formula>AND(IF($Q6=2,1,0),IF($X6&lt;30,1,0))</formula>
    </cfRule>
    <cfRule type="expression" priority="460" dxfId="1">
      <formula>AND(IF($Q6=3,1,0),IF($X6&lt;30,1,0))</formula>
    </cfRule>
    <cfRule type="expression" priority="461" dxfId="0">
      <formula>AND(IF($Q6=3,1,IF($Q6=4,1,0)),IF($F6&lt;=85,1,0))</formula>
    </cfRule>
  </conditionalFormatting>
  <conditionalFormatting sqref="AV7">
    <cfRule type="expression" priority="456" dxfId="19">
      <formula>AV7="X"</formula>
    </cfRule>
    <cfRule type="expression" priority="457" dxfId="18">
      <formula>AV7="후보"</formula>
    </cfRule>
  </conditionalFormatting>
  <conditionalFormatting sqref="AC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">
    <cfRule type="expression" priority="447" dxfId="3">
      <formula>AND(IF(OR($Q7=1,$Q7=2),1,0),IF($X7&lt;=20,1,0))</formula>
    </cfRule>
    <cfRule type="expression" priority="448" dxfId="2">
      <formula>AND(IF($Q7=2,1,0),IF($X7&lt;30,1,0))</formula>
    </cfRule>
    <cfRule type="expression" priority="449" dxfId="1">
      <formula>AND(IF($Q7=3,1,0),IF($X7&lt;30,1,0))</formula>
    </cfRule>
    <cfRule type="expression" priority="450" dxfId="0">
      <formula>AND(IF($Q7=3,1,IF($Q7=4,1,0)),IF($F7&lt;=85,1,0))</formula>
    </cfRule>
  </conditionalFormatting>
  <conditionalFormatting sqref="X7">
    <cfRule type="expression" priority="443" dxfId="3">
      <formula>AND(IF(OR($Q7=1,$Q7=2),1,0),IF($X7&lt;=20,1,0))</formula>
    </cfRule>
    <cfRule type="expression" priority="444" dxfId="2">
      <formula>AND(IF($Q7=2,1,0),IF($X7&lt;30,1,0))</formula>
    </cfRule>
    <cfRule type="expression" priority="445" dxfId="1">
      <formula>AND(IF($Q7=3,1,0),IF($X7&lt;30,1,0))</formula>
    </cfRule>
    <cfRule type="expression" priority="446" dxfId="0">
      <formula>AND(IF($Q7=3,1,IF($Q7=4,1,0)),IF($F7&lt;=85,1,0))</formula>
    </cfRule>
  </conditionalFormatting>
  <conditionalFormatting sqref="AI7">
    <cfRule type="expression" priority="439" dxfId="3">
      <formula>AND(IF(OR($Q7=1,$Q7=2),1,0),IF($X7&lt;=20,1,0))</formula>
    </cfRule>
    <cfRule type="expression" priority="440" dxfId="2">
      <formula>AND(IF($Q7=2,1,0),IF($X7&lt;30,1,0))</formula>
    </cfRule>
    <cfRule type="expression" priority="441" dxfId="1">
      <formula>AND(IF($Q7=3,1,0),IF($X7&lt;30,1,0))</formula>
    </cfRule>
    <cfRule type="expression" priority="442" dxfId="0">
      <formula>AND(IF($Q7=3,1,IF($Q7=4,1,0)),IF($F7&lt;=85,1,0))</formula>
    </cfRule>
  </conditionalFormatting>
  <conditionalFormatting sqref="AV8">
    <cfRule type="expression" priority="437" dxfId="19">
      <formula>AV8="X"</formula>
    </cfRule>
    <cfRule type="expression" priority="438" dxfId="18">
      <formula>AV8="후보"</formula>
    </cfRule>
  </conditionalFormatting>
  <conditionalFormatting sqref="AC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8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8">
    <cfRule type="expression" priority="428" dxfId="3">
      <formula>AND(IF(OR($Q8=1,$Q8=2),1,0),IF($X8&lt;=20,1,0))</formula>
    </cfRule>
    <cfRule type="expression" priority="429" dxfId="2">
      <formula>AND(IF($Q8=2,1,0),IF($X8&lt;30,1,0))</formula>
    </cfRule>
    <cfRule type="expression" priority="430" dxfId="1">
      <formula>AND(IF($Q8=3,1,0),IF($X8&lt;30,1,0))</formula>
    </cfRule>
    <cfRule type="expression" priority="431" dxfId="0">
      <formula>AND(IF($Q8=3,1,IF($Q8=4,1,0)),IF($F8&lt;=85,1,0))</formula>
    </cfRule>
  </conditionalFormatting>
  <conditionalFormatting sqref="X8">
    <cfRule type="expression" priority="424" dxfId="3">
      <formula>AND(IF(OR($Q8=1,$Q8=2),1,0),IF($X8&lt;=20,1,0))</formula>
    </cfRule>
    <cfRule type="expression" priority="425" dxfId="2">
      <formula>AND(IF($Q8=2,1,0),IF($X8&lt;30,1,0))</formula>
    </cfRule>
    <cfRule type="expression" priority="426" dxfId="1">
      <formula>AND(IF($Q8=3,1,0),IF($X8&lt;30,1,0))</formula>
    </cfRule>
    <cfRule type="expression" priority="427" dxfId="0">
      <formula>AND(IF($Q8=3,1,IF($Q8=4,1,0)),IF($F8&lt;=85,1,0))</formula>
    </cfRule>
  </conditionalFormatting>
  <conditionalFormatting sqref="AI8">
    <cfRule type="expression" priority="420" dxfId="3">
      <formula>AND(IF(OR($Q8=1,$Q8=2),1,0),IF($X8&lt;=20,1,0))</formula>
    </cfRule>
    <cfRule type="expression" priority="421" dxfId="2">
      <formula>AND(IF($Q8=2,1,0),IF($X8&lt;30,1,0))</formula>
    </cfRule>
    <cfRule type="expression" priority="422" dxfId="1">
      <formula>AND(IF($Q8=3,1,0),IF($X8&lt;30,1,0))</formula>
    </cfRule>
    <cfRule type="expression" priority="423" dxfId="0">
      <formula>AND(IF($Q8=3,1,IF($Q8=4,1,0)),IF($F8&lt;=85,1,0))</formula>
    </cfRule>
  </conditionalFormatting>
  <conditionalFormatting sqref="AV9">
    <cfRule type="expression" priority="418" dxfId="19">
      <formula>AV9="X"</formula>
    </cfRule>
    <cfRule type="expression" priority="419" dxfId="18">
      <formula>AV9="후보"</formula>
    </cfRule>
  </conditionalFormatting>
  <conditionalFormatting sqref="AC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">
    <cfRule type="expression" priority="409" dxfId="3">
      <formula>AND(IF(OR($Q9=1,$Q9=2),1,0),IF($X9&lt;=20,1,0))</formula>
    </cfRule>
    <cfRule type="expression" priority="410" dxfId="2">
      <formula>AND(IF($Q9=2,1,0),IF($X9&lt;30,1,0))</formula>
    </cfRule>
    <cfRule type="expression" priority="411" dxfId="1">
      <formula>AND(IF($Q9=3,1,0),IF($X9&lt;30,1,0))</formula>
    </cfRule>
    <cfRule type="expression" priority="412" dxfId="0">
      <formula>AND(IF($Q9=3,1,IF($Q9=4,1,0)),IF($F9&lt;=85,1,0))</formula>
    </cfRule>
  </conditionalFormatting>
  <conditionalFormatting sqref="X9">
    <cfRule type="expression" priority="405" dxfId="3">
      <formula>AND(IF(OR($Q9=1,$Q9=2),1,0),IF($X9&lt;=20,1,0))</formula>
    </cfRule>
    <cfRule type="expression" priority="406" dxfId="2">
      <formula>AND(IF($Q9=2,1,0),IF($X9&lt;30,1,0))</formula>
    </cfRule>
    <cfRule type="expression" priority="407" dxfId="1">
      <formula>AND(IF($Q9=3,1,0),IF($X9&lt;30,1,0))</formula>
    </cfRule>
    <cfRule type="expression" priority="408" dxfId="0">
      <formula>AND(IF($Q9=3,1,IF($Q9=4,1,0)),IF($F9&lt;=85,1,0))</formula>
    </cfRule>
  </conditionalFormatting>
  <conditionalFormatting sqref="AI9">
    <cfRule type="expression" priority="401" dxfId="3">
      <formula>AND(IF(OR($Q9=1,$Q9=2),1,0),IF($X9&lt;=20,1,0))</formula>
    </cfRule>
    <cfRule type="expression" priority="402" dxfId="2">
      <formula>AND(IF($Q9=2,1,0),IF($X9&lt;30,1,0))</formula>
    </cfRule>
    <cfRule type="expression" priority="403" dxfId="1">
      <formula>AND(IF($Q9=3,1,0),IF($X9&lt;30,1,0))</formula>
    </cfRule>
    <cfRule type="expression" priority="404" dxfId="0">
      <formula>AND(IF($Q9=3,1,IF($Q9=4,1,0)),IF($F9&lt;=85,1,0))</formula>
    </cfRule>
  </conditionalFormatting>
  <conditionalFormatting sqref="AV10">
    <cfRule type="expression" priority="399" dxfId="19">
      <formula>AV10="X"</formula>
    </cfRule>
    <cfRule type="expression" priority="400" dxfId="18">
      <formula>AV10="후보"</formula>
    </cfRule>
  </conditionalFormatting>
  <conditionalFormatting sqref="AC10 N1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11">
    <cfRule type="expression" priority="394" dxfId="19">
      <formula>AV11="X"</formula>
    </cfRule>
    <cfRule type="expression" priority="395" dxfId="18">
      <formula>AV11="후보"</formula>
    </cfRule>
  </conditionalFormatting>
  <conditionalFormatting sqref="AC1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1">
    <cfRule type="expression" priority="385" dxfId="3">
      <formula>AND(IF(OR($Q11=1,$Q11=2),1,0),IF($X11&lt;=20,1,0))</formula>
    </cfRule>
    <cfRule type="expression" priority="386" dxfId="2">
      <formula>AND(IF($Q11=2,1,0),IF($X11&lt;30,1,0))</formula>
    </cfRule>
    <cfRule type="expression" priority="387" dxfId="1">
      <formula>AND(IF($Q11=3,1,0),IF($X11&lt;30,1,0))</formula>
    </cfRule>
    <cfRule type="expression" priority="388" dxfId="0">
      <formula>AND(IF($Q11=3,1,IF($Q11=4,1,0)),IF($F11&lt;=85,1,0))</formula>
    </cfRule>
  </conditionalFormatting>
  <conditionalFormatting sqref="X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AI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V12">
    <cfRule type="expression" priority="375" dxfId="19">
      <formula>AV12="X"</formula>
    </cfRule>
    <cfRule type="expression" priority="376" dxfId="18">
      <formula>AV12="후보"</formula>
    </cfRule>
  </conditionalFormatting>
  <conditionalFormatting sqref="AC1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2">
    <cfRule type="expression" priority="366" dxfId="3">
      <formula>AND(IF(OR($Q12=1,$Q12=2),1,0),IF($X12&lt;=20,1,0))</formula>
    </cfRule>
    <cfRule type="expression" priority="367" dxfId="2">
      <formula>AND(IF($Q12=2,1,0),IF($X12&lt;30,1,0))</formula>
    </cfRule>
    <cfRule type="expression" priority="368" dxfId="1">
      <formula>AND(IF($Q12=3,1,0),IF($X12&lt;30,1,0))</formula>
    </cfRule>
    <cfRule type="expression" priority="369" dxfId="0">
      <formula>AND(IF($Q12=3,1,IF($Q12=4,1,0)),IF($F12&lt;=85,1,0))</formula>
    </cfRule>
  </conditionalFormatting>
  <conditionalFormatting sqref="X12">
    <cfRule type="expression" priority="362" dxfId="3">
      <formula>AND(IF(OR($Q12=1,$Q12=2),1,0),IF($X12&lt;=20,1,0))</formula>
    </cfRule>
    <cfRule type="expression" priority="363" dxfId="2">
      <formula>AND(IF($Q12=2,1,0),IF($X12&lt;30,1,0))</formula>
    </cfRule>
    <cfRule type="expression" priority="364" dxfId="1">
      <formula>AND(IF($Q12=3,1,0),IF($X12&lt;30,1,0))</formula>
    </cfRule>
    <cfRule type="expression" priority="365" dxfId="0">
      <formula>AND(IF($Q12=3,1,IF($Q12=4,1,0)),IF($F12&lt;=85,1,0))</formula>
    </cfRule>
  </conditionalFormatting>
  <conditionalFormatting sqref="AI12">
    <cfRule type="expression" priority="358" dxfId="3">
      <formula>AND(IF(OR($Q12=1,$Q12=2),1,0),IF($X12&lt;=20,1,0))</formula>
    </cfRule>
    <cfRule type="expression" priority="359" dxfId="2">
      <formula>AND(IF($Q12=2,1,0),IF($X12&lt;30,1,0))</formula>
    </cfRule>
    <cfRule type="expression" priority="360" dxfId="1">
      <formula>AND(IF($Q12=3,1,0),IF($X12&lt;30,1,0))</formula>
    </cfRule>
    <cfRule type="expression" priority="361" dxfId="0">
      <formula>AND(IF($Q12=3,1,IF($Q12=4,1,0)),IF($F12&lt;=85,1,0))</formula>
    </cfRule>
  </conditionalFormatting>
  <conditionalFormatting sqref="AV13">
    <cfRule type="expression" priority="356" dxfId="19">
      <formula>AV13="X"</formula>
    </cfRule>
    <cfRule type="expression" priority="357" dxfId="18">
      <formula>AV13="후보"</formula>
    </cfRule>
  </conditionalFormatting>
  <conditionalFormatting sqref="AC13 N1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4">
    <cfRule type="expression" priority="351" dxfId="19">
      <formula>AV14="X"</formula>
    </cfRule>
    <cfRule type="expression" priority="352" dxfId="18">
      <formula>AV14="후보"</formula>
    </cfRule>
  </conditionalFormatting>
  <conditionalFormatting sqref="AC1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19">
      <formula>AV15="X"</formula>
    </cfRule>
    <cfRule type="expression" priority="333" dxfId="18">
      <formula>AV15="후보"</formula>
    </cfRule>
  </conditionalFormatting>
  <conditionalFormatting sqref="AC1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19">
      <formula>AV16="X"</formula>
    </cfRule>
    <cfRule type="expression" priority="314" dxfId="18">
      <formula>AV16="후보"</formula>
    </cfRule>
  </conditionalFormatting>
  <conditionalFormatting sqref="AC1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19">
      <formula>AV17="X"</formula>
    </cfRule>
    <cfRule type="expression" priority="295" dxfId="18">
      <formula>AV17="후보"</formula>
    </cfRule>
  </conditionalFormatting>
  <conditionalFormatting sqref="AC1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19">
      <formula>AV18="X"</formula>
    </cfRule>
    <cfRule type="expression" priority="276" dxfId="18">
      <formula>AV18="후보"</formula>
    </cfRule>
  </conditionalFormatting>
  <conditionalFormatting sqref="AC1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 N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21">
    <cfRule type="expression" priority="232" dxfId="19">
      <formula>AV21="X"</formula>
    </cfRule>
    <cfRule type="expression" priority="233" dxfId="18">
      <formula>AV21="후보"</formula>
    </cfRule>
  </conditionalFormatting>
  <conditionalFormatting sqref="AC2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1">
    <cfRule type="expression" priority="223" dxfId="3">
      <formula>AND(IF(OR($Q21=1,$Q21=2),1,0),IF($X21&lt;=20,1,0))</formula>
    </cfRule>
    <cfRule type="expression" priority="224" dxfId="2">
      <formula>AND(IF($Q21=2,1,0),IF($X21&lt;30,1,0))</formula>
    </cfRule>
    <cfRule type="expression" priority="225" dxfId="1">
      <formula>AND(IF($Q21=3,1,0),IF($X21&lt;30,1,0))</formula>
    </cfRule>
    <cfRule type="expression" priority="226" dxfId="0">
      <formula>AND(IF($Q21=3,1,IF($Q21=4,1,0)),IF($F21&lt;=85,1,0))</formula>
    </cfRule>
  </conditionalFormatting>
  <conditionalFormatting sqref="X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AI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V22">
    <cfRule type="expression" priority="213" dxfId="19">
      <formula>AV22="X"</formula>
    </cfRule>
    <cfRule type="expression" priority="214" dxfId="18">
      <formula>AV22="후보"</formula>
    </cfRule>
  </conditionalFormatting>
  <conditionalFormatting sqref="AC2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2">
    <cfRule type="expression" priority="204" dxfId="3">
      <formula>AND(IF(OR($Q22=1,$Q22=2),1,0),IF($X22&lt;=20,1,0))</formula>
    </cfRule>
    <cfRule type="expression" priority="205" dxfId="2">
      <formula>AND(IF($Q22=2,1,0),IF($X22&lt;30,1,0))</formula>
    </cfRule>
    <cfRule type="expression" priority="206" dxfId="1">
      <formula>AND(IF($Q22=3,1,0),IF($X22&lt;30,1,0))</formula>
    </cfRule>
    <cfRule type="expression" priority="207" dxfId="0">
      <formula>AND(IF($Q22=3,1,IF($Q22=4,1,0)),IF($F22&lt;=85,1,0))</formula>
    </cfRule>
  </conditionalFormatting>
  <conditionalFormatting sqref="X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AI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 N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26">
    <cfRule type="expression" priority="151" dxfId="19">
      <formula>AV26="X"</formula>
    </cfRule>
    <cfRule type="expression" priority="152" dxfId="18">
      <formula>AV26="후보"</formula>
    </cfRule>
  </conditionalFormatting>
  <conditionalFormatting sqref="AC2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6">
    <cfRule type="expression" priority="142" dxfId="3">
      <formula>AND(IF(OR($Q26=1,$Q26=2),1,0),IF($X26&lt;=20,1,0))</formula>
    </cfRule>
    <cfRule type="expression" priority="143" dxfId="2">
      <formula>AND(IF($Q26=2,1,0),IF($X26&lt;30,1,0))</formula>
    </cfRule>
    <cfRule type="expression" priority="144" dxfId="1">
      <formula>AND(IF($Q26=3,1,0),IF($X26&lt;30,1,0))</formula>
    </cfRule>
    <cfRule type="expression" priority="145" dxfId="0">
      <formula>AND(IF($Q26=3,1,IF($Q26=4,1,0)),IF($F26&lt;=85,1,0))</formula>
    </cfRule>
  </conditionalFormatting>
  <conditionalFormatting sqref="X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AI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V27">
    <cfRule type="expression" priority="132" dxfId="19">
      <formula>AV27="X"</formula>
    </cfRule>
    <cfRule type="expression" priority="133" dxfId="18">
      <formula>AV27="후보"</formula>
    </cfRule>
  </conditionalFormatting>
  <conditionalFormatting sqref="AC2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7">
    <cfRule type="expression" priority="123" dxfId="3">
      <formula>AND(IF(OR($Q27=1,$Q27=2),1,0),IF($X27&lt;=20,1,0))</formula>
    </cfRule>
    <cfRule type="expression" priority="124" dxfId="2">
      <formula>AND(IF($Q27=2,1,0),IF($X27&lt;30,1,0))</formula>
    </cfRule>
    <cfRule type="expression" priority="125" dxfId="1">
      <formula>AND(IF($Q27=3,1,0),IF($X27&lt;30,1,0))</formula>
    </cfRule>
    <cfRule type="expression" priority="126" dxfId="0">
      <formula>AND(IF($Q27=3,1,IF($Q27=4,1,0)),IF($F27&lt;=85,1,0))</formula>
    </cfRule>
  </conditionalFormatting>
  <conditionalFormatting sqref="X27">
    <cfRule type="expression" priority="119" dxfId="3">
      <formula>AND(IF(OR($Q27=1,$Q27=2),1,0),IF($X27&lt;=20,1,0))</formula>
    </cfRule>
    <cfRule type="expression" priority="120" dxfId="2">
      <formula>AND(IF($Q27=2,1,0),IF($X27&lt;30,1,0))</formula>
    </cfRule>
    <cfRule type="expression" priority="121" dxfId="1">
      <formula>AND(IF($Q27=3,1,0),IF($X27&lt;30,1,0))</formula>
    </cfRule>
    <cfRule type="expression" priority="122" dxfId="0">
      <formula>AND(IF($Q27=3,1,IF($Q27=4,1,0)),IF($F27&lt;=85,1,0))</formula>
    </cfRule>
  </conditionalFormatting>
  <conditionalFormatting sqref="AI27">
    <cfRule type="expression" priority="115" dxfId="3">
      <formula>AND(IF(OR($Q27=1,$Q27=2),1,0),IF($X27&lt;=20,1,0))</formula>
    </cfRule>
    <cfRule type="expression" priority="116" dxfId="2">
      <formula>AND(IF($Q27=2,1,0),IF($X27&lt;30,1,0))</formula>
    </cfRule>
    <cfRule type="expression" priority="117" dxfId="1">
      <formula>AND(IF($Q27=3,1,0),IF($X27&lt;30,1,0))</formula>
    </cfRule>
    <cfRule type="expression" priority="118" dxfId="0">
      <formula>AND(IF($Q27=3,1,IF($Q27=4,1,0)),IF($F27&lt;=85,1,0))</formula>
    </cfRule>
  </conditionalFormatting>
  <conditionalFormatting sqref="AV28">
    <cfRule type="expression" priority="113" dxfId="19">
      <formula>AV28="X"</formula>
    </cfRule>
    <cfRule type="expression" priority="114" dxfId="18">
      <formula>AV28="후보"</formula>
    </cfRule>
  </conditionalFormatting>
  <conditionalFormatting sqref="AC2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8">
    <cfRule type="expression" priority="104" dxfId="3">
      <formula>AND(IF(OR($Q28=1,$Q28=2),1,0),IF($X28&lt;=20,1,0))</formula>
    </cfRule>
    <cfRule type="expression" priority="105" dxfId="2">
      <formula>AND(IF($Q28=2,1,0),IF($X28&lt;30,1,0))</formula>
    </cfRule>
    <cfRule type="expression" priority="106" dxfId="1">
      <formula>AND(IF($Q28=3,1,0),IF($X28&lt;30,1,0))</formula>
    </cfRule>
    <cfRule type="expression" priority="107" dxfId="0">
      <formula>AND(IF($Q28=3,1,IF($Q28=4,1,0)),IF($F28&lt;=85,1,0))</formula>
    </cfRule>
  </conditionalFormatting>
  <conditionalFormatting sqref="X28">
    <cfRule type="expression" priority="100" dxfId="3">
      <formula>AND(IF(OR($Q28=1,$Q28=2),1,0),IF($X28&lt;=20,1,0))</formula>
    </cfRule>
    <cfRule type="expression" priority="101" dxfId="2">
      <formula>AND(IF($Q28=2,1,0),IF($X28&lt;30,1,0))</formula>
    </cfRule>
    <cfRule type="expression" priority="102" dxfId="1">
      <formula>AND(IF($Q28=3,1,0),IF($X28&lt;30,1,0))</formula>
    </cfRule>
    <cfRule type="expression" priority="103" dxfId="0">
      <formula>AND(IF($Q28=3,1,IF($Q28=4,1,0)),IF($F28&lt;=85,1,0))</formula>
    </cfRule>
  </conditionalFormatting>
  <conditionalFormatting sqref="AI28">
    <cfRule type="expression" priority="96" dxfId="3">
      <formula>AND(IF(OR($Q28=1,$Q28=2),1,0),IF($X28&lt;=20,1,0))</formula>
    </cfRule>
    <cfRule type="expression" priority="97" dxfId="2">
      <formula>AND(IF($Q28=2,1,0),IF($X28&lt;30,1,0))</formula>
    </cfRule>
    <cfRule type="expression" priority="98" dxfId="1">
      <formula>AND(IF($Q28=3,1,0),IF($X28&lt;30,1,0))</formula>
    </cfRule>
    <cfRule type="expression" priority="99" dxfId="0">
      <formula>AND(IF($Q28=3,1,IF($Q28=4,1,0)),IF($F28&lt;=85,1,0))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지석마을진흥더루벤스2단지</t>
        </is>
      </c>
      <c r="B6" s="10" t="inlineStr">
        <is>
          <t>'08.12.</t>
        </is>
      </c>
      <c r="C6" s="127" t="n">
        <v>851</v>
      </c>
      <c r="D6" s="125" t="n">
        <v>109.5</v>
      </c>
      <c r="E6" s="126" t="n">
        <v>33</v>
      </c>
      <c r="F6" s="125" t="n">
        <v>85</v>
      </c>
      <c r="G6" s="17" t="n">
        <v>26</v>
      </c>
      <c r="H6" s="127" t="n">
        <v>165</v>
      </c>
      <c r="I6" s="128" t="n">
        <v>46000</v>
      </c>
      <c r="J6" s="128" t="inlineStr">
        <is>
          <t>13</t>
        </is>
      </c>
      <c r="K6" s="128" t="n">
        <v>37000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지석마을진흥더루벤스2단지</t>
        </is>
      </c>
      <c r="B7" s="10" t="inlineStr">
        <is>
          <t>'08.12.</t>
        </is>
      </c>
      <c r="C7" s="127" t="n">
        <v>851</v>
      </c>
      <c r="D7" s="125" t="n">
        <v>111.1</v>
      </c>
      <c r="E7" s="126" t="n">
        <v>34</v>
      </c>
      <c r="F7" s="125" t="n">
        <v>85</v>
      </c>
      <c r="G7" s="17" t="n">
        <v>26</v>
      </c>
      <c r="H7" s="127" t="n">
        <v>212</v>
      </c>
      <c r="I7" s="128" t="n">
        <v>47000</v>
      </c>
      <c r="J7" s="128" t="inlineStr">
        <is>
          <t>9</t>
        </is>
      </c>
      <c r="K7" s="128" t="n">
        <v>38000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지석마을진흥더루벤스2단지</t>
        </is>
      </c>
      <c r="B8" s="10" t="inlineStr">
        <is>
          <t>'08.12.</t>
        </is>
      </c>
      <c r="C8" s="127" t="n">
        <v>851</v>
      </c>
      <c r="D8" s="125" t="n">
        <v>131.9</v>
      </c>
      <c r="E8" s="126" t="n">
        <v>40</v>
      </c>
      <c r="F8" s="125" t="n">
        <v>102</v>
      </c>
      <c r="G8" s="17" t="n">
        <v>31</v>
      </c>
      <c r="H8" s="127" t="n">
        <v>352</v>
      </c>
      <c r="I8" s="128" t="n">
        <v>48500</v>
      </c>
      <c r="J8" s="128" t="inlineStr">
        <is>
          <t>고</t>
        </is>
      </c>
      <c r="K8" s="128" t="n">
        <v>40000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131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지석마을진흥더루벤스2단지</t>
        </is>
      </c>
      <c r="B9" s="10" t="inlineStr">
        <is>
          <t>'08.12.</t>
        </is>
      </c>
      <c r="C9" s="127" t="n">
        <v>851</v>
      </c>
      <c r="D9" s="125" t="n">
        <v>165.3</v>
      </c>
      <c r="E9" s="126" t="n">
        <v>50</v>
      </c>
      <c r="F9" s="125" t="n">
        <v>133.1</v>
      </c>
      <c r="G9" s="17" t="n">
        <v>40</v>
      </c>
      <c r="H9" s="127" t="n">
        <v>122</v>
      </c>
      <c r="I9" s="128" t="n">
        <v>52000</v>
      </c>
      <c r="J9" s="128" t="inlineStr">
        <is>
          <t>중</t>
        </is>
      </c>
      <c r="K9" s="128" t="n">
        <v>39500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갈천마을신일유토빌</t>
        </is>
      </c>
      <c r="B11" s="10" t="inlineStr">
        <is>
          <t>'04.12.</t>
        </is>
      </c>
      <c r="C11" s="127" t="n">
        <v>510</v>
      </c>
      <c r="D11" s="125" t="n">
        <v>110.6</v>
      </c>
      <c r="E11" s="126" t="n">
        <v>33</v>
      </c>
      <c r="F11" s="125" t="n">
        <v>84.8</v>
      </c>
      <c r="G11" s="17" t="n">
        <v>26</v>
      </c>
      <c r="H11" s="127" t="n">
        <v>152</v>
      </c>
      <c r="I11" s="128" t="n">
        <v>42000</v>
      </c>
      <c r="J11" s="128" t="inlineStr">
        <is>
          <t>5</t>
        </is>
      </c>
      <c r="K11" s="128" t="n">
        <v>35000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갈천마을신일유토빌</t>
        </is>
      </c>
      <c r="B12" s="10" t="inlineStr">
        <is>
          <t>'04.12.</t>
        </is>
      </c>
      <c r="C12" s="127" t="n">
        <v>510</v>
      </c>
      <c r="D12" s="125" t="n">
        <v>125.6</v>
      </c>
      <c r="E12" s="126" t="n">
        <v>38</v>
      </c>
      <c r="F12" s="125" t="n">
        <v>101</v>
      </c>
      <c r="G12" s="17" t="n">
        <v>31</v>
      </c>
      <c r="H12" s="127" t="n">
        <v>168</v>
      </c>
      <c r="I12" s="128" t="n">
        <v>50000</v>
      </c>
      <c r="J12" s="128" t="inlineStr">
        <is>
          <t>중</t>
        </is>
      </c>
      <c r="K12" s="128" t="n">
        <v>35000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갈천마을신일유토빌</t>
        </is>
      </c>
      <c r="B13" s="10" t="inlineStr">
        <is>
          <t>'04.12.</t>
        </is>
      </c>
      <c r="C13" s="127" t="n">
        <v>510</v>
      </c>
      <c r="D13" s="125" t="n">
        <v>148.2</v>
      </c>
      <c r="E13" s="126" t="n">
        <v>45</v>
      </c>
      <c r="F13" s="125" t="n">
        <v>122.6</v>
      </c>
      <c r="G13" s="17" t="n">
        <v>37</v>
      </c>
      <c r="H13" s="127" t="n">
        <v>190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대우</t>
        </is>
      </c>
      <c r="B15" s="10" t="inlineStr">
        <is>
          <t>'97.05.</t>
        </is>
      </c>
      <c r="C15" s="127" t="n">
        <v>432</v>
      </c>
      <c r="D15" s="125" t="n">
        <v>81.5</v>
      </c>
      <c r="E15" s="126" t="n">
        <v>25</v>
      </c>
      <c r="F15" s="125" t="n">
        <v>60</v>
      </c>
      <c r="G15" s="17" t="n">
        <v>18</v>
      </c>
      <c r="H15" s="127" t="n">
        <v>180</v>
      </c>
      <c r="I15" s="128" t="n">
        <v>29000</v>
      </c>
      <c r="J15" s="128" t="inlineStr">
        <is>
          <t>8</t>
        </is>
      </c>
      <c r="K15" s="128" t="n">
        <v>26000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대우</t>
        </is>
      </c>
      <c r="B16" s="10" t="inlineStr">
        <is>
          <t>'97.05.</t>
        </is>
      </c>
      <c r="C16" s="127" t="n">
        <v>432</v>
      </c>
      <c r="D16" s="125" t="n">
        <v>108.9</v>
      </c>
      <c r="E16" s="126" t="n">
        <v>33</v>
      </c>
      <c r="F16" s="125" t="n">
        <v>85</v>
      </c>
      <c r="G16" s="17" t="n">
        <v>26</v>
      </c>
      <c r="H16" s="127" t="n">
        <v>252</v>
      </c>
      <c r="I16" s="128" t="n">
        <v>32000</v>
      </c>
      <c r="J16" s="128" t="inlineStr">
        <is>
          <t>5</t>
        </is>
      </c>
      <c r="K16" s="128" t="n">
        <v>30000</v>
      </c>
      <c r="L16" s="128" t="inlineStr">
        <is>
          <t>10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수원동마을쌍용3단지</t>
        </is>
      </c>
      <c r="B18" s="10" t="inlineStr">
        <is>
          <t>'02.05.</t>
        </is>
      </c>
      <c r="C18" s="127" t="n">
        <v>1342</v>
      </c>
      <c r="D18" s="125" t="n">
        <v>115.9</v>
      </c>
      <c r="E18" s="126" t="n">
        <v>35</v>
      </c>
      <c r="F18" s="125" t="n">
        <v>84.90000000000001</v>
      </c>
      <c r="G18" s="17" t="n">
        <v>26</v>
      </c>
      <c r="H18" s="127" t="n">
        <v>836</v>
      </c>
      <c r="I18" s="128" t="n">
        <v>39000</v>
      </c>
      <c r="J18" s="128" t="inlineStr">
        <is>
          <t>6</t>
        </is>
      </c>
      <c r="K18" s="128" t="n">
        <v>30000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수원동마을쌍용3단지</t>
        </is>
      </c>
      <c r="B19" s="10" t="inlineStr">
        <is>
          <t>'02.05.</t>
        </is>
      </c>
      <c r="C19" s="127" t="n">
        <v>1342</v>
      </c>
      <c r="D19" s="125" t="n">
        <v>153.5</v>
      </c>
      <c r="E19" s="126" t="n">
        <v>46</v>
      </c>
      <c r="F19" s="125" t="n">
        <v>115.4</v>
      </c>
      <c r="G19" s="17" t="n">
        <v>35</v>
      </c>
      <c r="H19" s="127" t="n">
        <v>364</v>
      </c>
      <c r="I19" s="128" t="n">
        <v>45000</v>
      </c>
      <c r="J19" s="128" t="inlineStr">
        <is>
          <t>중</t>
        </is>
      </c>
      <c r="K19" s="128" t="n">
        <v>38000</v>
      </c>
      <c r="L19" s="128" t="inlineStr">
        <is>
          <t>13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수원동마을쌍용3단지</t>
        </is>
      </c>
      <c r="B20" s="10" t="inlineStr">
        <is>
          <t>'02.05.</t>
        </is>
      </c>
      <c r="C20" s="127" t="n">
        <v>1342</v>
      </c>
      <c r="D20" s="125" t="n">
        <v>189.2</v>
      </c>
      <c r="E20" s="126" t="n">
        <v>57</v>
      </c>
      <c r="F20" s="125" t="n">
        <v>143.4</v>
      </c>
      <c r="G20" s="17" t="n">
        <v>43</v>
      </c>
      <c r="H20" s="127" t="n">
        <v>142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지석마을그대가크레던스</t>
        </is>
      </c>
      <c r="B22" s="10" t="inlineStr">
        <is>
          <t>'10.10.</t>
        </is>
      </c>
      <c r="C22" s="127" t="n">
        <v>554</v>
      </c>
      <c r="D22" s="125" t="n">
        <v>116.9</v>
      </c>
      <c r="E22" s="126" t="n">
        <v>35</v>
      </c>
      <c r="F22" s="125" t="n">
        <v>84.8</v>
      </c>
      <c r="G22" s="17" t="n">
        <v>26</v>
      </c>
      <c r="H22" s="127" t="n">
        <v>56</v>
      </c>
      <c r="I22" s="128" t="n">
        <v>60000</v>
      </c>
      <c r="J22" s="128" t="inlineStr">
        <is>
          <t>중</t>
        </is>
      </c>
      <c r="K22" s="128" t="n">
        <v>45000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116B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지석마을그대가크레던스</t>
        </is>
      </c>
      <c r="B23" s="10" t="inlineStr">
        <is>
          <t>'10.10.</t>
        </is>
      </c>
      <c r="C23" s="127" t="n">
        <v>554</v>
      </c>
      <c r="D23" s="125" t="n">
        <v>117</v>
      </c>
      <c r="E23" s="126" t="n">
        <v>35</v>
      </c>
      <c r="F23" s="125" t="n">
        <v>84.90000000000001</v>
      </c>
      <c r="G23" s="17" t="n">
        <v>26</v>
      </c>
      <c r="H23" s="127" t="n">
        <v>19</v>
      </c>
      <c r="I23" s="128" t="n">
        <v>64000</v>
      </c>
      <c r="J23" s="128" t="inlineStr">
        <is>
          <t>고</t>
        </is>
      </c>
      <c r="K23" s="128" t="n">
        <v>45000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지석마을그대가크레던스</t>
        </is>
      </c>
      <c r="B24" s="10" t="inlineStr">
        <is>
          <t>'10.10.</t>
        </is>
      </c>
      <c r="C24" s="127" t="n">
        <v>554</v>
      </c>
      <c r="D24" s="125" t="n">
        <v>142.7</v>
      </c>
      <c r="E24" s="126" t="n">
        <v>43</v>
      </c>
      <c r="F24" s="125" t="n">
        <v>112.6</v>
      </c>
      <c r="G24" s="17" t="n">
        <v>34</v>
      </c>
      <c r="H24" s="127" t="n">
        <v>63</v>
      </c>
      <c r="I24" s="128" t="n">
        <v>70000</v>
      </c>
      <c r="J24" s="128" t="inlineStr">
        <is>
          <t>중</t>
        </is>
      </c>
      <c r="K24" s="128" t="n">
        <v>49000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142A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지석마을그대가크레던스</t>
        </is>
      </c>
      <c r="B25" s="10" t="inlineStr">
        <is>
          <t>'10.10.</t>
        </is>
      </c>
      <c r="C25" s="127" t="n">
        <v>554</v>
      </c>
      <c r="D25" s="125" t="n">
        <v>143.7</v>
      </c>
      <c r="E25" s="126" t="n">
        <v>43</v>
      </c>
      <c r="F25" s="125" t="n">
        <v>113.3</v>
      </c>
      <c r="G25" s="17" t="n">
        <v>34</v>
      </c>
      <c r="H25" s="127" t="n">
        <v>126</v>
      </c>
      <c r="I25" s="128" t="n">
        <v>68000</v>
      </c>
      <c r="J25" s="128" t="inlineStr">
        <is>
          <t>고</t>
        </is>
      </c>
      <c r="K25" s="128" t="n">
        <v>48000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143B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지석마을그대가크레던스</t>
        </is>
      </c>
      <c r="B26" s="10" t="inlineStr">
        <is>
          <t>'10.10.</t>
        </is>
      </c>
      <c r="C26" s="127" t="n">
        <v>554</v>
      </c>
      <c r="D26" s="125" t="n">
        <v>161.5</v>
      </c>
      <c r="E26" s="126" t="n">
        <v>49</v>
      </c>
      <c r="F26" s="125" t="n">
        <v>133.5</v>
      </c>
      <c r="G26" s="17" t="n">
        <v>40</v>
      </c>
      <c r="H26" s="127" t="n">
        <v>122</v>
      </c>
      <c r="I26" s="128" t="n">
        <v>73000</v>
      </c>
      <c r="J26" s="128" t="inlineStr">
        <is>
          <t>고</t>
        </is>
      </c>
      <c r="K26" s="128" t="n">
        <v>52000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지석마을그대가크레던스</t>
        </is>
      </c>
      <c r="B27" s="10" t="inlineStr">
        <is>
          <t>'10.10.</t>
        </is>
      </c>
      <c r="C27" s="127" t="n">
        <v>554</v>
      </c>
      <c r="D27" s="125" t="n">
        <v>161.6</v>
      </c>
      <c r="E27" s="126" t="n">
        <v>49</v>
      </c>
      <c r="F27" s="125" t="n">
        <v>132.7</v>
      </c>
      <c r="G27" s="17" t="n">
        <v>40</v>
      </c>
      <c r="H27" s="127" t="n">
        <v>86</v>
      </c>
      <c r="I27" s="128" t="n">
        <v>68000</v>
      </c>
      <c r="J27" s="128" t="inlineStr">
        <is>
          <t>19</t>
        </is>
      </c>
      <c r="K27" s="128" t="n">
        <v>46000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161B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지석마을그대가크레던스</t>
        </is>
      </c>
      <c r="B28" s="10" t="inlineStr">
        <is>
          <t>'10.10.</t>
        </is>
      </c>
      <c r="C28" s="127" t="n">
        <v>554</v>
      </c>
      <c r="D28" s="125" t="n">
        <v>192.9</v>
      </c>
      <c r="E28" s="126" t="n">
        <v>58</v>
      </c>
      <c r="F28" s="125" t="n">
        <v>163.6</v>
      </c>
      <c r="G28" s="17" t="n">
        <v>49</v>
      </c>
      <c r="H28" s="127" t="n">
        <v>82</v>
      </c>
      <c r="I28" s="128" t="n">
        <v>82000</v>
      </c>
      <c r="J28" s="128" t="inlineStr">
        <is>
          <t>10</t>
        </is>
      </c>
      <c r="K28" s="128" t="n">
        <v>62000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192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지석마을진흥더루벤스1단지</t>
        </is>
      </c>
      <c r="B30" s="10" t="inlineStr">
        <is>
          <t>'08.12.</t>
        </is>
      </c>
      <c r="C30" s="127" t="n">
        <v>200</v>
      </c>
      <c r="D30" s="125" t="n">
        <v>186</v>
      </c>
      <c r="E30" s="126" t="n">
        <v>56</v>
      </c>
      <c r="F30" s="125" t="n">
        <v>152.5</v>
      </c>
      <c r="G30" s="17" t="n">
        <v>46</v>
      </c>
      <c r="H30" s="127" t="n">
        <v>200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풍림</t>
        </is>
      </c>
      <c r="B32" s="10" t="inlineStr">
        <is>
          <t>'98.11.</t>
        </is>
      </c>
      <c r="C32" s="127" t="n">
        <v>469</v>
      </c>
      <c r="D32" s="125" t="n">
        <v>81.40000000000001</v>
      </c>
      <c r="E32" s="126" t="n">
        <v>25</v>
      </c>
      <c r="F32" s="125" t="n">
        <v>59.8</v>
      </c>
      <c r="G32" s="17" t="n">
        <v>18</v>
      </c>
      <c r="H32" s="127" t="n">
        <v>313</v>
      </c>
      <c r="I32" s="128" t="n">
        <v>37500</v>
      </c>
      <c r="J32" s="128" t="inlineStr">
        <is>
          <t>12</t>
        </is>
      </c>
      <c r="K32" s="128" t="n">
        <v>27000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풍림</t>
        </is>
      </c>
      <c r="B33" s="10" t="inlineStr">
        <is>
          <t>'98.11.</t>
        </is>
      </c>
      <c r="C33" s="127" t="n">
        <v>469</v>
      </c>
      <c r="D33" s="125" t="n">
        <v>81.59999999999999</v>
      </c>
      <c r="E33" s="126" t="n">
        <v>25</v>
      </c>
      <c r="F33" s="125" t="n">
        <v>60</v>
      </c>
      <c r="G33" s="17" t="n">
        <v>18</v>
      </c>
      <c r="H33" s="127" t="n">
        <v>156</v>
      </c>
      <c r="I33" s="128" t="n">
        <v>37000</v>
      </c>
      <c r="J33" s="128" t="inlineStr">
        <is>
          <t>10</t>
        </is>
      </c>
      <c r="K33" s="128" t="n">
        <v>25000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81B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수원동마을쌍용스윗닷홈2단지</t>
        </is>
      </c>
      <c r="B35" s="10" t="inlineStr">
        <is>
          <t>'04.11.</t>
        </is>
      </c>
      <c r="C35" s="127" t="n">
        <v>465</v>
      </c>
      <c r="D35" s="125" t="n">
        <v>115.5</v>
      </c>
      <c r="E35" s="126" t="n">
        <v>35</v>
      </c>
      <c r="F35" s="125" t="n">
        <v>84.90000000000001</v>
      </c>
      <c r="G35" s="17" t="n">
        <v>26</v>
      </c>
      <c r="H35" s="127" t="n">
        <v>236</v>
      </c>
      <c r="I35" s="128" t="n">
        <v>43000</v>
      </c>
      <c r="J35" s="128" t="inlineStr">
        <is>
          <t>15</t>
        </is>
      </c>
      <c r="K35" s="128" t="n">
        <v>30000</v>
      </c>
      <c r="L35" s="128" t="inlineStr">
        <is>
          <t>20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수원동마을쌍용스윗닷홈2단지</t>
        </is>
      </c>
      <c r="B36" s="10" t="inlineStr">
        <is>
          <t>'04.11.</t>
        </is>
      </c>
      <c r="C36" s="127" t="n">
        <v>465</v>
      </c>
      <c r="D36" s="125" t="n">
        <v>132</v>
      </c>
      <c r="E36" s="126" t="n">
        <v>40</v>
      </c>
      <c r="F36" s="125" t="n">
        <v>101.7</v>
      </c>
      <c r="G36" s="17" t="n">
        <v>31</v>
      </c>
      <c r="H36" s="127" t="n">
        <v>151</v>
      </c>
      <c r="I36" s="128" t="n">
        <v>46000</v>
      </c>
      <c r="J36" s="128" t="inlineStr">
        <is>
          <t>중</t>
        </is>
      </c>
      <c r="K36" s="128" t="n">
        <v>37000</v>
      </c>
      <c r="L36" s="128" t="inlineStr">
        <is>
          <t>9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131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수원동마을쌍용스윗닷홈2단지</t>
        </is>
      </c>
      <c r="B37" s="10" t="inlineStr">
        <is>
          <t>'04.11.</t>
        </is>
      </c>
      <c r="C37" s="127" t="n">
        <v>465</v>
      </c>
      <c r="D37" s="125" t="n">
        <v>154.7</v>
      </c>
      <c r="E37" s="126" t="n">
        <v>47</v>
      </c>
      <c r="F37" s="125" t="n">
        <v>122.3</v>
      </c>
      <c r="G37" s="17" t="n">
        <v>37</v>
      </c>
      <c r="H37" s="127" t="n">
        <v>78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강남마을9단지한라비발디</t>
        </is>
      </c>
      <c r="B39" s="10" t="inlineStr">
        <is>
          <t>'04.05.</t>
        </is>
      </c>
      <c r="C39" s="127" t="n">
        <v>890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545</v>
      </c>
      <c r="I39" s="128" t="n">
        <v>47000</v>
      </c>
      <c r="J39" s="128" t="inlineStr">
        <is>
          <t>22</t>
        </is>
      </c>
      <c r="K39" s="128" t="n">
        <v>36000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강남마을9단지한라비발디</t>
        </is>
      </c>
      <c r="B40" s="10" t="inlineStr">
        <is>
          <t>'04.05.</t>
        </is>
      </c>
      <c r="C40" s="127" t="n">
        <v>890</v>
      </c>
      <c r="D40" s="125" t="n">
        <v>110.8</v>
      </c>
      <c r="E40" s="126" t="n">
        <v>34</v>
      </c>
      <c r="F40" s="125" t="n">
        <v>85</v>
      </c>
      <c r="G40" s="17" t="n">
        <v>26</v>
      </c>
      <c r="H40" s="127" t="n">
        <v>170</v>
      </c>
      <c r="I40" s="128" t="n">
        <v>48000</v>
      </c>
      <c r="J40" s="128" t="inlineStr">
        <is>
          <t>21</t>
        </is>
      </c>
      <c r="K40" s="128" t="n">
        <v>39000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강남마을9단지한라비발디</t>
        </is>
      </c>
      <c r="B41" s="10" t="inlineStr">
        <is>
          <t>'04.05.</t>
        </is>
      </c>
      <c r="C41" s="127" t="n">
        <v>890</v>
      </c>
      <c r="D41" s="125" t="n">
        <v>155.8</v>
      </c>
      <c r="E41" s="126" t="n">
        <v>47</v>
      </c>
      <c r="F41" s="125" t="n">
        <v>123.3</v>
      </c>
      <c r="G41" s="17" t="n">
        <v>37</v>
      </c>
      <c r="H41" s="127" t="n">
        <v>136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155A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강남마을9단지한라비발디</t>
        </is>
      </c>
      <c r="B42" s="10" t="inlineStr">
        <is>
          <t>'04.05.</t>
        </is>
      </c>
      <c r="C42" s="127" t="n">
        <v>890</v>
      </c>
      <c r="D42" s="125" t="n">
        <v>157.3</v>
      </c>
      <c r="E42" s="126" t="n">
        <v>48</v>
      </c>
      <c r="F42" s="125" t="n">
        <v>123.3</v>
      </c>
      <c r="G42" s="17" t="n">
        <v>37</v>
      </c>
      <c r="H42" s="127" t="n">
        <v>39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인정프린스</t>
        </is>
      </c>
      <c r="B44" s="10" t="inlineStr">
        <is>
          <t>'96.12.</t>
        </is>
      </c>
      <c r="C44" s="127" t="n">
        <v>367</v>
      </c>
      <c r="D44" s="125" t="n">
        <v>77.7</v>
      </c>
      <c r="E44" s="126" t="n">
        <v>24</v>
      </c>
      <c r="F44" s="125" t="n">
        <v>60</v>
      </c>
      <c r="G44" s="17" t="n">
        <v>18</v>
      </c>
      <c r="H44" s="127" t="n">
        <v>187</v>
      </c>
      <c r="I44" s="128" t="n">
        <v>26500</v>
      </c>
      <c r="J44" s="128" t="inlineStr">
        <is>
          <t>9</t>
        </is>
      </c>
      <c r="K44" s="128" t="n">
        <v>26000</v>
      </c>
      <c r="L44" s="128" t="inlineStr">
        <is>
          <t>12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인정프린스</t>
        </is>
      </c>
      <c r="B45" s="10" t="inlineStr">
        <is>
          <t>'96.12.</t>
        </is>
      </c>
      <c r="C45" s="127" t="n">
        <v>367</v>
      </c>
      <c r="D45" s="125" t="n">
        <v>109.7</v>
      </c>
      <c r="E45" s="126" t="n">
        <v>33</v>
      </c>
      <c r="F45" s="125" t="n">
        <v>84.7</v>
      </c>
      <c r="G45" s="17" t="n">
        <v>26</v>
      </c>
      <c r="H45" s="127" t="n">
        <v>148</v>
      </c>
      <c r="I45" s="128" t="n">
        <v>33000</v>
      </c>
      <c r="J45" s="128" t="inlineStr">
        <is>
          <t>14</t>
        </is>
      </c>
      <c r="K45" s="128" t="n">
        <v>28000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인정프린스</t>
        </is>
      </c>
      <c r="B46" s="10" t="inlineStr">
        <is>
          <t>'96.12.</t>
        </is>
      </c>
      <c r="C46" s="127" t="n">
        <v>367</v>
      </c>
      <c r="D46" s="125" t="n">
        <v>109.3</v>
      </c>
      <c r="E46" s="126" t="n">
        <v>33</v>
      </c>
      <c r="F46" s="125" t="n">
        <v>84.40000000000001</v>
      </c>
      <c r="G46" s="17" t="n">
        <v>26</v>
      </c>
      <c r="H46" s="127" t="n">
        <v>15</v>
      </c>
      <c r="I46" s="128" t="n"/>
      <c r="J46" s="128" t="n"/>
      <c r="K46" s="128" t="n">
        <v>30000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인정프린스</t>
        </is>
      </c>
      <c r="B47" s="10" t="inlineStr">
        <is>
          <t>'96.12.</t>
        </is>
      </c>
      <c r="C47" s="127" t="n">
        <v>367</v>
      </c>
      <c r="D47" s="125" t="n">
        <v>110.1</v>
      </c>
      <c r="E47" s="126" t="n">
        <v>33</v>
      </c>
      <c r="F47" s="125" t="n">
        <v>85</v>
      </c>
      <c r="G47" s="17" t="n">
        <v>26</v>
      </c>
      <c r="H47" s="127" t="n">
        <v>17</v>
      </c>
      <c r="I47" s="128" t="n">
        <v>37000</v>
      </c>
      <c r="J47" s="128" t="inlineStr">
        <is>
          <t>17</t>
        </is>
      </c>
      <c r="K47" s="128" t="n">
        <v>29000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73" dxfId="19">
      <formula>AV4="X"</formula>
    </cfRule>
    <cfRule type="expression" priority="674" dxfId="18">
      <formula>AV4="후보"</formula>
    </cfRule>
  </conditionalFormatting>
  <conditionalFormatting sqref="AC1:AC2 AC4:AC6 N4:N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N1:N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6">
    <cfRule type="expression" priority="662" dxfId="3">
      <formula>AND(IF(OR($Q6=1,$Q6=2),1,0),IF($X6&lt;=20,1,0))</formula>
    </cfRule>
    <cfRule type="expression" priority="663" dxfId="2">
      <formula>AND(IF($Q6=2,1,0),IF($X6&lt;30,1,0))</formula>
    </cfRule>
    <cfRule type="expression" priority="664" dxfId="1">
      <formula>AND(IF($Q6=3,1,0),IF($X6&lt;30,1,0))</formula>
    </cfRule>
    <cfRule type="expression" priority="665" dxfId="0">
      <formula>AND(IF($Q6=3,1,IF($Q6=4,1,0)),IF($F6&lt;=85,1,0))</formula>
    </cfRule>
  </conditionalFormatting>
  <conditionalFormatting sqref="X6">
    <cfRule type="expression" priority="658" dxfId="3">
      <formula>AND(IF(OR($Q6=1,$Q6=2),1,0),IF($X6&lt;=20,1,0))</formula>
    </cfRule>
    <cfRule type="expression" priority="659" dxfId="2">
      <formula>AND(IF($Q6=2,1,0),IF($X6&lt;30,1,0))</formula>
    </cfRule>
    <cfRule type="expression" priority="660" dxfId="1">
      <formula>AND(IF($Q6=3,1,0),IF($X6&lt;30,1,0))</formula>
    </cfRule>
    <cfRule type="expression" priority="661" dxfId="0">
      <formula>AND(IF($Q6=3,1,IF($Q6=4,1,0)),IF($F6&lt;=85,1,0))</formula>
    </cfRule>
  </conditionalFormatting>
  <conditionalFormatting sqref="AI6">
    <cfRule type="expression" priority="654" dxfId="3">
      <formula>AND(IF(OR($Q6=1,$Q6=2),1,0),IF($X6&lt;=20,1,0))</formula>
    </cfRule>
    <cfRule type="expression" priority="655" dxfId="2">
      <formula>AND(IF($Q6=2,1,0),IF($X6&lt;30,1,0))</formula>
    </cfRule>
    <cfRule type="expression" priority="656" dxfId="1">
      <formula>AND(IF($Q6=3,1,0),IF($X6&lt;30,1,0))</formula>
    </cfRule>
    <cfRule type="expression" priority="657" dxfId="0">
      <formula>AND(IF($Q6=3,1,IF($Q6=4,1,0)),IF($F6&lt;=85,1,0))</formula>
    </cfRule>
  </conditionalFormatting>
  <conditionalFormatting sqref="AV7">
    <cfRule type="expression" priority="652" dxfId="19">
      <formula>AV7="X"</formula>
    </cfRule>
    <cfRule type="expression" priority="653" dxfId="18">
      <formula>AV7="후보"</formula>
    </cfRule>
  </conditionalFormatting>
  <conditionalFormatting sqref="AC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7">
    <cfRule type="expression" priority="643" dxfId="3">
      <formula>AND(IF(OR($Q7=1,$Q7=2),1,0),IF($X7&lt;=20,1,0))</formula>
    </cfRule>
    <cfRule type="expression" priority="644" dxfId="2">
      <formula>AND(IF($Q7=2,1,0),IF($X7&lt;30,1,0))</formula>
    </cfRule>
    <cfRule type="expression" priority="645" dxfId="1">
      <formula>AND(IF($Q7=3,1,0),IF($X7&lt;30,1,0))</formula>
    </cfRule>
    <cfRule type="expression" priority="646" dxfId="0">
      <formula>AND(IF($Q7=3,1,IF($Q7=4,1,0)),IF($F7&lt;=85,1,0))</formula>
    </cfRule>
  </conditionalFormatting>
  <conditionalFormatting sqref="X7">
    <cfRule type="expression" priority="639" dxfId="3">
      <formula>AND(IF(OR($Q7=1,$Q7=2),1,0),IF($X7&lt;=20,1,0))</formula>
    </cfRule>
    <cfRule type="expression" priority="640" dxfId="2">
      <formula>AND(IF($Q7=2,1,0),IF($X7&lt;30,1,0))</formula>
    </cfRule>
    <cfRule type="expression" priority="641" dxfId="1">
      <formula>AND(IF($Q7=3,1,0),IF($X7&lt;30,1,0))</formula>
    </cfRule>
    <cfRule type="expression" priority="642" dxfId="0">
      <formula>AND(IF($Q7=3,1,IF($Q7=4,1,0)),IF($F7&lt;=85,1,0))</formula>
    </cfRule>
  </conditionalFormatting>
  <conditionalFormatting sqref="AI7">
    <cfRule type="expression" priority="635" dxfId="3">
      <formula>AND(IF(OR($Q7=1,$Q7=2),1,0),IF($X7&lt;=20,1,0))</formula>
    </cfRule>
    <cfRule type="expression" priority="636" dxfId="2">
      <formula>AND(IF($Q7=2,1,0),IF($X7&lt;30,1,0))</formula>
    </cfRule>
    <cfRule type="expression" priority="637" dxfId="1">
      <formula>AND(IF($Q7=3,1,0),IF($X7&lt;30,1,0))</formula>
    </cfRule>
    <cfRule type="expression" priority="638" dxfId="0">
      <formula>AND(IF($Q7=3,1,IF($Q7=4,1,0)),IF($F7&lt;=85,1,0))</formula>
    </cfRule>
  </conditionalFormatting>
  <conditionalFormatting sqref="AV8">
    <cfRule type="expression" priority="633" dxfId="19">
      <formula>AV8="X"</formula>
    </cfRule>
    <cfRule type="expression" priority="634" dxfId="18">
      <formula>AV8="후보"</formula>
    </cfRule>
  </conditionalFormatting>
  <conditionalFormatting sqref="AC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19">
      <formula>AV9="X"</formula>
    </cfRule>
    <cfRule type="expression" priority="615" dxfId="18">
      <formula>AV9="후보"</formula>
    </cfRule>
  </conditionalFormatting>
  <conditionalFormatting sqref="AC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19">
      <formula>AV10="X"</formula>
    </cfRule>
    <cfRule type="expression" priority="596" dxfId="18">
      <formula>AV10="후보"</formula>
    </cfRule>
  </conditionalFormatting>
  <conditionalFormatting sqref="AC10 N1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11">
    <cfRule type="expression" priority="590" dxfId="19">
      <formula>AV11="X"</formula>
    </cfRule>
    <cfRule type="expression" priority="591" dxfId="18">
      <formula>AV11="후보"</formula>
    </cfRule>
  </conditionalFormatting>
  <conditionalFormatting sqref="AC1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19">
      <formula>AV12="X"</formula>
    </cfRule>
    <cfRule type="expression" priority="572" dxfId="18">
      <formula>AV12="후보"</formula>
    </cfRule>
  </conditionalFormatting>
  <conditionalFormatting sqref="AC1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19">
      <formula>AV13="X"</formula>
    </cfRule>
    <cfRule type="expression" priority="553" dxfId="18">
      <formula>AV13="후보"</formula>
    </cfRule>
  </conditionalFormatting>
  <conditionalFormatting sqref="AC1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3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3">
    <cfRule type="expression" priority="543" dxfId="3">
      <formula>AND(IF(OR($Q13=1,$Q13=2),1,0),IF($X13&lt;=20,1,0))</formula>
    </cfRule>
    <cfRule type="expression" priority="544" dxfId="2">
      <formula>AND(IF($Q13=2,1,0),IF($X13&lt;30,1,0))</formula>
    </cfRule>
    <cfRule type="expression" priority="545" dxfId="1">
      <formula>AND(IF($Q13=3,1,0),IF($X13&lt;30,1,0))</formula>
    </cfRule>
    <cfRule type="expression" priority="546" dxfId="0">
      <formula>AND(IF($Q13=3,1,IF($Q13=4,1,0)),IF($F13&lt;=85,1,0))</formula>
    </cfRule>
  </conditionalFormatting>
  <conditionalFormatting sqref="X13">
    <cfRule type="expression" priority="539" dxfId="3">
      <formula>AND(IF(OR($Q13=1,$Q13=2),1,0),IF($X13&lt;=20,1,0))</formula>
    </cfRule>
    <cfRule type="expression" priority="540" dxfId="2">
      <formula>AND(IF($Q13=2,1,0),IF($X13&lt;30,1,0))</formula>
    </cfRule>
    <cfRule type="expression" priority="541" dxfId="1">
      <formula>AND(IF($Q13=3,1,0),IF($X13&lt;30,1,0))</formula>
    </cfRule>
    <cfRule type="expression" priority="542" dxfId="0">
      <formula>AND(IF($Q13=3,1,IF($Q13=4,1,0)),IF($F13&lt;=85,1,0))</formula>
    </cfRule>
  </conditionalFormatting>
  <conditionalFormatting sqref="AI13">
    <cfRule type="expression" priority="535" dxfId="3">
      <formula>AND(IF(OR($Q13=1,$Q13=2),1,0),IF($X13&lt;=20,1,0))</formula>
    </cfRule>
    <cfRule type="expression" priority="536" dxfId="2">
      <formula>AND(IF($Q13=2,1,0),IF($X13&lt;30,1,0))</formula>
    </cfRule>
    <cfRule type="expression" priority="537" dxfId="1">
      <formula>AND(IF($Q13=3,1,0),IF($X13&lt;30,1,0))</formula>
    </cfRule>
    <cfRule type="expression" priority="538" dxfId="0">
      <formula>AND(IF($Q13=3,1,IF($Q13=4,1,0)),IF($F13&lt;=85,1,0))</formula>
    </cfRule>
  </conditionalFormatting>
  <conditionalFormatting sqref="AV14">
    <cfRule type="expression" priority="533" dxfId="19">
      <formula>AV14="X"</formula>
    </cfRule>
    <cfRule type="expression" priority="534" dxfId="18">
      <formula>AV14="후보"</formula>
    </cfRule>
  </conditionalFormatting>
  <conditionalFormatting sqref="AC14 N1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5">
    <cfRule type="expression" priority="528" dxfId="19">
      <formula>AV15="X"</formula>
    </cfRule>
    <cfRule type="expression" priority="529" dxfId="18">
      <formula>AV15="후보"</formula>
    </cfRule>
  </conditionalFormatting>
  <conditionalFormatting sqref="AC1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5">
    <cfRule type="expression" priority="519" dxfId="3">
      <formula>AND(IF(OR($Q15=1,$Q15=2),1,0),IF($X15&lt;=20,1,0))</formula>
    </cfRule>
    <cfRule type="expression" priority="520" dxfId="2">
      <formula>AND(IF($Q15=2,1,0),IF($X15&lt;30,1,0))</formula>
    </cfRule>
    <cfRule type="expression" priority="521" dxfId="1">
      <formula>AND(IF($Q15=3,1,0),IF($X15&lt;30,1,0))</formula>
    </cfRule>
    <cfRule type="expression" priority="522" dxfId="0">
      <formula>AND(IF($Q15=3,1,IF($Q15=4,1,0)),IF($F15&lt;=85,1,0))</formula>
    </cfRule>
  </conditionalFormatting>
  <conditionalFormatting sqref="X15">
    <cfRule type="expression" priority="515" dxfId="3">
      <formula>AND(IF(OR($Q15=1,$Q15=2),1,0),IF($X15&lt;=20,1,0))</formula>
    </cfRule>
    <cfRule type="expression" priority="516" dxfId="2">
      <formula>AND(IF($Q15=2,1,0),IF($X15&lt;30,1,0))</formula>
    </cfRule>
    <cfRule type="expression" priority="517" dxfId="1">
      <formula>AND(IF($Q15=3,1,0),IF($X15&lt;30,1,0))</formula>
    </cfRule>
    <cfRule type="expression" priority="518" dxfId="0">
      <formula>AND(IF($Q15=3,1,IF($Q15=4,1,0)),IF($F15&lt;=85,1,0))</formula>
    </cfRule>
  </conditionalFormatting>
  <conditionalFormatting sqref="AI15">
    <cfRule type="expression" priority="511" dxfId="3">
      <formula>AND(IF(OR($Q15=1,$Q15=2),1,0),IF($X15&lt;=20,1,0))</formula>
    </cfRule>
    <cfRule type="expression" priority="512" dxfId="2">
      <formula>AND(IF($Q15=2,1,0),IF($X15&lt;30,1,0))</formula>
    </cfRule>
    <cfRule type="expression" priority="513" dxfId="1">
      <formula>AND(IF($Q15=3,1,0),IF($X15&lt;30,1,0))</formula>
    </cfRule>
    <cfRule type="expression" priority="514" dxfId="0">
      <formula>AND(IF($Q15=3,1,IF($Q15=4,1,0)),IF($F15&lt;=85,1,0))</formula>
    </cfRule>
  </conditionalFormatting>
  <conditionalFormatting sqref="AV16">
    <cfRule type="expression" priority="509" dxfId="19">
      <formula>AV16="X"</formula>
    </cfRule>
    <cfRule type="expression" priority="510" dxfId="18">
      <formula>AV16="후보"</formula>
    </cfRule>
  </conditionalFormatting>
  <conditionalFormatting sqref="AC1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6">
    <cfRule type="expression" priority="500" dxfId="3">
      <formula>AND(IF(OR($Q16=1,$Q16=2),1,0),IF($X16&lt;=20,1,0))</formula>
    </cfRule>
    <cfRule type="expression" priority="501" dxfId="2">
      <formula>AND(IF($Q16=2,1,0),IF($X16&lt;30,1,0))</formula>
    </cfRule>
    <cfRule type="expression" priority="502" dxfId="1">
      <formula>AND(IF($Q16=3,1,0),IF($X16&lt;30,1,0))</formula>
    </cfRule>
    <cfRule type="expression" priority="503" dxfId="0">
      <formula>AND(IF($Q16=3,1,IF($Q16=4,1,0)),IF($F16&lt;=85,1,0))</formula>
    </cfRule>
  </conditionalFormatting>
  <conditionalFormatting sqref="X16">
    <cfRule type="expression" priority="496" dxfId="3">
      <formula>AND(IF(OR($Q16=1,$Q16=2),1,0),IF($X16&lt;=20,1,0))</formula>
    </cfRule>
    <cfRule type="expression" priority="497" dxfId="2">
      <formula>AND(IF($Q16=2,1,0),IF($X16&lt;30,1,0))</formula>
    </cfRule>
    <cfRule type="expression" priority="498" dxfId="1">
      <formula>AND(IF($Q16=3,1,0),IF($X16&lt;30,1,0))</formula>
    </cfRule>
    <cfRule type="expression" priority="499" dxfId="0">
      <formula>AND(IF($Q16=3,1,IF($Q16=4,1,0)),IF($F16&lt;=85,1,0))</formula>
    </cfRule>
  </conditionalFormatting>
  <conditionalFormatting sqref="AI16">
    <cfRule type="expression" priority="492" dxfId="3">
      <formula>AND(IF(OR($Q16=1,$Q16=2),1,0),IF($X16&lt;=20,1,0))</formula>
    </cfRule>
    <cfRule type="expression" priority="493" dxfId="2">
      <formula>AND(IF($Q16=2,1,0),IF($X16&lt;30,1,0))</formula>
    </cfRule>
    <cfRule type="expression" priority="494" dxfId="1">
      <formula>AND(IF($Q16=3,1,0),IF($X16&lt;30,1,0))</formula>
    </cfRule>
    <cfRule type="expression" priority="495" dxfId="0">
      <formula>AND(IF($Q16=3,1,IF($Q16=4,1,0)),IF($F16&lt;=85,1,0))</formula>
    </cfRule>
  </conditionalFormatting>
  <conditionalFormatting sqref="AV17">
    <cfRule type="expression" priority="490" dxfId="19">
      <formula>AV17="X"</formula>
    </cfRule>
    <cfRule type="expression" priority="491" dxfId="18">
      <formula>AV17="후보"</formula>
    </cfRule>
  </conditionalFormatting>
  <conditionalFormatting sqref="AC17 N1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8">
    <cfRule type="expression" priority="485" dxfId="19">
      <formula>AV18="X"</formula>
    </cfRule>
    <cfRule type="expression" priority="486" dxfId="18">
      <formula>AV18="후보"</formula>
    </cfRule>
  </conditionalFormatting>
  <conditionalFormatting sqref="AC1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19">
      <formula>AV19="X"</formula>
    </cfRule>
    <cfRule type="expression" priority="467" dxfId="18">
      <formula>AV19="후보"</formula>
    </cfRule>
  </conditionalFormatting>
  <conditionalFormatting sqref="AC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19">
      <formula>AV20="X"</formula>
    </cfRule>
    <cfRule type="expression" priority="448" dxfId="18">
      <formula>AV20="후보"</formula>
    </cfRule>
  </conditionalFormatting>
  <conditionalFormatting sqref="AC2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0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0">
    <cfRule type="expression" priority="438" dxfId="3">
      <formula>AND(IF(OR($Q20=1,$Q20=2),1,0),IF($X20&lt;=20,1,0))</formula>
    </cfRule>
    <cfRule type="expression" priority="439" dxfId="2">
      <formula>AND(IF($Q20=2,1,0),IF($X20&lt;30,1,0))</formula>
    </cfRule>
    <cfRule type="expression" priority="440" dxfId="1">
      <formula>AND(IF($Q20=3,1,0),IF($X20&lt;30,1,0))</formula>
    </cfRule>
    <cfRule type="expression" priority="441" dxfId="0">
      <formula>AND(IF($Q20=3,1,IF($Q20=4,1,0)),IF($F20&lt;=85,1,0))</formula>
    </cfRule>
  </conditionalFormatting>
  <conditionalFormatting sqref="X20">
    <cfRule type="expression" priority="434" dxfId="3">
      <formula>AND(IF(OR($Q20=1,$Q20=2),1,0),IF($X20&lt;=20,1,0))</formula>
    </cfRule>
    <cfRule type="expression" priority="435" dxfId="2">
      <formula>AND(IF($Q20=2,1,0),IF($X20&lt;30,1,0))</formula>
    </cfRule>
    <cfRule type="expression" priority="436" dxfId="1">
      <formula>AND(IF($Q20=3,1,0),IF($X20&lt;30,1,0))</formula>
    </cfRule>
    <cfRule type="expression" priority="437" dxfId="0">
      <formula>AND(IF($Q20=3,1,IF($Q20=4,1,0)),IF($F20&lt;=85,1,0))</formula>
    </cfRule>
  </conditionalFormatting>
  <conditionalFormatting sqref="AI20">
    <cfRule type="expression" priority="430" dxfId="3">
      <formula>AND(IF(OR($Q20=1,$Q20=2),1,0),IF($X20&lt;=20,1,0))</formula>
    </cfRule>
    <cfRule type="expression" priority="431" dxfId="2">
      <formula>AND(IF($Q20=2,1,0),IF($X20&lt;30,1,0))</formula>
    </cfRule>
    <cfRule type="expression" priority="432" dxfId="1">
      <formula>AND(IF($Q20=3,1,0),IF($X20&lt;30,1,0))</formula>
    </cfRule>
    <cfRule type="expression" priority="433" dxfId="0">
      <formula>AND(IF($Q20=3,1,IF($Q20=4,1,0)),IF($F20&lt;=85,1,0))</formula>
    </cfRule>
  </conditionalFormatting>
  <conditionalFormatting sqref="AV21">
    <cfRule type="expression" priority="428" dxfId="19">
      <formula>AV21="X"</formula>
    </cfRule>
    <cfRule type="expression" priority="429" dxfId="18">
      <formula>AV21="후보"</formula>
    </cfRule>
  </conditionalFormatting>
  <conditionalFormatting sqref="AC21 N2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2">
    <cfRule type="expression" priority="423" dxfId="19">
      <formula>AV22="X"</formula>
    </cfRule>
    <cfRule type="expression" priority="424" dxfId="18">
      <formula>AV22="후보"</formula>
    </cfRule>
  </conditionalFormatting>
  <conditionalFormatting sqref="AC2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19">
      <formula>AV23="X"</formula>
    </cfRule>
    <cfRule type="expression" priority="405" dxfId="18">
      <formula>AV23="후보"</formula>
    </cfRule>
  </conditionalFormatting>
  <conditionalFormatting sqref="AC2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19">
      <formula>AV24="X"</formula>
    </cfRule>
    <cfRule type="expression" priority="386" dxfId="18">
      <formula>AV24="후보"</formula>
    </cfRule>
  </conditionalFormatting>
  <conditionalFormatting sqref="AC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19">
      <formula>AV25="X"</formula>
    </cfRule>
    <cfRule type="expression" priority="367" dxfId="18">
      <formula>AV25="후보"</formula>
    </cfRule>
  </conditionalFormatting>
  <conditionalFormatting sqref="AC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19">
      <formula>AV26="X"</formula>
    </cfRule>
    <cfRule type="expression" priority="348" dxfId="18">
      <formula>AV26="후보"</formula>
    </cfRule>
  </conditionalFormatting>
  <conditionalFormatting sqref="AC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19">
      <formula>AV27="X"</formula>
    </cfRule>
    <cfRule type="expression" priority="329" dxfId="18">
      <formula>AV27="후보"</formula>
    </cfRule>
  </conditionalFormatting>
  <conditionalFormatting sqref="AC2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7">
    <cfRule type="expression" priority="319" dxfId="3">
      <formula>AND(IF(OR($Q27=1,$Q27=2),1,0),IF($X27&lt;=20,1,0))</formula>
    </cfRule>
    <cfRule type="expression" priority="320" dxfId="2">
      <formula>AND(IF($Q27=2,1,0),IF($X27&lt;30,1,0))</formula>
    </cfRule>
    <cfRule type="expression" priority="321" dxfId="1">
      <formula>AND(IF($Q27=3,1,0),IF($X27&lt;30,1,0))</formula>
    </cfRule>
    <cfRule type="expression" priority="322" dxfId="0">
      <formula>AND(IF($Q27=3,1,IF($Q27=4,1,0)),IF($F27&lt;=85,1,0))</formula>
    </cfRule>
  </conditionalFormatting>
  <conditionalFormatting sqref="X27">
    <cfRule type="expression" priority="315" dxfId="3">
      <formula>AND(IF(OR($Q27=1,$Q27=2),1,0),IF($X27&lt;=20,1,0))</formula>
    </cfRule>
    <cfRule type="expression" priority="316" dxfId="2">
      <formula>AND(IF($Q27=2,1,0),IF($X27&lt;30,1,0))</formula>
    </cfRule>
    <cfRule type="expression" priority="317" dxfId="1">
      <formula>AND(IF($Q27=3,1,0),IF($X27&lt;30,1,0))</formula>
    </cfRule>
    <cfRule type="expression" priority="318" dxfId="0">
      <formula>AND(IF($Q27=3,1,IF($Q27=4,1,0)),IF($F27&lt;=85,1,0))</formula>
    </cfRule>
  </conditionalFormatting>
  <conditionalFormatting sqref="AI27">
    <cfRule type="expression" priority="311" dxfId="3">
      <formula>AND(IF(OR($Q27=1,$Q27=2),1,0),IF($X27&lt;=20,1,0))</formula>
    </cfRule>
    <cfRule type="expression" priority="312" dxfId="2">
      <formula>AND(IF($Q27=2,1,0),IF($X27&lt;30,1,0))</formula>
    </cfRule>
    <cfRule type="expression" priority="313" dxfId="1">
      <formula>AND(IF($Q27=3,1,0),IF($X27&lt;30,1,0))</formula>
    </cfRule>
    <cfRule type="expression" priority="314" dxfId="0">
      <formula>AND(IF($Q27=3,1,IF($Q27=4,1,0)),IF($F27&lt;=85,1,0))</formula>
    </cfRule>
  </conditionalFormatting>
  <conditionalFormatting sqref="AV28">
    <cfRule type="expression" priority="309" dxfId="19">
      <formula>AV28="X"</formula>
    </cfRule>
    <cfRule type="expression" priority="310" dxfId="18">
      <formula>AV28="후보"</formula>
    </cfRule>
  </conditionalFormatting>
  <conditionalFormatting sqref="AC2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8">
    <cfRule type="expression" priority="300" dxfId="3">
      <formula>AND(IF(OR($Q28=1,$Q28=2),1,0),IF($X28&lt;=20,1,0))</formula>
    </cfRule>
    <cfRule type="expression" priority="301" dxfId="2">
      <formula>AND(IF($Q28=2,1,0),IF($X28&lt;30,1,0))</formula>
    </cfRule>
    <cfRule type="expression" priority="302" dxfId="1">
      <formula>AND(IF($Q28=3,1,0),IF($X28&lt;30,1,0))</formula>
    </cfRule>
    <cfRule type="expression" priority="303" dxfId="0">
      <formula>AND(IF($Q28=3,1,IF($Q28=4,1,0)),IF($F28&lt;=85,1,0))</formula>
    </cfRule>
  </conditionalFormatting>
  <conditionalFormatting sqref="X28">
    <cfRule type="expression" priority="296" dxfId="3">
      <formula>AND(IF(OR($Q28=1,$Q28=2),1,0),IF($X28&lt;=20,1,0))</formula>
    </cfRule>
    <cfRule type="expression" priority="297" dxfId="2">
      <formula>AND(IF($Q28=2,1,0),IF($X28&lt;30,1,0))</formula>
    </cfRule>
    <cfRule type="expression" priority="298" dxfId="1">
      <formula>AND(IF($Q28=3,1,0),IF($X28&lt;30,1,0))</formula>
    </cfRule>
    <cfRule type="expression" priority="299" dxfId="0">
      <formula>AND(IF($Q28=3,1,IF($Q28=4,1,0)),IF($F28&lt;=85,1,0))</formula>
    </cfRule>
  </conditionalFormatting>
  <conditionalFormatting sqref="AI28">
    <cfRule type="expression" priority="292" dxfId="3">
      <formula>AND(IF(OR($Q28=1,$Q28=2),1,0),IF($X28&lt;=20,1,0))</formula>
    </cfRule>
    <cfRule type="expression" priority="293" dxfId="2">
      <formula>AND(IF($Q28=2,1,0),IF($X28&lt;30,1,0))</formula>
    </cfRule>
    <cfRule type="expression" priority="294" dxfId="1">
      <formula>AND(IF($Q28=3,1,0),IF($X28&lt;30,1,0))</formula>
    </cfRule>
    <cfRule type="expression" priority="295" dxfId="0">
      <formula>AND(IF($Q28=3,1,IF($Q28=4,1,0)),IF($F28&lt;=85,1,0))</formula>
    </cfRule>
  </conditionalFormatting>
  <conditionalFormatting sqref="AV29">
    <cfRule type="expression" priority="290" dxfId="19">
      <formula>AV29="X"</formula>
    </cfRule>
    <cfRule type="expression" priority="291" dxfId="18">
      <formula>AV29="후보"</formula>
    </cfRule>
  </conditionalFormatting>
  <conditionalFormatting sqref="AC29 N2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30">
    <cfRule type="expression" priority="285" dxfId="19">
      <formula>AV30="X"</formula>
    </cfRule>
    <cfRule type="expression" priority="286" dxfId="18">
      <formula>AV30="후보"</formula>
    </cfRule>
  </conditionalFormatting>
  <conditionalFormatting sqref="AC3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X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I30">
    <cfRule type="expression" priority="268" dxfId="3">
      <formula>AND(IF(OR($Q30=1,$Q30=2),1,0),IF($X30&lt;=20,1,0))</formula>
    </cfRule>
    <cfRule type="expression" priority="269" dxfId="2">
      <formula>AND(IF($Q30=2,1,0),IF($X30&lt;30,1,0))</formula>
    </cfRule>
    <cfRule type="expression" priority="270" dxfId="1">
      <formula>AND(IF($Q30=3,1,0),IF($X30&lt;30,1,0))</formula>
    </cfRule>
    <cfRule type="expression" priority="271" dxfId="0">
      <formula>AND(IF($Q30=3,1,IF($Q30=4,1,0)),IF($F30&lt;=85,1,0))</formula>
    </cfRule>
  </conditionalFormatting>
  <conditionalFormatting sqref="AV31">
    <cfRule type="expression" priority="266" dxfId="19">
      <formula>AV31="X"</formula>
    </cfRule>
    <cfRule type="expression" priority="267" dxfId="18">
      <formula>AV31="후보"</formula>
    </cfRule>
  </conditionalFormatting>
  <conditionalFormatting sqref="AC31 N3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2">
    <cfRule type="expression" priority="261" dxfId="19">
      <formula>AV32="X"</formula>
    </cfRule>
    <cfRule type="expression" priority="262" dxfId="18">
      <formula>AV32="후보"</formula>
    </cfRule>
  </conditionalFormatting>
  <conditionalFormatting sqref="AC3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19">
      <formula>AV33="X"</formula>
    </cfRule>
    <cfRule type="expression" priority="243" dxfId="18">
      <formula>AV33="후보"</formula>
    </cfRule>
  </conditionalFormatting>
  <conditionalFormatting sqref="AC3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19">
      <formula>AV34="X"</formula>
    </cfRule>
    <cfRule type="expression" priority="224" dxfId="18">
      <formula>AV34="후보"</formula>
    </cfRule>
  </conditionalFormatting>
  <conditionalFormatting sqref="AC34 N3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 N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4">
    <cfRule type="expression" priority="75" dxfId="19">
      <formula>AV44="X"</formula>
    </cfRule>
    <cfRule type="expression" priority="76" dxfId="18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9">
      <formula>AV45="X"</formula>
    </cfRule>
    <cfRule type="expression" priority="57" dxfId="18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9">
      <formula>AV46="X"</formula>
    </cfRule>
    <cfRule type="expression" priority="38" dxfId="18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서천마을쌍용예가</t>
        </is>
      </c>
      <c r="B6" s="10" t="inlineStr">
        <is>
          <t>'12.12.</t>
        </is>
      </c>
      <c r="C6" s="127" t="n">
        <v>556</v>
      </c>
      <c r="D6" s="125" t="n">
        <v>98.2</v>
      </c>
      <c r="E6" s="126" t="n">
        <v>30</v>
      </c>
      <c r="F6" s="125" t="n">
        <v>74.90000000000001</v>
      </c>
      <c r="G6" s="17" t="n">
        <v>23</v>
      </c>
      <c r="H6" s="127" t="n">
        <v>84</v>
      </c>
      <c r="I6" s="128" t="n">
        <v>58000</v>
      </c>
      <c r="J6" s="128" t="inlineStr">
        <is>
          <t>7</t>
        </is>
      </c>
      <c r="K6" s="128" t="n">
        <v>40000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서천마을쌍용예가</t>
        </is>
      </c>
      <c r="B7" s="10" t="inlineStr">
        <is>
          <t>'12.12.</t>
        </is>
      </c>
      <c r="C7" s="127" t="n">
        <v>556</v>
      </c>
      <c r="D7" s="125" t="n">
        <v>111.3</v>
      </c>
      <c r="E7" s="126" t="n">
        <v>34</v>
      </c>
      <c r="F7" s="125" t="n">
        <v>84.90000000000001</v>
      </c>
      <c r="G7" s="17" t="n">
        <v>26</v>
      </c>
      <c r="H7" s="127" t="n">
        <v>377</v>
      </c>
      <c r="I7" s="128" t="n">
        <v>60000</v>
      </c>
      <c r="J7" s="128" t="inlineStr">
        <is>
          <t>14</t>
        </is>
      </c>
      <c r="K7" s="128" t="n">
        <v>36000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111D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서천마을쌍용예가</t>
        </is>
      </c>
      <c r="B8" s="10" t="inlineStr">
        <is>
          <t>'12.12.</t>
        </is>
      </c>
      <c r="C8" s="127" t="n">
        <v>556</v>
      </c>
      <c r="D8" s="125" t="n">
        <v>111.1</v>
      </c>
      <c r="E8" s="126" t="n">
        <v>34</v>
      </c>
      <c r="F8" s="125" t="n">
        <v>84.8</v>
      </c>
      <c r="G8" s="17" t="n">
        <v>26</v>
      </c>
      <c r="H8" s="127" t="n">
        <v>82</v>
      </c>
      <c r="I8" s="128" t="n">
        <v>65000</v>
      </c>
      <c r="J8" s="128" t="inlineStr">
        <is>
          <t>5</t>
        </is>
      </c>
      <c r="K8" s="128" t="n">
        <v>38000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111E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서천마을쌍용예가</t>
        </is>
      </c>
      <c r="B9" s="10" t="inlineStr">
        <is>
          <t>'12.12.</t>
        </is>
      </c>
      <c r="C9" s="127" t="n">
        <v>556</v>
      </c>
      <c r="D9" s="125" t="n">
        <v>111.3</v>
      </c>
      <c r="E9" s="126" t="n">
        <v>34</v>
      </c>
      <c r="F9" s="125" t="n">
        <v>84.90000000000001</v>
      </c>
      <c r="G9" s="17" t="n">
        <v>26</v>
      </c>
      <c r="H9" s="127" t="n">
        <v>13</v>
      </c>
      <c r="I9" s="128" t="n">
        <v>60000</v>
      </c>
      <c r="J9" s="128" t="inlineStr">
        <is>
          <t>14</t>
        </is>
      </c>
      <c r="K9" s="128" t="n">
        <v>36000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111N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서천서그내마을아이파크</t>
        </is>
      </c>
      <c r="B11" s="10" t="inlineStr">
        <is>
          <t>'09.09.</t>
        </is>
      </c>
      <c r="C11" s="127" t="n">
        <v>243</v>
      </c>
      <c r="D11" s="125" t="n">
        <v>148.9</v>
      </c>
      <c r="E11" s="126" t="n">
        <v>45</v>
      </c>
      <c r="F11" s="125" t="n">
        <v>122.3</v>
      </c>
      <c r="G11" s="17" t="n">
        <v>37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148A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서천서그내마을아이파크</t>
        </is>
      </c>
      <c r="B12" s="10" t="inlineStr">
        <is>
          <t>'09.09.</t>
        </is>
      </c>
      <c r="C12" s="127" t="n">
        <v>243</v>
      </c>
      <c r="D12" s="125" t="n">
        <v>148.9</v>
      </c>
      <c r="E12" s="126" t="n">
        <v>45</v>
      </c>
      <c r="F12" s="125" t="n">
        <v>122.5</v>
      </c>
      <c r="G12" s="17" t="n">
        <v>37</v>
      </c>
      <c r="H12" s="127" t="n">
        <v>67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148B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서천서그내마을아이파크</t>
        </is>
      </c>
      <c r="B13" s="10" t="inlineStr">
        <is>
          <t>'09.09.</t>
        </is>
      </c>
      <c r="C13" s="127" t="n">
        <v>243</v>
      </c>
      <c r="D13" s="125" t="n">
        <v>171.8</v>
      </c>
      <c r="E13" s="126" t="n">
        <v>52</v>
      </c>
      <c r="F13" s="125" t="n">
        <v>140.9</v>
      </c>
      <c r="G13" s="17" t="n">
        <v>43</v>
      </c>
      <c r="H13" s="127" t="n">
        <v>30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서그내마을SK</t>
        </is>
      </c>
      <c r="B15" s="10" t="inlineStr">
        <is>
          <t>'02.05.</t>
        </is>
      </c>
      <c r="C15" s="127" t="n">
        <v>807</v>
      </c>
      <c r="D15" s="125" t="n">
        <v>114.8</v>
      </c>
      <c r="E15" s="126" t="n">
        <v>35</v>
      </c>
      <c r="F15" s="125" t="n">
        <v>84.5</v>
      </c>
      <c r="G15" s="17" t="n">
        <v>26</v>
      </c>
      <c r="H15" s="127" t="n">
        <v>536</v>
      </c>
      <c r="I15" s="128" t="n">
        <v>53000</v>
      </c>
      <c r="J15" s="128" t="inlineStr">
        <is>
          <t>19</t>
        </is>
      </c>
      <c r="K15" s="128" t="n">
        <v>35000</v>
      </c>
      <c r="L15" s="128" t="inlineStr">
        <is>
          <t>11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서그내마을SK</t>
        </is>
      </c>
      <c r="B16" s="10" t="inlineStr">
        <is>
          <t>'02.05.</t>
        </is>
      </c>
      <c r="C16" s="127" t="n">
        <v>807</v>
      </c>
      <c r="D16" s="125" t="n">
        <v>160</v>
      </c>
      <c r="E16" s="126" t="n">
        <v>48</v>
      </c>
      <c r="F16" s="125" t="n">
        <v>127.8</v>
      </c>
      <c r="G16" s="17" t="n">
        <v>39</v>
      </c>
      <c r="H16" s="127" t="n">
        <v>231</v>
      </c>
      <c r="I16" s="128" t="n">
        <v>60000</v>
      </c>
      <c r="J16" s="128" t="inlineStr">
        <is>
          <t>17</t>
        </is>
      </c>
      <c r="K16" s="128" t="n">
        <v>45000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160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서그내마을SK</t>
        </is>
      </c>
      <c r="B17" s="10" t="inlineStr">
        <is>
          <t>'02.05.</t>
        </is>
      </c>
      <c r="C17" s="127" t="n">
        <v>807</v>
      </c>
      <c r="D17" s="125" t="n">
        <v>197.5</v>
      </c>
      <c r="E17" s="126" t="n">
        <v>60</v>
      </c>
      <c r="F17" s="125" t="n">
        <v>154.2</v>
      </c>
      <c r="G17" s="17" t="n">
        <v>47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용인서천효성해링턴플레이스</t>
        </is>
      </c>
      <c r="B19" s="10" t="inlineStr">
        <is>
          <t>'17.11.</t>
        </is>
      </c>
      <c r="C19" s="127" t="n">
        <v>458</v>
      </c>
      <c r="D19" s="125" t="n">
        <v>100.6</v>
      </c>
      <c r="E19" s="126" t="n">
        <v>30</v>
      </c>
      <c r="F19" s="125" t="n">
        <v>74.90000000000001</v>
      </c>
      <c r="G19" s="17" t="n">
        <v>23</v>
      </c>
      <c r="H19" s="127" t="n">
        <v>298</v>
      </c>
      <c r="I19" s="128" t="n">
        <v>65000</v>
      </c>
      <c r="J19" s="128" t="inlineStr">
        <is>
          <t>23</t>
        </is>
      </c>
      <c r="K19" s="128" t="n">
        <v>48000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용인서천효성해링턴플레이스</t>
        </is>
      </c>
      <c r="B20" s="10" t="inlineStr">
        <is>
          <t>'17.11.</t>
        </is>
      </c>
      <c r="C20" s="127" t="n">
        <v>458</v>
      </c>
      <c r="D20" s="125" t="n">
        <v>100.7</v>
      </c>
      <c r="E20" s="126" t="n">
        <v>30</v>
      </c>
      <c r="F20" s="125" t="n">
        <v>75</v>
      </c>
      <c r="G20" s="17" t="n">
        <v>23</v>
      </c>
      <c r="H20" s="127" t="n">
        <v>160</v>
      </c>
      <c r="I20" s="128" t="n">
        <v>59000</v>
      </c>
      <c r="J20" s="128" t="inlineStr">
        <is>
          <t>8</t>
        </is>
      </c>
      <c r="K20" s="128" t="n">
        <v>45000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힐스테이트서천</t>
        </is>
      </c>
      <c r="B22" s="10" t="inlineStr">
        <is>
          <t>'16.09.</t>
        </is>
      </c>
      <c r="C22" s="127" t="n">
        <v>754</v>
      </c>
      <c r="D22" s="125" t="n">
        <v>112.4</v>
      </c>
      <c r="E22" s="126" t="n">
        <v>34</v>
      </c>
      <c r="F22" s="125" t="n">
        <v>85</v>
      </c>
      <c r="G22" s="17" t="n">
        <v>26</v>
      </c>
      <c r="H22" s="127" t="n">
        <v>433</v>
      </c>
      <c r="I22" s="128" t="n">
        <v>69000</v>
      </c>
      <c r="J22" s="128" t="inlineStr">
        <is>
          <t>15</t>
        </is>
      </c>
      <c r="K22" s="128" t="n">
        <v>56000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힐스테이트서천</t>
        </is>
      </c>
      <c r="B23" s="10" t="inlineStr">
        <is>
          <t>'16.09.</t>
        </is>
      </c>
      <c r="C23" s="127" t="n">
        <v>754</v>
      </c>
      <c r="D23" s="125" t="n">
        <v>113.3</v>
      </c>
      <c r="E23" s="126" t="n">
        <v>34</v>
      </c>
      <c r="F23" s="125" t="n">
        <v>84.90000000000001</v>
      </c>
      <c r="G23" s="17" t="n">
        <v>26</v>
      </c>
      <c r="H23" s="127" t="n">
        <v>117</v>
      </c>
      <c r="I23" s="128" t="n">
        <v>79000</v>
      </c>
      <c r="J23" s="128" t="inlineStr">
        <is>
          <t>6</t>
        </is>
      </c>
      <c r="K23" s="128" t="n">
        <v>42000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113C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힐스테이트서천</t>
        </is>
      </c>
      <c r="B24" s="10" t="inlineStr">
        <is>
          <t>'16.09.</t>
        </is>
      </c>
      <c r="C24" s="127" t="n">
        <v>754</v>
      </c>
      <c r="D24" s="125" t="n">
        <v>113.4</v>
      </c>
      <c r="E24" s="126" t="n">
        <v>34</v>
      </c>
      <c r="F24" s="125" t="n">
        <v>84.90000000000001</v>
      </c>
      <c r="G24" s="17" t="n">
        <v>26</v>
      </c>
      <c r="H24" s="127" t="n">
        <v>108</v>
      </c>
      <c r="I24" s="128" t="n">
        <v>83000</v>
      </c>
      <c r="J24" s="128" t="inlineStr">
        <is>
          <t>6</t>
        </is>
      </c>
      <c r="K24" s="128" t="n">
        <v>45000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힐스테이트서천</t>
        </is>
      </c>
      <c r="B25" s="10" t="inlineStr">
        <is>
          <t>'16.09.</t>
        </is>
      </c>
      <c r="C25" s="127" t="n">
        <v>754</v>
      </c>
      <c r="D25" s="125" t="n">
        <v>124.2</v>
      </c>
      <c r="E25" s="126" t="n">
        <v>38</v>
      </c>
      <c r="F25" s="125" t="n">
        <v>97.90000000000001</v>
      </c>
      <c r="G25" s="17" t="n">
        <v>30</v>
      </c>
      <c r="H25" s="127" t="n">
        <v>96</v>
      </c>
      <c r="I25" s="128" t="n">
        <v>105000</v>
      </c>
      <c r="J25" s="128" t="inlineStr">
        <is>
          <t>중</t>
        </is>
      </c>
      <c r="K25" s="128" t="n">
        <v>56000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센트럴파크원</t>
        </is>
      </c>
      <c r="B27" s="10" t="inlineStr">
        <is>
          <t>'12.12.</t>
        </is>
      </c>
      <c r="C27" s="127" t="n">
        <v>826</v>
      </c>
      <c r="D27" s="125" t="n">
        <v>98</v>
      </c>
      <c r="E27" s="126" t="n">
        <v>30</v>
      </c>
      <c r="F27" s="125" t="n">
        <v>74.90000000000001</v>
      </c>
      <c r="G27" s="17" t="n">
        <v>23</v>
      </c>
      <c r="H27" s="127" t="n">
        <v>90</v>
      </c>
      <c r="I27" s="128" t="n">
        <v>60000</v>
      </c>
      <c r="J27" s="128" t="inlineStr">
        <is>
          <t>12</t>
        </is>
      </c>
      <c r="K27" s="128" t="n">
        <v>32000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센트럴파크원</t>
        </is>
      </c>
      <c r="B28" s="10" t="inlineStr">
        <is>
          <t>'12.12.</t>
        </is>
      </c>
      <c r="C28" s="127" t="n">
        <v>826</v>
      </c>
      <c r="D28" s="125" t="n">
        <v>110.9</v>
      </c>
      <c r="E28" s="126" t="n">
        <v>34</v>
      </c>
      <c r="F28" s="125" t="n">
        <v>84.8</v>
      </c>
      <c r="G28" s="17" t="n">
        <v>26</v>
      </c>
      <c r="H28" s="127" t="n">
        <v>146</v>
      </c>
      <c r="I28" s="128" t="n">
        <v>61000</v>
      </c>
      <c r="J28" s="128" t="inlineStr">
        <is>
          <t>7</t>
        </is>
      </c>
      <c r="K28" s="128" t="n">
        <v>35000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센트럴파크원</t>
        </is>
      </c>
      <c r="B29" s="10" t="inlineStr">
        <is>
          <t>'12.12.</t>
        </is>
      </c>
      <c r="C29" s="127" t="n">
        <v>826</v>
      </c>
      <c r="D29" s="125" t="n">
        <v>111.1</v>
      </c>
      <c r="E29" s="126" t="n">
        <v>34</v>
      </c>
      <c r="F29" s="125" t="n">
        <v>84.90000000000001</v>
      </c>
      <c r="G29" s="17" t="n">
        <v>26</v>
      </c>
      <c r="H29" s="127" t="n">
        <v>502</v>
      </c>
      <c r="I29" s="128" t="n">
        <v>62000</v>
      </c>
      <c r="J29" s="128" t="inlineStr">
        <is>
          <t>6</t>
        </is>
      </c>
      <c r="K29" s="128" t="n">
        <v>45000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센트럴파크원</t>
        </is>
      </c>
      <c r="B30" s="10" t="inlineStr">
        <is>
          <t>'12.12.</t>
        </is>
      </c>
      <c r="C30" s="127" t="n">
        <v>826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60</v>
      </c>
      <c r="I30" s="128" t="n">
        <v>62000</v>
      </c>
      <c r="J30" s="128" t="inlineStr">
        <is>
          <t>6</t>
        </is>
      </c>
      <c r="K30" s="128" t="n">
        <v>45000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센트럴파크원</t>
        </is>
      </c>
      <c r="B31" s="10" t="inlineStr">
        <is>
          <t>'12.12.</t>
        </is>
      </c>
      <c r="C31" s="127" t="n">
        <v>826</v>
      </c>
      <c r="D31" s="125" t="n">
        <v>111.1</v>
      </c>
      <c r="E31" s="126" t="n">
        <v>34</v>
      </c>
      <c r="F31" s="125" t="n">
        <v>84.90000000000001</v>
      </c>
      <c r="G31" s="17" t="n">
        <v>26</v>
      </c>
      <c r="H31" s="127" t="n">
        <v>28</v>
      </c>
      <c r="I31" s="128" t="n">
        <v>62000</v>
      </c>
      <c r="J31" s="128" t="inlineStr">
        <is>
          <t>6</t>
        </is>
      </c>
      <c r="K31" s="128" t="n">
        <v>45000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111M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영통로효성해링턴플레이스</t>
        </is>
      </c>
      <c r="B33" s="10" t="inlineStr">
        <is>
          <t>'17.06.</t>
        </is>
      </c>
      <c r="C33" s="127" t="n">
        <v>640</v>
      </c>
      <c r="D33" s="125" t="n">
        <v>83.7</v>
      </c>
      <c r="E33" s="126" t="n">
        <v>25</v>
      </c>
      <c r="F33" s="125" t="n">
        <v>60</v>
      </c>
      <c r="G33" s="17" t="n">
        <v>18</v>
      </c>
      <c r="H33" s="127" t="n">
        <v>336</v>
      </c>
      <c r="I33" s="128" t="n">
        <v>53000</v>
      </c>
      <c r="J33" s="128" t="inlineStr">
        <is>
          <t>중</t>
        </is>
      </c>
      <c r="K33" s="128" t="n">
        <v>39000</v>
      </c>
      <c r="L33" s="128" t="inlineStr">
        <is>
          <t>24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83A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영통로효성해링턴플레이스</t>
        </is>
      </c>
      <c r="B34" s="10" t="inlineStr">
        <is>
          <t>'17.06.</t>
        </is>
      </c>
      <c r="C34" s="127" t="n">
        <v>640</v>
      </c>
      <c r="D34" s="125" t="n">
        <v>83.59999999999999</v>
      </c>
      <c r="E34" s="126" t="n">
        <v>25</v>
      </c>
      <c r="F34" s="125" t="n">
        <v>59.9</v>
      </c>
      <c r="G34" s="17" t="n">
        <v>18</v>
      </c>
      <c r="H34" s="127" t="n">
        <v>121</v>
      </c>
      <c r="I34" s="128" t="n">
        <v>55000</v>
      </c>
      <c r="J34" s="128" t="inlineStr">
        <is>
          <t>15</t>
        </is>
      </c>
      <c r="K34" s="128" t="n">
        <v>39000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83B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영통로효성해링턴플레이스</t>
        </is>
      </c>
      <c r="B35" s="10" t="inlineStr">
        <is>
          <t>'17.06.</t>
        </is>
      </c>
      <c r="C35" s="127" t="n">
        <v>640</v>
      </c>
      <c r="D35" s="125" t="n">
        <v>101.8</v>
      </c>
      <c r="E35" s="126" t="n">
        <v>31</v>
      </c>
      <c r="F35" s="125" t="n">
        <v>73.2</v>
      </c>
      <c r="G35" s="17" t="n">
        <v>22</v>
      </c>
      <c r="H35" s="127" t="n">
        <v>183</v>
      </c>
      <c r="I35" s="128" t="n">
        <v>63000</v>
      </c>
      <c r="J35" s="128" t="inlineStr">
        <is>
          <t>6</t>
        </is>
      </c>
      <c r="K35" s="128" t="n">
        <v>48000</v>
      </c>
      <c r="L35" s="128" t="inlineStr">
        <is>
          <t>16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현대홈타운</t>
        </is>
      </c>
      <c r="B37" s="10" t="inlineStr">
        <is>
          <t>'02.11.</t>
        </is>
      </c>
      <c r="C37" s="127" t="n">
        <v>622</v>
      </c>
      <c r="D37" s="125" t="n">
        <v>114.4</v>
      </c>
      <c r="E37" s="126" t="n">
        <v>35</v>
      </c>
      <c r="F37" s="125" t="n">
        <v>84.3</v>
      </c>
      <c r="G37" s="17" t="n">
        <v>25</v>
      </c>
      <c r="H37" s="127" t="n">
        <v>240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현대홈타운</t>
        </is>
      </c>
      <c r="B38" s="10" t="inlineStr">
        <is>
          <t>'02.11.</t>
        </is>
      </c>
      <c r="C38" s="127" t="n">
        <v>622</v>
      </c>
      <c r="D38" s="125" t="n">
        <v>148.7</v>
      </c>
      <c r="E38" s="126" t="n">
        <v>45</v>
      </c>
      <c r="F38" s="125" t="n">
        <v>116</v>
      </c>
      <c r="G38" s="17" t="n">
        <v>35</v>
      </c>
      <c r="H38" s="127" t="n">
        <v>306</v>
      </c>
      <c r="I38" s="128" t="n">
        <v>62000</v>
      </c>
      <c r="J38" s="128" t="inlineStr">
        <is>
          <t>6</t>
        </is>
      </c>
      <c r="K38" s="128" t="n">
        <v>50000</v>
      </c>
      <c r="L38" s="128" t="inlineStr">
        <is>
          <t>17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현대홈타운</t>
        </is>
      </c>
      <c r="B39" s="10" t="inlineStr">
        <is>
          <t>'02.11.</t>
        </is>
      </c>
      <c r="C39" s="127" t="n">
        <v>622</v>
      </c>
      <c r="D39" s="125" t="n">
        <v>169.4</v>
      </c>
      <c r="E39" s="126" t="n">
        <v>51</v>
      </c>
      <c r="F39" s="125" t="n">
        <v>133.9</v>
      </c>
      <c r="G39" s="17" t="n">
        <v>40</v>
      </c>
      <c r="H39" s="127" t="n">
        <v>76</v>
      </c>
      <c r="I39" s="128" t="n">
        <v>78000</v>
      </c>
      <c r="J39" s="128" t="inlineStr">
        <is>
          <t>12</t>
        </is>
      </c>
      <c r="K39" s="128" t="n">
        <v>45000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169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서천2차아이파크</t>
        </is>
      </c>
      <c r="B41" s="10" t="inlineStr">
        <is>
          <t>'16.02.</t>
        </is>
      </c>
      <c r="C41" s="127" t="n">
        <v>289</v>
      </c>
      <c r="D41" s="125" t="n">
        <v>99.7</v>
      </c>
      <c r="E41" s="126" t="n">
        <v>30</v>
      </c>
      <c r="F41" s="125" t="n">
        <v>75.3</v>
      </c>
      <c r="G41" s="17" t="n">
        <v>23</v>
      </c>
      <c r="H41" s="127" t="n">
        <v>167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서천2차아이파크</t>
        </is>
      </c>
      <c r="B42" s="10" t="inlineStr">
        <is>
          <t>'16.02.</t>
        </is>
      </c>
      <c r="C42" s="127" t="n">
        <v>289</v>
      </c>
      <c r="D42" s="125" t="n">
        <v>99.8</v>
      </c>
      <c r="E42" s="126" t="n">
        <v>30</v>
      </c>
      <c r="F42" s="125" t="n">
        <v>75.3</v>
      </c>
      <c r="G42" s="17" t="n">
        <v>23</v>
      </c>
      <c r="H42" s="127" t="n">
        <v>26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99C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서천2차아이파크</t>
        </is>
      </c>
      <c r="B43" s="10" t="inlineStr">
        <is>
          <t>'16.02.</t>
        </is>
      </c>
      <c r="C43" s="127" t="n">
        <v>289</v>
      </c>
      <c r="D43" s="125" t="n">
        <v>100.6</v>
      </c>
      <c r="E43" s="126" t="n">
        <v>30</v>
      </c>
      <c r="F43" s="125" t="n">
        <v>75.5</v>
      </c>
      <c r="G43" s="17" t="n">
        <v>23</v>
      </c>
      <c r="H43" s="127" t="n">
        <v>96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19">
      <formula>AV4="X"</formula>
    </cfRule>
    <cfRule type="expression" priority="612" dxfId="18">
      <formula>AV4="후보"</formula>
    </cfRule>
  </conditionalFormatting>
  <conditionalFormatting sqref="AC1:AC2 AC4:AC6 N4:N5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N1:N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19">
      <formula>AV7="X"</formula>
    </cfRule>
    <cfRule type="expression" priority="591" dxfId="18">
      <formula>AV7="후보"</formula>
    </cfRule>
  </conditionalFormatting>
  <conditionalFormatting sqref="AC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X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I7">
    <cfRule type="expression" priority="573" dxfId="3">
      <formula>AND(IF(OR($Q7=1,$Q7=2),1,0),IF($X7&lt;=20,1,0))</formula>
    </cfRule>
    <cfRule type="expression" priority="574" dxfId="2">
      <formula>AND(IF($Q7=2,1,0),IF($X7&lt;30,1,0))</formula>
    </cfRule>
    <cfRule type="expression" priority="575" dxfId="1">
      <formula>AND(IF($Q7=3,1,0),IF($X7&lt;30,1,0))</formula>
    </cfRule>
    <cfRule type="expression" priority="576" dxfId="0">
      <formula>AND(IF($Q7=3,1,IF($Q7=4,1,0)),IF($F7&lt;=85,1,0))</formula>
    </cfRule>
  </conditionalFormatting>
  <conditionalFormatting sqref="AV8">
    <cfRule type="expression" priority="571" dxfId="19">
      <formula>AV8="X"</formula>
    </cfRule>
    <cfRule type="expression" priority="572" dxfId="18">
      <formula>AV8="후보"</formula>
    </cfRule>
  </conditionalFormatting>
  <conditionalFormatting sqref="AC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8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X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I8">
    <cfRule type="expression" priority="554" dxfId="3">
      <formula>AND(IF(OR($Q8=1,$Q8=2),1,0),IF($X8&lt;=20,1,0))</formula>
    </cfRule>
    <cfRule type="expression" priority="555" dxfId="2">
      <formula>AND(IF($Q8=2,1,0),IF($X8&lt;30,1,0))</formula>
    </cfRule>
    <cfRule type="expression" priority="556" dxfId="1">
      <formula>AND(IF($Q8=3,1,0),IF($X8&lt;30,1,0))</formula>
    </cfRule>
    <cfRule type="expression" priority="557" dxfId="0">
      <formula>AND(IF($Q8=3,1,IF($Q8=4,1,0)),IF($F8&lt;=85,1,0))</formula>
    </cfRule>
  </conditionalFormatting>
  <conditionalFormatting sqref="AV9">
    <cfRule type="expression" priority="552" dxfId="19">
      <formula>AV9="X"</formula>
    </cfRule>
    <cfRule type="expression" priority="553" dxfId="18">
      <formula>AV9="후보"</formula>
    </cfRule>
  </conditionalFormatting>
  <conditionalFormatting sqref="AC9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9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X9">
    <cfRule type="expression" priority="539" dxfId="3">
      <formula>AND(IF(OR($Q9=1,$Q9=2),1,0),IF($X9&lt;=20,1,0))</formula>
    </cfRule>
    <cfRule type="expression" priority="540" dxfId="2">
      <formula>AND(IF($Q9=2,1,0),IF($X9&lt;30,1,0))</formula>
    </cfRule>
    <cfRule type="expression" priority="541" dxfId="1">
      <formula>AND(IF($Q9=3,1,0),IF($X9&lt;30,1,0))</formula>
    </cfRule>
    <cfRule type="expression" priority="542" dxfId="0">
      <formula>AND(IF($Q9=3,1,IF($Q9=4,1,0)),IF($F9&lt;=85,1,0))</formula>
    </cfRule>
  </conditionalFormatting>
  <conditionalFormatting sqref="AI9">
    <cfRule type="expression" priority="535" dxfId="3">
      <formula>AND(IF(OR($Q9=1,$Q9=2),1,0),IF($X9&lt;=20,1,0))</formula>
    </cfRule>
    <cfRule type="expression" priority="536" dxfId="2">
      <formula>AND(IF($Q9=2,1,0),IF($X9&lt;30,1,0))</formula>
    </cfRule>
    <cfRule type="expression" priority="537" dxfId="1">
      <formula>AND(IF($Q9=3,1,0),IF($X9&lt;30,1,0))</formula>
    </cfRule>
    <cfRule type="expression" priority="538" dxfId="0">
      <formula>AND(IF($Q9=3,1,IF($Q9=4,1,0)),IF($F9&lt;=85,1,0))</formula>
    </cfRule>
  </conditionalFormatting>
  <conditionalFormatting sqref="AV10">
    <cfRule type="expression" priority="533" dxfId="19">
      <formula>AV10="X"</formula>
    </cfRule>
    <cfRule type="expression" priority="534" dxfId="18">
      <formula>AV10="후보"</formula>
    </cfRule>
  </conditionalFormatting>
  <conditionalFormatting sqref="AC10 N10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1">
    <cfRule type="expression" priority="528" dxfId="19">
      <formula>AV11="X"</formula>
    </cfRule>
    <cfRule type="expression" priority="529" dxfId="18">
      <formula>AV11="후보"</formula>
    </cfRule>
  </conditionalFormatting>
  <conditionalFormatting sqref="AC11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1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19">
      <formula>AV12="X"</formula>
    </cfRule>
    <cfRule type="expression" priority="510" dxfId="18">
      <formula>AV12="후보"</formula>
    </cfRule>
  </conditionalFormatting>
  <conditionalFormatting sqref="AC12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2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19">
      <formula>AV13="X"</formula>
    </cfRule>
    <cfRule type="expression" priority="491" dxfId="18">
      <formula>AV13="후보"</formula>
    </cfRule>
  </conditionalFormatting>
  <conditionalFormatting sqref="AC13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3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19">
      <formula>AV14="X"</formula>
    </cfRule>
    <cfRule type="expression" priority="472" dxfId="18">
      <formula>AV14="후보"</formula>
    </cfRule>
  </conditionalFormatting>
  <conditionalFormatting sqref="AC14 N14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5">
    <cfRule type="expression" priority="466" dxfId="19">
      <formula>AV15="X"</formula>
    </cfRule>
    <cfRule type="expression" priority="467" dxfId="18">
      <formula>AV15="후보"</formula>
    </cfRule>
  </conditionalFormatting>
  <conditionalFormatting sqref="AC1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5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19">
      <formula>AV16="X"</formula>
    </cfRule>
    <cfRule type="expression" priority="448" dxfId="18">
      <formula>AV16="후보"</formula>
    </cfRule>
  </conditionalFormatting>
  <conditionalFormatting sqref="AC16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6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19">
      <formula>AV17="X"</formula>
    </cfRule>
    <cfRule type="expression" priority="429" dxfId="18">
      <formula>AV17="후보"</formula>
    </cfRule>
  </conditionalFormatting>
  <conditionalFormatting sqref="AC17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7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19">
      <formula>AV18="X"</formula>
    </cfRule>
    <cfRule type="expression" priority="410" dxfId="18">
      <formula>AV18="후보"</formula>
    </cfRule>
  </conditionalFormatting>
  <conditionalFormatting sqref="AC18 N1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19">
    <cfRule type="expression" priority="404" dxfId="19">
      <formula>AV19="X"</formula>
    </cfRule>
    <cfRule type="expression" priority="405" dxfId="18">
      <formula>AV19="후보"</formula>
    </cfRule>
  </conditionalFormatting>
  <conditionalFormatting sqref="AC1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19">
      <formula>AV20="X"</formula>
    </cfRule>
    <cfRule type="expression" priority="386" dxfId="18">
      <formula>AV20="후보"</formula>
    </cfRule>
  </conditionalFormatting>
  <conditionalFormatting sqref="AC2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19">
      <formula>AV21="X"</formula>
    </cfRule>
    <cfRule type="expression" priority="367" dxfId="18">
      <formula>AV21="후보"</formula>
    </cfRule>
  </conditionalFormatting>
  <conditionalFormatting sqref="AC21 N2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2">
    <cfRule type="expression" priority="361" dxfId="19">
      <formula>AV22="X"</formula>
    </cfRule>
    <cfRule type="expression" priority="362" dxfId="18">
      <formula>AV22="후보"</formula>
    </cfRule>
  </conditionalFormatting>
  <conditionalFormatting sqref="AC2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19">
      <formula>AV23="X"</formula>
    </cfRule>
    <cfRule type="expression" priority="343" dxfId="18">
      <formula>AV23="후보"</formula>
    </cfRule>
  </conditionalFormatting>
  <conditionalFormatting sqref="AC2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19">
      <formula>AV24="X"</formula>
    </cfRule>
    <cfRule type="expression" priority="324" dxfId="18">
      <formula>AV24="후보"</formula>
    </cfRule>
  </conditionalFormatting>
  <conditionalFormatting sqref="AC2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19">
      <formula>AV25="X"</formula>
    </cfRule>
    <cfRule type="expression" priority="305" dxfId="18">
      <formula>AV25="후보"</formula>
    </cfRule>
  </conditionalFormatting>
  <conditionalFormatting sqref="AC2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19">
      <formula>AV26="X"</formula>
    </cfRule>
    <cfRule type="expression" priority="286" dxfId="18">
      <formula>AV26="후보"</formula>
    </cfRule>
  </conditionalFormatting>
  <conditionalFormatting sqref="AC26 N2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7">
    <cfRule type="expression" priority="280" dxfId="19">
      <formula>AV27="X"</formula>
    </cfRule>
    <cfRule type="expression" priority="281" dxfId="18">
      <formula>AV27="후보"</formula>
    </cfRule>
  </conditionalFormatting>
  <conditionalFormatting sqref="AC2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19">
      <formula>AV28="X"</formula>
    </cfRule>
    <cfRule type="expression" priority="262" dxfId="18">
      <formula>AV28="후보"</formula>
    </cfRule>
  </conditionalFormatting>
  <conditionalFormatting sqref="AC2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19">
      <formula>AV29="X"</formula>
    </cfRule>
    <cfRule type="expression" priority="243" dxfId="18">
      <formula>AV29="후보"</formula>
    </cfRule>
  </conditionalFormatting>
  <conditionalFormatting sqref="AC2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19">
      <formula>AV30="X"</formula>
    </cfRule>
    <cfRule type="expression" priority="224" dxfId="18">
      <formula>AV30="후보"</formula>
    </cfRule>
  </conditionalFormatting>
  <conditionalFormatting sqref="AC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19">
      <formula>AV31="X"</formula>
    </cfRule>
    <cfRule type="expression" priority="205" dxfId="18">
      <formula>AV31="후보"</formula>
    </cfRule>
  </conditionalFormatting>
  <conditionalFormatting sqref="AC3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19">
      <formula>AV32="X"</formula>
    </cfRule>
    <cfRule type="expression" priority="186" dxfId="18">
      <formula>AV32="후보"</formula>
    </cfRule>
  </conditionalFormatting>
  <conditionalFormatting sqref="AC32 N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33">
    <cfRule type="expression" priority="180" dxfId="19">
      <formula>AV33="X"</formula>
    </cfRule>
    <cfRule type="expression" priority="181" dxfId="18">
      <formula>AV33="후보"</formula>
    </cfRule>
  </conditionalFormatting>
  <conditionalFormatting sqref="AC3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19">
      <formula>AV34="X"</formula>
    </cfRule>
    <cfRule type="expression" priority="162" dxfId="18">
      <formula>AV34="후보"</formula>
    </cfRule>
  </conditionalFormatting>
  <conditionalFormatting sqref="AC3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19">
      <formula>AV35="X"</formula>
    </cfRule>
    <cfRule type="expression" priority="143" dxfId="18">
      <formula>AV35="후보"</formula>
    </cfRule>
  </conditionalFormatting>
  <conditionalFormatting sqref="AC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19">
      <formula>AV36="X"</formula>
    </cfRule>
    <cfRule type="expression" priority="124" dxfId="18">
      <formula>AV36="후보"</formula>
    </cfRule>
  </conditionalFormatting>
  <conditionalFormatting sqref="AC36 N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7">
    <cfRule type="expression" priority="118" dxfId="19">
      <formula>AV37="X"</formula>
    </cfRule>
    <cfRule type="expression" priority="119" dxfId="18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9">
      <formula>AV38="X"</formula>
    </cfRule>
    <cfRule type="expression" priority="100" dxfId="18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9">
      <formula>AV39="X"</formula>
    </cfRule>
    <cfRule type="expression" priority="81" dxfId="18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9">
      <formula>AV40="X"</formula>
    </cfRule>
    <cfRule type="expression" priority="62" dxfId="18">
      <formula>AV40="후보"</formula>
    </cfRule>
  </conditionalFormatting>
  <conditionalFormatting sqref="AC40 N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1">
    <cfRule type="expression" priority="56" dxfId="19">
      <formula>AV41="X"</formula>
    </cfRule>
    <cfRule type="expression" priority="57" dxfId="18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9">
      <formula>AV42="X"</formula>
    </cfRule>
    <cfRule type="expression" priority="38" dxfId="18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9">
      <formula>AV43="X"</formula>
    </cfRule>
    <cfRule type="expression" priority="19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녹원마을새천년그린빌1단지</t>
        </is>
      </c>
      <c r="B6" s="10" t="inlineStr">
        <is>
          <t>'06.03.</t>
        </is>
      </c>
      <c r="C6" s="127" t="n">
        <v>414</v>
      </c>
      <c r="D6" s="125" t="n">
        <v>70.8</v>
      </c>
      <c r="E6" s="126" t="n">
        <v>21</v>
      </c>
      <c r="F6" s="125" t="n">
        <v>52</v>
      </c>
      <c r="G6" s="17" t="n">
        <v>16</v>
      </c>
      <c r="H6" s="127" t="n">
        <v>100</v>
      </c>
      <c r="I6" s="128" t="n">
        <v>49900</v>
      </c>
      <c r="J6" s="128" t="inlineStr">
        <is>
          <t>7</t>
        </is>
      </c>
      <c r="K6" s="128" t="n">
        <v>33000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70C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녹원마을새천년그린빌1단지</t>
        </is>
      </c>
      <c r="B7" s="10" t="inlineStr">
        <is>
          <t>'06.03.</t>
        </is>
      </c>
      <c r="C7" s="127" t="n">
        <v>414</v>
      </c>
      <c r="D7" s="125" t="n">
        <v>70.3</v>
      </c>
      <c r="E7" s="126" t="n">
        <v>21</v>
      </c>
      <c r="F7" s="125" t="n">
        <v>51.6</v>
      </c>
      <c r="G7" s="17" t="n">
        <v>16</v>
      </c>
      <c r="H7" s="127" t="n">
        <v>72</v>
      </c>
      <c r="I7" s="128" t="n">
        <v>49500</v>
      </c>
      <c r="J7" s="128" t="inlineStr">
        <is>
          <t>6</t>
        </is>
      </c>
      <c r="K7" s="128" t="n">
        <v>31000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녹원마을새천년그린빌1단지</t>
        </is>
      </c>
      <c r="B8" s="10" t="inlineStr">
        <is>
          <t>'06.03.</t>
        </is>
      </c>
      <c r="C8" s="127" t="n">
        <v>414</v>
      </c>
      <c r="D8" s="125" t="n">
        <v>70.8</v>
      </c>
      <c r="E8" s="126" t="n">
        <v>21</v>
      </c>
      <c r="F8" s="125" t="n">
        <v>52</v>
      </c>
      <c r="G8" s="17" t="n">
        <v>16</v>
      </c>
      <c r="H8" s="127" t="n">
        <v>54</v>
      </c>
      <c r="I8" s="128" t="n">
        <v>49900</v>
      </c>
      <c r="J8" s="128" t="inlineStr">
        <is>
          <t>7</t>
        </is>
      </c>
      <c r="K8" s="128" t="n">
        <v>33000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70D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녹원마을새천년그린빌1단지</t>
        </is>
      </c>
      <c r="B9" s="10" t="inlineStr">
        <is>
          <t>'06.03.</t>
        </is>
      </c>
      <c r="C9" s="127" t="n">
        <v>414</v>
      </c>
      <c r="D9" s="125" t="n">
        <v>70.2</v>
      </c>
      <c r="E9" s="126" t="n">
        <v>21</v>
      </c>
      <c r="F9" s="125" t="n">
        <v>51.5</v>
      </c>
      <c r="G9" s="17" t="n">
        <v>16</v>
      </c>
      <c r="H9" s="127" t="n">
        <v>34</v>
      </c>
      <c r="I9" s="128" t="n">
        <v>53000</v>
      </c>
      <c r="J9" s="128" t="inlineStr">
        <is>
          <t>18</t>
        </is>
      </c>
      <c r="K9" s="128" t="n">
        <v>33000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inlineStr">
        <is>
          <t>70B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녹원마을새천년그린빌1단지</t>
        </is>
      </c>
      <c r="B10" s="10" t="inlineStr">
        <is>
          <t>'06.03.</t>
        </is>
      </c>
      <c r="C10" s="127" t="n">
        <v>414</v>
      </c>
      <c r="D10" s="125" t="n">
        <v>81</v>
      </c>
      <c r="E10" s="126" t="n">
        <v>25</v>
      </c>
      <c r="F10" s="125" t="n">
        <v>59.5</v>
      </c>
      <c r="G10" s="17" t="n">
        <v>18</v>
      </c>
      <c r="H10" s="127" t="n">
        <v>154</v>
      </c>
      <c r="I10" s="128" t="n">
        <v>63000</v>
      </c>
      <c r="J10" s="128" t="inlineStr">
        <is>
          <t>15</t>
        </is>
      </c>
      <c r="K10" s="128" t="n">
        <v>35000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도현마을현대(아이파크)</t>
        </is>
      </c>
      <c r="B12" s="10" t="inlineStr">
        <is>
          <t>'01.05.</t>
        </is>
      </c>
      <c r="C12" s="127" t="n">
        <v>568</v>
      </c>
      <c r="D12" s="125" t="n">
        <v>112.4</v>
      </c>
      <c r="E12" s="126" t="n">
        <v>34</v>
      </c>
      <c r="F12" s="125" t="n">
        <v>84.8</v>
      </c>
      <c r="G12" s="17" t="n">
        <v>26</v>
      </c>
      <c r="H12" s="127" t="n">
        <v>179</v>
      </c>
      <c r="I12" s="128" t="n">
        <v>80000</v>
      </c>
      <c r="J12" s="128" t="inlineStr">
        <is>
          <t>10</t>
        </is>
      </c>
      <c r="K12" s="128" t="n">
        <v>49000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도현마을현대(아이파크)</t>
        </is>
      </c>
      <c r="B13" s="10" t="inlineStr">
        <is>
          <t>'01.05.</t>
        </is>
      </c>
      <c r="C13" s="127" t="n">
        <v>568</v>
      </c>
      <c r="D13" s="125" t="n">
        <v>130.4</v>
      </c>
      <c r="E13" s="126" t="n">
        <v>39</v>
      </c>
      <c r="F13" s="125" t="n">
        <v>99.8</v>
      </c>
      <c r="G13" s="17" t="n">
        <v>30</v>
      </c>
      <c r="H13" s="127" t="n">
        <v>180</v>
      </c>
      <c r="I13" s="128" t="n">
        <v>77000</v>
      </c>
      <c r="J13" s="128" t="inlineStr">
        <is>
          <t>15</t>
        </is>
      </c>
      <c r="K13" s="128" t="n">
        <v>50000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도현마을현대(아이파크)</t>
        </is>
      </c>
      <c r="B14" s="10" t="inlineStr">
        <is>
          <t>'01.05.</t>
        </is>
      </c>
      <c r="C14" s="127" t="n">
        <v>568</v>
      </c>
      <c r="D14" s="125" t="n">
        <v>167.2</v>
      </c>
      <c r="E14" s="126" t="n">
        <v>51</v>
      </c>
      <c r="F14" s="125" t="n">
        <v>134.7</v>
      </c>
      <c r="G14" s="17" t="n">
        <v>41</v>
      </c>
      <c r="H14" s="127" t="n">
        <v>149</v>
      </c>
      <c r="I14" s="128" t="n">
        <v>105000</v>
      </c>
      <c r="J14" s="128" t="inlineStr">
        <is>
          <t>8</t>
        </is>
      </c>
      <c r="K14" s="128" t="n">
        <v>60000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도현마을현대(아이파크)</t>
        </is>
      </c>
      <c r="B15" s="10" t="inlineStr">
        <is>
          <t>'01.05.</t>
        </is>
      </c>
      <c r="C15" s="127" t="n">
        <v>568</v>
      </c>
      <c r="D15" s="125" t="n">
        <v>206.5</v>
      </c>
      <c r="E15" s="126" t="n">
        <v>62</v>
      </c>
      <c r="F15" s="125" t="n">
        <v>170.2</v>
      </c>
      <c r="G15" s="17" t="n">
        <v>51</v>
      </c>
      <c r="H15" s="127" t="n">
        <v>30</v>
      </c>
      <c r="I15" s="128" t="n">
        <v>119000</v>
      </c>
      <c r="J15" s="128" t="inlineStr">
        <is>
          <t>10</t>
        </is>
      </c>
      <c r="K15" s="128" t="n">
        <v>70000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도현마을현대(아이파크)</t>
        </is>
      </c>
      <c r="B16" s="10" t="inlineStr">
        <is>
          <t>'01.05.</t>
        </is>
      </c>
      <c r="C16" s="127" t="n">
        <v>568</v>
      </c>
      <c r="D16" s="125" t="n">
        <v>211.1</v>
      </c>
      <c r="E16" s="126" t="n">
        <v>64</v>
      </c>
      <c r="F16" s="125" t="n">
        <v>172.9</v>
      </c>
      <c r="G16" s="17" t="n">
        <v>52</v>
      </c>
      <c r="H16" s="127" t="n">
        <v>30</v>
      </c>
      <c r="I16" s="128" t="n">
        <v>110000</v>
      </c>
      <c r="J16" s="128" t="inlineStr">
        <is>
          <t>5</t>
        </is>
      </c>
      <c r="K16" s="128" t="n">
        <v>70000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기흥역롯데캐슬스카이</t>
        </is>
      </c>
      <c r="B18" s="10" t="inlineStr">
        <is>
          <t>'14.12.</t>
        </is>
      </c>
      <c r="C18" s="127" t="n">
        <v>625</v>
      </c>
      <c r="D18" s="125" t="n">
        <v>114.5</v>
      </c>
      <c r="E18" s="126" t="n">
        <v>35</v>
      </c>
      <c r="F18" s="125" t="n">
        <v>84.90000000000001</v>
      </c>
      <c r="G18" s="17" t="n">
        <v>26</v>
      </c>
      <c r="H18" s="127" t="n">
        <v>161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114C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기흥역롯데캐슬스카이</t>
        </is>
      </c>
      <c r="B19" s="10" t="inlineStr">
        <is>
          <t>'14.12.</t>
        </is>
      </c>
      <c r="C19" s="127" t="n">
        <v>625</v>
      </c>
      <c r="D19" s="125" t="n">
        <v>114.8</v>
      </c>
      <c r="E19" s="126" t="n">
        <v>35</v>
      </c>
      <c r="F19" s="125" t="n">
        <v>84.8</v>
      </c>
      <c r="G19" s="17" t="n">
        <v>26</v>
      </c>
      <c r="H19" s="127" t="n">
        <v>156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기흥역롯데캐슬스카이</t>
        </is>
      </c>
      <c r="B20" s="10" t="inlineStr">
        <is>
          <t>'14.12.</t>
        </is>
      </c>
      <c r="C20" s="127" t="n">
        <v>625</v>
      </c>
      <c r="D20" s="125" t="n">
        <v>115</v>
      </c>
      <c r="E20" s="126" t="n">
        <v>35</v>
      </c>
      <c r="F20" s="125" t="n">
        <v>84.90000000000001</v>
      </c>
      <c r="G20" s="17" t="n">
        <v>26</v>
      </c>
      <c r="H20" s="127" t="n">
        <v>156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기흥역롯데캐슬스카이</t>
        </is>
      </c>
      <c r="B21" s="10" t="inlineStr">
        <is>
          <t>'14.12.</t>
        </is>
      </c>
      <c r="C21" s="127" t="n">
        <v>625</v>
      </c>
      <c r="D21" s="125" t="n">
        <v>115.6</v>
      </c>
      <c r="E21" s="126" t="n">
        <v>35</v>
      </c>
      <c r="F21" s="125" t="n">
        <v>84.8</v>
      </c>
      <c r="G21" s="17" t="n">
        <v>26</v>
      </c>
      <c r="H21" s="127" t="n">
        <v>152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115A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갈현마을현대홈타운</t>
        </is>
      </c>
      <c r="B23" s="10" t="inlineStr">
        <is>
          <t>'01.06.</t>
        </is>
      </c>
      <c r="C23" s="127" t="n">
        <v>584</v>
      </c>
      <c r="D23" s="125" t="n">
        <v>83.59999999999999</v>
      </c>
      <c r="E23" s="126" t="n">
        <v>25</v>
      </c>
      <c r="F23" s="125" t="n">
        <v>60</v>
      </c>
      <c r="G23" s="17" t="n">
        <v>18</v>
      </c>
      <c r="H23" s="127" t="n">
        <v>584</v>
      </c>
      <c r="I23" s="128" t="n">
        <v>55000</v>
      </c>
      <c r="J23" s="128" t="inlineStr">
        <is>
          <t>8</t>
        </is>
      </c>
      <c r="K23" s="128" t="n">
        <v>33000</v>
      </c>
      <c r="L23" s="128" t="inlineStr">
        <is>
          <t>7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새릉골풍림</t>
        </is>
      </c>
      <c r="B25" s="10" t="inlineStr">
        <is>
          <t>'01.03.</t>
        </is>
      </c>
      <c r="C25" s="127" t="n">
        <v>340</v>
      </c>
      <c r="D25" s="125" t="n">
        <v>109.3</v>
      </c>
      <c r="E25" s="126" t="n">
        <v>33</v>
      </c>
      <c r="F25" s="125" t="n">
        <v>85</v>
      </c>
      <c r="G25" s="17" t="n">
        <v>26</v>
      </c>
      <c r="H25" s="127" t="n">
        <v>340</v>
      </c>
      <c r="I25" s="128" t="n">
        <v>75000</v>
      </c>
      <c r="J25" s="128" t="inlineStr">
        <is>
          <t>14</t>
        </is>
      </c>
      <c r="K25" s="128" t="n">
        <v>45000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삼익</t>
        </is>
      </c>
      <c r="B27" s="10" t="inlineStr">
        <is>
          <t>'99.02.</t>
        </is>
      </c>
      <c r="C27" s="127" t="n">
        <v>296</v>
      </c>
      <c r="D27" s="125" t="n">
        <v>82.7</v>
      </c>
      <c r="E27" s="126" t="n">
        <v>25</v>
      </c>
      <c r="F27" s="125" t="n">
        <v>59.9</v>
      </c>
      <c r="G27" s="17" t="n">
        <v>18</v>
      </c>
      <c r="H27" s="127" t="n">
        <v>108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82A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삼익</t>
        </is>
      </c>
      <c r="B28" s="10" t="inlineStr">
        <is>
          <t>'99.02.</t>
        </is>
      </c>
      <c r="C28" s="127" t="n">
        <v>296</v>
      </c>
      <c r="D28" s="125" t="n">
        <v>82.8</v>
      </c>
      <c r="E28" s="126" t="n">
        <v>25</v>
      </c>
      <c r="F28" s="125" t="n">
        <v>59.9</v>
      </c>
      <c r="G28" s="17" t="n">
        <v>18</v>
      </c>
      <c r="H28" s="127" t="n">
        <v>18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삼익</t>
        </is>
      </c>
      <c r="B29" s="10" t="inlineStr">
        <is>
          <t>'99.02.</t>
        </is>
      </c>
      <c r="C29" s="127" t="n">
        <v>296</v>
      </c>
      <c r="D29" s="125" t="n">
        <v>108.4</v>
      </c>
      <c r="E29" s="126" t="n">
        <v>33</v>
      </c>
      <c r="F29" s="125" t="n">
        <v>85</v>
      </c>
      <c r="G29" s="17" t="n">
        <v>26</v>
      </c>
      <c r="H29" s="127" t="n">
        <v>136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삼익</t>
        </is>
      </c>
      <c r="B30" s="10" t="inlineStr">
        <is>
          <t>'99.02.</t>
        </is>
      </c>
      <c r="C30" s="127" t="n">
        <v>296</v>
      </c>
      <c r="D30" s="125" t="n">
        <v>126.7</v>
      </c>
      <c r="E30" s="126" t="n">
        <v>38</v>
      </c>
      <c r="F30" s="125" t="n">
        <v>101.8</v>
      </c>
      <c r="G30" s="17" t="n">
        <v>31</v>
      </c>
      <c r="H30" s="127" t="n">
        <v>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기흥더샵프라임뷰</t>
        </is>
      </c>
      <c r="B32" s="10" t="inlineStr">
        <is>
          <t>'13.09.</t>
        </is>
      </c>
      <c r="C32" s="127" t="n">
        <v>612</v>
      </c>
      <c r="D32" s="125" t="n">
        <v>85.90000000000001</v>
      </c>
      <c r="E32" s="126" t="n">
        <v>26</v>
      </c>
      <c r="F32" s="125" t="n">
        <v>58.4</v>
      </c>
      <c r="G32" s="17" t="n">
        <v>18</v>
      </c>
      <c r="H32" s="127" t="n">
        <v>52</v>
      </c>
      <c r="I32" s="128" t="n">
        <v>69000</v>
      </c>
      <c r="J32" s="128" t="inlineStr">
        <is>
          <t>14</t>
        </is>
      </c>
      <c r="K32" s="128" t="n">
        <v>45000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85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기흥더샵프라임뷰</t>
        </is>
      </c>
      <c r="B33" s="10" t="inlineStr">
        <is>
          <t>'13.09.</t>
        </is>
      </c>
      <c r="C33" s="127" t="n">
        <v>612</v>
      </c>
      <c r="D33" s="125" t="n">
        <v>107.9</v>
      </c>
      <c r="E33" s="126" t="n">
        <v>33</v>
      </c>
      <c r="F33" s="125" t="n">
        <v>84.5</v>
      </c>
      <c r="G33" s="17" t="n">
        <v>26</v>
      </c>
      <c r="H33" s="127" t="n">
        <v>134</v>
      </c>
      <c r="I33" s="128" t="n">
        <v>85000</v>
      </c>
      <c r="J33" s="128" t="inlineStr">
        <is>
          <t>15</t>
        </is>
      </c>
      <c r="K33" s="128" t="n">
        <v>50000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107B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기흥더샵프라임뷰</t>
        </is>
      </c>
      <c r="B34" s="10" t="inlineStr">
        <is>
          <t>'13.09.</t>
        </is>
      </c>
      <c r="C34" s="127" t="n">
        <v>612</v>
      </c>
      <c r="D34" s="125" t="n">
        <v>107.4</v>
      </c>
      <c r="E34" s="126" t="n">
        <v>32</v>
      </c>
      <c r="F34" s="125" t="n">
        <v>84.5</v>
      </c>
      <c r="G34" s="17" t="n">
        <v>26</v>
      </c>
      <c r="H34" s="127" t="n">
        <v>134</v>
      </c>
      <c r="I34" s="128" t="n">
        <v>90000</v>
      </c>
      <c r="J34" s="128" t="inlineStr">
        <is>
          <t>중</t>
        </is>
      </c>
      <c r="K34" s="128" t="n">
        <v>55000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기흥더샵프라임뷰</t>
        </is>
      </c>
      <c r="B35" s="10" t="inlineStr">
        <is>
          <t>'13.09.</t>
        </is>
      </c>
      <c r="C35" s="127" t="n">
        <v>612</v>
      </c>
      <c r="D35" s="125" t="n">
        <v>109.8</v>
      </c>
      <c r="E35" s="126" t="n">
        <v>33</v>
      </c>
      <c r="F35" s="125" t="n">
        <v>84.7</v>
      </c>
      <c r="G35" s="17" t="n">
        <v>26</v>
      </c>
      <c r="H35" s="127" t="n">
        <v>195</v>
      </c>
      <c r="I35" s="128" t="n">
        <v>86000</v>
      </c>
      <c r="J35" s="128" t="inlineStr">
        <is>
          <t>24</t>
        </is>
      </c>
      <c r="K35" s="128" t="n">
        <v>48000</v>
      </c>
      <c r="L35" s="128" t="inlineStr">
        <is>
          <t>25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기흥더샵프라임뷰</t>
        </is>
      </c>
      <c r="B36" s="10" t="inlineStr">
        <is>
          <t>'13.09.</t>
        </is>
      </c>
      <c r="C36" s="127" t="n">
        <v>612</v>
      </c>
      <c r="D36" s="125" t="n">
        <v>144.5</v>
      </c>
      <c r="E36" s="126" t="n">
        <v>44</v>
      </c>
      <c r="F36" s="125" t="n">
        <v>116.4</v>
      </c>
      <c r="G36" s="17" t="n">
        <v>35</v>
      </c>
      <c r="H36" s="127" t="n">
        <v>92</v>
      </c>
      <c r="I36" s="128" t="n">
        <v>100000</v>
      </c>
      <c r="J36" s="128" t="inlineStr">
        <is>
          <t>12</t>
        </is>
      </c>
      <c r="K36" s="128" t="n">
        <v>72000</v>
      </c>
      <c r="L36" s="128" t="inlineStr">
        <is>
          <t>11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144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기흥더샵프라임뷰</t>
        </is>
      </c>
      <c r="B37" s="10" t="inlineStr">
        <is>
          <t>'13.09.</t>
        </is>
      </c>
      <c r="C37" s="127" t="n">
        <v>612</v>
      </c>
      <c r="D37" s="125" t="n">
        <v>172</v>
      </c>
      <c r="E37" s="126" t="n">
        <v>52</v>
      </c>
      <c r="F37" s="125" t="n">
        <v>132.9</v>
      </c>
      <c r="G37" s="17" t="n">
        <v>40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inlineStr">
        <is>
          <t>172B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기흥더샵프라임뷰</t>
        </is>
      </c>
      <c r="B38" s="10" t="inlineStr">
        <is>
          <t>'13.09.</t>
        </is>
      </c>
      <c r="C38" s="127" t="n">
        <v>612</v>
      </c>
      <c r="D38" s="125" t="n">
        <v>174.7</v>
      </c>
      <c r="E38" s="126" t="n">
        <v>53</v>
      </c>
      <c r="F38" s="125" t="n">
        <v>133</v>
      </c>
      <c r="G38" s="17" t="n">
        <v>40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inlineStr">
        <is>
          <t>174A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용인기흥우방아이유쉘</t>
        </is>
      </c>
      <c r="B40" s="10" t="inlineStr">
        <is>
          <t>'18.08.</t>
        </is>
      </c>
      <c r="C40" s="127" t="n">
        <v>400</v>
      </c>
      <c r="D40" s="125" t="n">
        <v>83.3</v>
      </c>
      <c r="E40" s="126" t="n">
        <v>25</v>
      </c>
      <c r="F40" s="125" t="n">
        <v>60</v>
      </c>
      <c r="G40" s="17" t="n">
        <v>18</v>
      </c>
      <c r="H40" s="127" t="n">
        <v>118</v>
      </c>
      <c r="I40" s="128" t="n">
        <v>46000</v>
      </c>
      <c r="J40" s="128" t="inlineStr">
        <is>
          <t>13</t>
        </is>
      </c>
      <c r="K40" s="128" t="n">
        <v>34000</v>
      </c>
      <c r="L40" s="128" t="inlineStr">
        <is>
          <t>11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용인기흥우방아이유쉘</t>
        </is>
      </c>
      <c r="B41" s="10" t="inlineStr">
        <is>
          <t>'18.08.</t>
        </is>
      </c>
      <c r="C41" s="127" t="n">
        <v>400</v>
      </c>
      <c r="D41" s="125" t="n">
        <v>83.2</v>
      </c>
      <c r="E41" s="126" t="n">
        <v>25</v>
      </c>
      <c r="F41" s="125" t="n">
        <v>60</v>
      </c>
      <c r="G41" s="17" t="n">
        <v>18</v>
      </c>
      <c r="H41" s="127" t="n">
        <v>104</v>
      </c>
      <c r="I41" s="128" t="n">
        <v>46000</v>
      </c>
      <c r="J41" s="128" t="inlineStr">
        <is>
          <t>13</t>
        </is>
      </c>
      <c r="K41" s="128" t="n">
        <v>32000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용인기흥우방아이유쉘</t>
        </is>
      </c>
      <c r="B42" s="10" t="inlineStr">
        <is>
          <t>'18.08.</t>
        </is>
      </c>
      <c r="C42" s="127" t="n">
        <v>400</v>
      </c>
      <c r="D42" s="125" t="n">
        <v>83.2</v>
      </c>
      <c r="E42" s="126" t="n">
        <v>25</v>
      </c>
      <c r="F42" s="125" t="n">
        <v>60</v>
      </c>
      <c r="G42" s="17" t="n">
        <v>18</v>
      </c>
      <c r="H42" s="127" t="n">
        <v>72</v>
      </c>
      <c r="I42" s="128" t="n">
        <v>46000</v>
      </c>
      <c r="J42" s="128" t="inlineStr">
        <is>
          <t>13</t>
        </is>
      </c>
      <c r="K42" s="128" t="n">
        <v>32000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83C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용인기흥우방아이유쉘</t>
        </is>
      </c>
      <c r="B43" s="10" t="inlineStr">
        <is>
          <t>'18.08.</t>
        </is>
      </c>
      <c r="C43" s="127" t="n">
        <v>400</v>
      </c>
      <c r="D43" s="125" t="n">
        <v>98.3</v>
      </c>
      <c r="E43" s="126" t="n">
        <v>30</v>
      </c>
      <c r="F43" s="125" t="n">
        <v>75</v>
      </c>
      <c r="G43" s="17" t="n">
        <v>23</v>
      </c>
      <c r="H43" s="127" t="n">
        <v>68</v>
      </c>
      <c r="I43" s="128" t="n">
        <v>50000</v>
      </c>
      <c r="J43" s="128" t="inlineStr">
        <is>
          <t>중</t>
        </is>
      </c>
      <c r="K43" s="128" t="n">
        <v>39000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98A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용인기흥우방아이유쉘</t>
        </is>
      </c>
      <c r="B44" s="10" t="inlineStr">
        <is>
          <t>'18.08.</t>
        </is>
      </c>
      <c r="C44" s="127" t="n">
        <v>400</v>
      </c>
      <c r="D44" s="125" t="n">
        <v>98.5</v>
      </c>
      <c r="E44" s="126" t="n">
        <v>30</v>
      </c>
      <c r="F44" s="125" t="n">
        <v>75</v>
      </c>
      <c r="G44" s="17" t="n">
        <v>23</v>
      </c>
      <c r="H44" s="127" t="n">
        <v>38</v>
      </c>
      <c r="I44" s="128" t="n">
        <v>55000</v>
      </c>
      <c r="J44" s="128" t="inlineStr">
        <is>
          <t>중</t>
        </is>
      </c>
      <c r="K44" s="128" t="n">
        <v>43000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98B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원대마을신갈한신</t>
        </is>
      </c>
      <c r="B46" s="10" t="inlineStr">
        <is>
          <t>'02.08.</t>
        </is>
      </c>
      <c r="C46" s="127" t="n">
        <v>367</v>
      </c>
      <c r="D46" s="125" t="n">
        <v>115.8</v>
      </c>
      <c r="E46" s="126" t="n">
        <v>35</v>
      </c>
      <c r="F46" s="125" t="n">
        <v>85</v>
      </c>
      <c r="G46" s="17" t="n">
        <v>26</v>
      </c>
      <c r="H46" s="127" t="n">
        <v>175</v>
      </c>
      <c r="I46" s="128" t="n">
        <v>54000</v>
      </c>
      <c r="J46" s="128" t="inlineStr">
        <is>
          <t>11</t>
        </is>
      </c>
      <c r="K46" s="128" t="n">
        <v>35000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원대마을신갈한신</t>
        </is>
      </c>
      <c r="B47" s="10" t="inlineStr">
        <is>
          <t>'02.08.</t>
        </is>
      </c>
      <c r="C47" s="127" t="n">
        <v>367</v>
      </c>
      <c r="D47" s="125" t="n">
        <v>133.9</v>
      </c>
      <c r="E47" s="126" t="n">
        <v>41</v>
      </c>
      <c r="F47" s="125" t="n">
        <v>98.3</v>
      </c>
      <c r="G47" s="17" t="n">
        <v>30</v>
      </c>
      <c r="H47" s="127" t="n">
        <v>74</v>
      </c>
      <c r="I47" s="128" t="n">
        <v>61000</v>
      </c>
      <c r="J47" s="128" t="inlineStr">
        <is>
          <t>9</t>
        </is>
      </c>
      <c r="K47" s="128" t="n">
        <v>36000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133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원대마을신갈한신</t>
        </is>
      </c>
      <c r="B48" s="10" t="inlineStr">
        <is>
          <t>'02.08.</t>
        </is>
      </c>
      <c r="C48" s="127" t="n">
        <v>367</v>
      </c>
      <c r="D48" s="125" t="n">
        <v>161.5</v>
      </c>
      <c r="E48" s="126" t="n">
        <v>49</v>
      </c>
      <c r="F48" s="125" t="n">
        <v>118.5</v>
      </c>
      <c r="G48" s="17" t="n">
        <v>36</v>
      </c>
      <c r="H48" s="127" t="n">
        <v>118</v>
      </c>
      <c r="I48" s="128" t="n">
        <v>61000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신미주</t>
        </is>
      </c>
      <c r="B50" s="10" t="inlineStr">
        <is>
          <t>'95.02.</t>
        </is>
      </c>
      <c r="C50" s="127" t="n">
        <v>247</v>
      </c>
      <c r="D50" s="125" t="n">
        <v>78.09999999999999</v>
      </c>
      <c r="E50" s="126" t="n">
        <v>24</v>
      </c>
      <c r="F50" s="125" t="n">
        <v>59.2</v>
      </c>
      <c r="G50" s="17" t="n">
        <v>18</v>
      </c>
      <c r="H50" s="127" t="n">
        <v>101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신미주</t>
        </is>
      </c>
      <c r="B51" s="10" t="inlineStr">
        <is>
          <t>'95.02.</t>
        </is>
      </c>
      <c r="C51" s="127" t="n">
        <v>247</v>
      </c>
      <c r="D51" s="125" t="n">
        <v>112.1</v>
      </c>
      <c r="E51" s="126" t="n">
        <v>34</v>
      </c>
      <c r="F51" s="125" t="n">
        <v>85</v>
      </c>
      <c r="G51" s="17" t="n">
        <v>26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112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신갈현대(인성마을)</t>
        </is>
      </c>
      <c r="B53" s="10" t="inlineStr">
        <is>
          <t>'97.06.</t>
        </is>
      </c>
      <c r="C53" s="127" t="n">
        <v>293</v>
      </c>
      <c r="D53" s="125" t="n">
        <v>83</v>
      </c>
      <c r="E53" s="126" t="n">
        <v>25</v>
      </c>
      <c r="F53" s="125" t="n">
        <v>60</v>
      </c>
      <c r="G53" s="17" t="n">
        <v>18</v>
      </c>
      <c r="H53" s="127" t="n">
        <v>150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복</t>
        </is>
      </c>
      <c r="T53" s="5" t="n">
        <v>82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신갈현대(인성마을)</t>
        </is>
      </c>
      <c r="B54" s="10" t="inlineStr">
        <is>
          <t>'97.06.</t>
        </is>
      </c>
      <c r="C54" s="127" t="n">
        <v>293</v>
      </c>
      <c r="D54" s="125" t="n">
        <v>104.9</v>
      </c>
      <c r="E54" s="126" t="n">
        <v>32</v>
      </c>
      <c r="F54" s="125" t="n">
        <v>84.8</v>
      </c>
      <c r="G54" s="17" t="n">
        <v>26</v>
      </c>
      <c r="H54" s="127" t="n">
        <v>143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드림랜드</t>
        </is>
      </c>
      <c r="B56" s="10" t="inlineStr">
        <is>
          <t>'92.08.</t>
        </is>
      </c>
      <c r="C56" s="127" t="n">
        <v>299</v>
      </c>
      <c r="D56" s="125" t="n">
        <v>71.3</v>
      </c>
      <c r="E56" s="126" t="n">
        <v>22</v>
      </c>
      <c r="F56" s="125" t="n">
        <v>50</v>
      </c>
      <c r="G56" s="17" t="n">
        <v>15</v>
      </c>
      <c r="H56" s="127" t="n">
        <v>60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71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드림랜드</t>
        </is>
      </c>
      <c r="B57" s="10" t="inlineStr">
        <is>
          <t>'92.08.</t>
        </is>
      </c>
      <c r="C57" s="127" t="n">
        <v>299</v>
      </c>
      <c r="D57" s="125" t="n">
        <v>94</v>
      </c>
      <c r="E57" s="126" t="n">
        <v>28</v>
      </c>
      <c r="F57" s="125" t="n">
        <v>68.59999999999999</v>
      </c>
      <c r="G57" s="17" t="n">
        <v>21</v>
      </c>
      <c r="H57" s="127" t="n">
        <v>98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n">
        <v>94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드림랜드</t>
        </is>
      </c>
      <c r="B58" s="10" t="inlineStr">
        <is>
          <t>'92.08.</t>
        </is>
      </c>
      <c r="C58" s="127" t="n">
        <v>299</v>
      </c>
      <c r="D58" s="125" t="n">
        <v>107.7</v>
      </c>
      <c r="E58" s="126" t="n">
        <v>33</v>
      </c>
      <c r="F58" s="125" t="n">
        <v>84.7</v>
      </c>
      <c r="G58" s="17" t="n">
        <v>26</v>
      </c>
      <c r="H58" s="127" t="n">
        <v>141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양현마을풍림,신안</t>
        </is>
      </c>
      <c r="B60" s="10" t="inlineStr">
        <is>
          <t>'01.05.</t>
        </is>
      </c>
      <c r="C60" s="127" t="n">
        <v>776</v>
      </c>
      <c r="D60" s="125" t="n">
        <v>83.3</v>
      </c>
      <c r="E60" s="126" t="n">
        <v>25</v>
      </c>
      <c r="F60" s="125" t="n">
        <v>60</v>
      </c>
      <c r="G60" s="17" t="n">
        <v>18</v>
      </c>
      <c r="H60" s="127" t="n">
        <v>388</v>
      </c>
      <c r="I60" s="128" t="n">
        <v>54500</v>
      </c>
      <c r="J60" s="128" t="inlineStr">
        <is>
          <t>11</t>
        </is>
      </c>
      <c r="K60" s="128" t="n">
        <v>36000</v>
      </c>
      <c r="L60" s="128" t="inlineStr">
        <is>
          <t>12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83A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양현마을풍림,신안</t>
        </is>
      </c>
      <c r="B61" s="10" t="inlineStr">
        <is>
          <t>'01.05.</t>
        </is>
      </c>
      <c r="C61" s="127" t="n">
        <v>776</v>
      </c>
      <c r="D61" s="125" t="n">
        <v>84.3</v>
      </c>
      <c r="E61" s="126" t="n">
        <v>25</v>
      </c>
      <c r="F61" s="125" t="n">
        <v>60</v>
      </c>
      <c r="G61" s="17" t="n">
        <v>18</v>
      </c>
      <c r="H61" s="127" t="n">
        <v>388</v>
      </c>
      <c r="I61" s="128" t="n">
        <v>58000</v>
      </c>
      <c r="J61" s="128" t="inlineStr">
        <is>
          <t>10</t>
        </is>
      </c>
      <c r="K61" s="128" t="n">
        <v>34000</v>
      </c>
      <c r="L61" s="128" t="inlineStr">
        <is>
          <t>10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84B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기흥파크뷰</t>
        </is>
      </c>
      <c r="B63" s="10" t="inlineStr">
        <is>
          <t>'04.08.</t>
        </is>
      </c>
      <c r="C63" s="127" t="n">
        <v>915</v>
      </c>
      <c r="D63" s="125" t="n">
        <v>95.59999999999999</v>
      </c>
      <c r="E63" s="126" t="n">
        <v>29</v>
      </c>
      <c r="F63" s="125" t="n">
        <v>75.5</v>
      </c>
      <c r="G63" s="17" t="n">
        <v>23</v>
      </c>
      <c r="H63" s="127" t="n">
        <v>109</v>
      </c>
      <c r="I63" s="128" t="n">
        <v>58500</v>
      </c>
      <c r="J63" s="128" t="inlineStr">
        <is>
          <t>25</t>
        </is>
      </c>
      <c r="K63" s="128" t="n">
        <v>42000</v>
      </c>
      <c r="L63" s="128" t="inlineStr">
        <is>
          <t>22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95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기흥파크뷰</t>
        </is>
      </c>
      <c r="B64" s="10" t="inlineStr">
        <is>
          <t>'04.08.</t>
        </is>
      </c>
      <c r="C64" s="127" t="n">
        <v>915</v>
      </c>
      <c r="D64" s="125" t="n">
        <v>101.2</v>
      </c>
      <c r="E64" s="126" t="n">
        <v>31</v>
      </c>
      <c r="F64" s="125" t="n">
        <v>75.7</v>
      </c>
      <c r="G64" s="17" t="n">
        <v>23</v>
      </c>
      <c r="H64" s="127" t="n">
        <v>68</v>
      </c>
      <c r="I64" s="128" t="n">
        <v>61000</v>
      </c>
      <c r="J64" s="128" t="inlineStr">
        <is>
          <t>13</t>
        </is>
      </c>
      <c r="K64" s="128" t="n">
        <v>44000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기흥파크뷰</t>
        </is>
      </c>
      <c r="B65" s="10" t="inlineStr">
        <is>
          <t>'04.08.</t>
        </is>
      </c>
      <c r="C65" s="127" t="n">
        <v>915</v>
      </c>
      <c r="D65" s="125" t="n">
        <v>107.6</v>
      </c>
      <c r="E65" s="126" t="n">
        <v>33</v>
      </c>
      <c r="F65" s="125" t="n">
        <v>85</v>
      </c>
      <c r="G65" s="17" t="n">
        <v>26</v>
      </c>
      <c r="H65" s="127" t="n">
        <v>503</v>
      </c>
      <c r="I65" s="128" t="n">
        <v>62000</v>
      </c>
      <c r="J65" s="128" t="inlineStr">
        <is>
          <t>20</t>
        </is>
      </c>
      <c r="K65" s="128" t="n">
        <v>40000</v>
      </c>
      <c r="L65" s="128" t="inlineStr">
        <is>
          <t>9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기흥파크뷰</t>
        </is>
      </c>
      <c r="B66" s="10" t="inlineStr">
        <is>
          <t>'04.08.</t>
        </is>
      </c>
      <c r="C66" s="127" t="n">
        <v>915</v>
      </c>
      <c r="D66" s="125" t="n">
        <v>112.5</v>
      </c>
      <c r="E66" s="126" t="n">
        <v>34</v>
      </c>
      <c r="F66" s="125" t="n">
        <v>84.90000000000001</v>
      </c>
      <c r="G66" s="17" t="n">
        <v>26</v>
      </c>
      <c r="H66" s="127" t="n">
        <v>168</v>
      </c>
      <c r="I66" s="128" t="n">
        <v>67000</v>
      </c>
      <c r="J66" s="128" t="inlineStr">
        <is>
          <t>8</t>
        </is>
      </c>
      <c r="K66" s="128" t="n">
        <v>44000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기흥파크뷰</t>
        </is>
      </c>
      <c r="B67" s="10" t="inlineStr">
        <is>
          <t>'04.08.</t>
        </is>
      </c>
      <c r="C67" s="127" t="n">
        <v>915</v>
      </c>
      <c r="D67" s="125" t="n">
        <v>122.3</v>
      </c>
      <c r="E67" s="126" t="n">
        <v>37</v>
      </c>
      <c r="F67" s="125" t="n">
        <v>84.8</v>
      </c>
      <c r="G67" s="17" t="n">
        <v>26</v>
      </c>
      <c r="H67" s="127" t="n">
        <v>48</v>
      </c>
      <c r="I67" s="128" t="n"/>
      <c r="J67" s="128" t="n"/>
      <c r="K67" s="128" t="n">
        <v>45000</v>
      </c>
      <c r="L67" s="128" t="inlineStr">
        <is>
          <t>9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122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기흥파크뷰</t>
        </is>
      </c>
      <c r="B68" s="10" t="inlineStr">
        <is>
          <t>'04.08.</t>
        </is>
      </c>
      <c r="C68" s="127" t="n">
        <v>915</v>
      </c>
      <c r="D68" s="125" t="n">
        <v>125.9</v>
      </c>
      <c r="E68" s="126" t="n">
        <v>38</v>
      </c>
      <c r="F68" s="125" t="n">
        <v>84.90000000000001</v>
      </c>
      <c r="G68" s="17" t="n">
        <v>26</v>
      </c>
      <c r="H68" s="127" t="n">
        <v>19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125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파크시엘</t>
        </is>
      </c>
      <c r="B70" s="10" t="inlineStr">
        <is>
          <t>'04.07.</t>
        </is>
      </c>
      <c r="C70" s="127" t="n">
        <v>923</v>
      </c>
      <c r="D70" s="125" t="n">
        <v>102.1</v>
      </c>
      <c r="E70" s="126" t="n">
        <v>31</v>
      </c>
      <c r="F70" s="125" t="n">
        <v>75.7</v>
      </c>
      <c r="G70" s="17" t="n">
        <v>23</v>
      </c>
      <c r="H70" s="127" t="n">
        <v>240</v>
      </c>
      <c r="I70" s="128" t="n">
        <v>66000</v>
      </c>
      <c r="J70" s="128" t="inlineStr">
        <is>
          <t>13</t>
        </is>
      </c>
      <c r="K70" s="128" t="n">
        <v>38000</v>
      </c>
      <c r="L70" s="128" t="inlineStr">
        <is>
          <t>7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파크시엘</t>
        </is>
      </c>
      <c r="B71" s="10" t="inlineStr">
        <is>
          <t>'04.07.</t>
        </is>
      </c>
      <c r="C71" s="127" t="n">
        <v>923</v>
      </c>
      <c r="D71" s="125" t="n">
        <v>108.4</v>
      </c>
      <c r="E71" s="126" t="n">
        <v>33</v>
      </c>
      <c r="F71" s="125" t="n">
        <v>85</v>
      </c>
      <c r="G71" s="17" t="n">
        <v>26</v>
      </c>
      <c r="H71" s="127" t="n">
        <v>591</v>
      </c>
      <c r="I71" s="128" t="n">
        <v>60000</v>
      </c>
      <c r="J71" s="128" t="inlineStr">
        <is>
          <t>12</t>
        </is>
      </c>
      <c r="K71" s="128" t="n">
        <v>45000</v>
      </c>
      <c r="L71" s="128" t="inlineStr">
        <is>
          <t>10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파크시엘</t>
        </is>
      </c>
      <c r="B72" s="10" t="inlineStr">
        <is>
          <t>'04.07.</t>
        </is>
      </c>
      <c r="C72" s="127" t="n">
        <v>923</v>
      </c>
      <c r="D72" s="125" t="n">
        <v>122.6</v>
      </c>
      <c r="E72" s="126" t="n">
        <v>37</v>
      </c>
      <c r="F72" s="125" t="n">
        <v>84.8</v>
      </c>
      <c r="G72" s="17" t="n">
        <v>26</v>
      </c>
      <c r="H72" s="127" t="n">
        <v>74</v>
      </c>
      <c r="I72" s="128" t="n">
        <v>73000</v>
      </c>
      <c r="J72" s="128" t="inlineStr">
        <is>
          <t>6</t>
        </is>
      </c>
      <c r="K72" s="128" t="n">
        <v>46000</v>
      </c>
      <c r="L72" s="128" t="inlineStr">
        <is>
          <t>6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122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파크시엘</t>
        </is>
      </c>
      <c r="B73" s="10" t="inlineStr">
        <is>
          <t>'04.07.</t>
        </is>
      </c>
      <c r="C73" s="127" t="n">
        <v>923</v>
      </c>
      <c r="D73" s="125" t="n">
        <v>127</v>
      </c>
      <c r="E73" s="126" t="n">
        <v>38</v>
      </c>
      <c r="F73" s="125" t="n">
        <v>85</v>
      </c>
      <c r="G73" s="17" t="n">
        <v>26</v>
      </c>
      <c r="H73" s="127" t="n">
        <v>18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126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신흥덕롯데캐슬레이시티</t>
        </is>
      </c>
      <c r="B75" s="10" t="inlineStr">
        <is>
          <t>'19.04.</t>
        </is>
      </c>
      <c r="C75" s="127" t="n">
        <v>1597</v>
      </c>
      <c r="D75" s="125" t="n">
        <v>85.90000000000001</v>
      </c>
      <c r="E75" s="126" t="n">
        <v>26</v>
      </c>
      <c r="F75" s="125" t="n">
        <v>60</v>
      </c>
      <c r="G75" s="17" t="n">
        <v>18</v>
      </c>
      <c r="H75" s="127" t="n">
        <v>666</v>
      </c>
      <c r="I75" s="128" t="n">
        <v>53000</v>
      </c>
      <c r="J75" s="128" t="inlineStr">
        <is>
          <t>중</t>
        </is>
      </c>
      <c r="K75" s="128" t="n">
        <v>35000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85A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신흥덕롯데캐슬레이시티</t>
        </is>
      </c>
      <c r="B76" s="10" t="inlineStr">
        <is>
          <t>'19.04.</t>
        </is>
      </c>
      <c r="C76" s="127" t="n">
        <v>1597</v>
      </c>
      <c r="D76" s="125" t="n">
        <v>86</v>
      </c>
      <c r="E76" s="126" t="n">
        <v>26</v>
      </c>
      <c r="F76" s="125" t="n">
        <v>59.6</v>
      </c>
      <c r="G76" s="17" t="n">
        <v>18</v>
      </c>
      <c r="H76" s="127" t="n">
        <v>426</v>
      </c>
      <c r="I76" s="128" t="n">
        <v>52500</v>
      </c>
      <c r="J76" s="128" t="inlineStr">
        <is>
          <t>중</t>
        </is>
      </c>
      <c r="K76" s="128" t="n">
        <v>40000</v>
      </c>
      <c r="L76" s="128" t="inlineStr">
        <is>
          <t>14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85B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신흥덕롯데캐슬레이시티</t>
        </is>
      </c>
      <c r="B77" s="10" t="inlineStr">
        <is>
          <t>'19.04.</t>
        </is>
      </c>
      <c r="C77" s="127" t="n">
        <v>1597</v>
      </c>
      <c r="D77" s="125" t="n">
        <v>97.90000000000001</v>
      </c>
      <c r="E77" s="126" t="n">
        <v>30</v>
      </c>
      <c r="F77" s="125" t="n">
        <v>72.09999999999999</v>
      </c>
      <c r="G77" s="17" t="n">
        <v>22</v>
      </c>
      <c r="H77" s="127" t="n">
        <v>262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97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신흥덕롯데캐슬레이시티</t>
        </is>
      </c>
      <c r="B78" s="10" t="inlineStr">
        <is>
          <t>'19.04.</t>
        </is>
      </c>
      <c r="C78" s="127" t="n">
        <v>1597</v>
      </c>
      <c r="D78" s="125" t="n">
        <v>113.1</v>
      </c>
      <c r="E78" s="126" t="n">
        <v>34</v>
      </c>
      <c r="F78" s="125" t="n">
        <v>84.90000000000001</v>
      </c>
      <c r="G78" s="17" t="n">
        <v>26</v>
      </c>
      <c r="H78" s="127" t="n">
        <v>243</v>
      </c>
      <c r="I78" s="128" t="n">
        <v>73000</v>
      </c>
      <c r="J78" s="128" t="inlineStr">
        <is>
          <t>중</t>
        </is>
      </c>
      <c r="K78" s="128" t="n">
        <v>48000</v>
      </c>
      <c r="L78" s="128" t="inlineStr">
        <is>
          <t>13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113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녹원마을새천년그린빌2단지</t>
        </is>
      </c>
      <c r="B80" s="10" t="inlineStr">
        <is>
          <t>'04.06.</t>
        </is>
      </c>
      <c r="C80" s="127" t="n">
        <v>238</v>
      </c>
      <c r="D80" s="125" t="n">
        <v>79.59999999999999</v>
      </c>
      <c r="E80" s="126" t="n">
        <v>24</v>
      </c>
      <c r="F80" s="125" t="n">
        <v>59.5</v>
      </c>
      <c r="G80" s="17" t="n">
        <v>18</v>
      </c>
      <c r="H80" s="127" t="n">
        <v>238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79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산양마을푸르지오</t>
        </is>
      </c>
      <c r="B82" s="10" t="inlineStr">
        <is>
          <t>'04.07.</t>
        </is>
      </c>
      <c r="C82" s="127" t="n">
        <v>346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125</v>
      </c>
      <c r="I82" s="128" t="n">
        <v>70000</v>
      </c>
      <c r="J82" s="128" t="inlineStr">
        <is>
          <t>14</t>
        </is>
      </c>
      <c r="K82" s="128" t="n">
        <v>50000</v>
      </c>
      <c r="L82" s="128" t="inlineStr">
        <is>
          <t>9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산양마을푸르지오</t>
        </is>
      </c>
      <c r="B83" s="10" t="inlineStr">
        <is>
          <t>'04.07.</t>
        </is>
      </c>
      <c r="C83" s="127" t="n">
        <v>346</v>
      </c>
      <c r="D83" s="125" t="n">
        <v>126.7</v>
      </c>
      <c r="E83" s="126" t="n">
        <v>38</v>
      </c>
      <c r="F83" s="125" t="n">
        <v>101.8</v>
      </c>
      <c r="G83" s="17" t="n">
        <v>31</v>
      </c>
      <c r="H83" s="127" t="n">
        <v>10</v>
      </c>
      <c r="I83" s="128" t="n">
        <v>70000</v>
      </c>
      <c r="J83" s="128" t="inlineStr">
        <is>
          <t>14</t>
        </is>
      </c>
      <c r="K83" s="128" t="n">
        <v>50000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산양마을푸르지오</t>
        </is>
      </c>
      <c r="B84" s="10" t="inlineStr">
        <is>
          <t>'04.07.</t>
        </is>
      </c>
      <c r="C84" s="127" t="n">
        <v>346</v>
      </c>
      <c r="D84" s="125" t="n">
        <v>126.7</v>
      </c>
      <c r="E84" s="126" t="n">
        <v>38</v>
      </c>
      <c r="F84" s="125" t="n">
        <v>101.8</v>
      </c>
      <c r="G84" s="17" t="n">
        <v>31</v>
      </c>
      <c r="H84" s="127" t="n">
        <v>9</v>
      </c>
      <c r="I84" s="128" t="n">
        <v>70000</v>
      </c>
      <c r="J84" s="128" t="inlineStr">
        <is>
          <t>14</t>
        </is>
      </c>
      <c r="K84" s="128" t="n">
        <v>50000</v>
      </c>
      <c r="L84" s="128" t="inlineStr">
        <is>
          <t>9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126A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산양마을푸르지오</t>
        </is>
      </c>
      <c r="B85" s="10" t="inlineStr">
        <is>
          <t>'04.07.</t>
        </is>
      </c>
      <c r="C85" s="127" t="n">
        <v>346</v>
      </c>
      <c r="D85" s="125" t="n">
        <v>162.8</v>
      </c>
      <c r="E85" s="126" t="n">
        <v>49</v>
      </c>
      <c r="F85" s="125" t="n">
        <v>134.8</v>
      </c>
      <c r="G85" s="17" t="n">
        <v>41</v>
      </c>
      <c r="H85" s="127" t="n">
        <v>174</v>
      </c>
      <c r="I85" s="128" t="n">
        <v>80000</v>
      </c>
      <c r="J85" s="128" t="inlineStr">
        <is>
          <t>중</t>
        </is>
      </c>
      <c r="K85" s="128" t="n">
        <v>52000</v>
      </c>
      <c r="L85" s="128" t="inlineStr">
        <is>
          <t>13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162B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산양마을푸르지오</t>
        </is>
      </c>
      <c r="B86" s="10" t="inlineStr">
        <is>
          <t>'04.07.</t>
        </is>
      </c>
      <c r="C86" s="127" t="n">
        <v>346</v>
      </c>
      <c r="D86" s="125" t="n">
        <v>162.8</v>
      </c>
      <c r="E86" s="126" t="n">
        <v>49</v>
      </c>
      <c r="F86" s="125" t="n">
        <v>134.8</v>
      </c>
      <c r="G86" s="17" t="n">
        <v>41</v>
      </c>
      <c r="H86" s="127" t="n">
        <v>14</v>
      </c>
      <c r="I86" s="128" t="n">
        <v>80000</v>
      </c>
      <c r="J86" s="128" t="inlineStr">
        <is>
          <t>중</t>
        </is>
      </c>
      <c r="K86" s="128" t="n">
        <v>52000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162A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산양마을푸르지오</t>
        </is>
      </c>
      <c r="B87" s="10" t="inlineStr">
        <is>
          <t>'04.07.</t>
        </is>
      </c>
      <c r="C87" s="127" t="n">
        <v>346</v>
      </c>
      <c r="D87" s="125" t="n">
        <v>162.8</v>
      </c>
      <c r="E87" s="126" t="n">
        <v>49</v>
      </c>
      <c r="F87" s="125" t="n">
        <v>134.8</v>
      </c>
      <c r="G87" s="17" t="n">
        <v>41</v>
      </c>
      <c r="H87" s="127" t="n">
        <v>14</v>
      </c>
      <c r="I87" s="128" t="n">
        <v>80000</v>
      </c>
      <c r="J87" s="128" t="inlineStr">
        <is>
          <t>중</t>
        </is>
      </c>
      <c r="K87" s="128" t="n">
        <v>52000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162C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</sheetData>
  <mergeCells count="1">
    <mergeCell ref="AJ1:AN1"/>
  </mergeCells>
  <conditionalFormatting sqref="AV4:AV6">
    <cfRule type="expression" priority="1321" dxfId="19">
      <formula>AV4="X"</formula>
    </cfRule>
    <cfRule type="expression" priority="1322" dxfId="18">
      <formula>AV4="후보"</formula>
    </cfRule>
  </conditionalFormatting>
  <conditionalFormatting sqref="AC1:AC2 AC4:AC6 N4:N5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1:N2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6">
    <cfRule type="expression" priority="1310" dxfId="3">
      <formula>AND(IF(OR($Q6=1,$Q6=2),1,0),IF($X6&lt;=20,1,0))</formula>
    </cfRule>
    <cfRule type="expression" priority="1311" dxfId="2">
      <formula>AND(IF($Q6=2,1,0),IF($X6&lt;30,1,0))</formula>
    </cfRule>
    <cfRule type="expression" priority="1312" dxfId="1">
      <formula>AND(IF($Q6=3,1,0),IF($X6&lt;30,1,0))</formula>
    </cfRule>
    <cfRule type="expression" priority="1313" dxfId="0">
      <formula>AND(IF($Q6=3,1,IF($Q6=4,1,0)),IF($F6&lt;=85,1,0))</formula>
    </cfRule>
  </conditionalFormatting>
  <conditionalFormatting sqref="X6">
    <cfRule type="expression" priority="1306" dxfId="3">
      <formula>AND(IF(OR($Q6=1,$Q6=2),1,0),IF($X6&lt;=20,1,0))</formula>
    </cfRule>
    <cfRule type="expression" priority="1307" dxfId="2">
      <formula>AND(IF($Q6=2,1,0),IF($X6&lt;30,1,0))</formula>
    </cfRule>
    <cfRule type="expression" priority="1308" dxfId="1">
      <formula>AND(IF($Q6=3,1,0),IF($X6&lt;30,1,0))</formula>
    </cfRule>
    <cfRule type="expression" priority="1309" dxfId="0">
      <formula>AND(IF($Q6=3,1,IF($Q6=4,1,0)),IF($F6&lt;=85,1,0))</formula>
    </cfRule>
  </conditionalFormatting>
  <conditionalFormatting sqref="AI6">
    <cfRule type="expression" priority="1302" dxfId="3">
      <formula>AND(IF(OR($Q6=1,$Q6=2),1,0),IF($X6&lt;=20,1,0))</formula>
    </cfRule>
    <cfRule type="expression" priority="1303" dxfId="2">
      <formula>AND(IF($Q6=2,1,0),IF($X6&lt;30,1,0))</formula>
    </cfRule>
    <cfRule type="expression" priority="1304" dxfId="1">
      <formula>AND(IF($Q6=3,1,0),IF($X6&lt;30,1,0))</formula>
    </cfRule>
    <cfRule type="expression" priority="1305" dxfId="0">
      <formula>AND(IF($Q6=3,1,IF($Q6=4,1,0)),IF($F6&lt;=85,1,0))</formula>
    </cfRule>
  </conditionalFormatting>
  <conditionalFormatting sqref="AV7">
    <cfRule type="expression" priority="1300" dxfId="19">
      <formula>AV7="X"</formula>
    </cfRule>
    <cfRule type="expression" priority="1301" dxfId="18">
      <formula>AV7="후보"</formula>
    </cfRule>
  </conditionalFormatting>
  <conditionalFormatting sqref="AC7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7">
    <cfRule type="expression" priority="1291" dxfId="3">
      <formula>AND(IF(OR($Q7=1,$Q7=2),1,0),IF($X7&lt;=20,1,0))</formula>
    </cfRule>
    <cfRule type="expression" priority="1292" dxfId="2">
      <formula>AND(IF($Q7=2,1,0),IF($X7&lt;30,1,0))</formula>
    </cfRule>
    <cfRule type="expression" priority="1293" dxfId="1">
      <formula>AND(IF($Q7=3,1,0),IF($X7&lt;30,1,0))</formula>
    </cfRule>
    <cfRule type="expression" priority="1294" dxfId="0">
      <formula>AND(IF($Q7=3,1,IF($Q7=4,1,0)),IF($F7&lt;=85,1,0))</formula>
    </cfRule>
  </conditionalFormatting>
  <conditionalFormatting sqref="X7">
    <cfRule type="expression" priority="1287" dxfId="3">
      <formula>AND(IF(OR($Q7=1,$Q7=2),1,0),IF($X7&lt;=20,1,0))</formula>
    </cfRule>
    <cfRule type="expression" priority="1288" dxfId="2">
      <formula>AND(IF($Q7=2,1,0),IF($X7&lt;30,1,0))</formula>
    </cfRule>
    <cfRule type="expression" priority="1289" dxfId="1">
      <formula>AND(IF($Q7=3,1,0),IF($X7&lt;30,1,0))</formula>
    </cfRule>
    <cfRule type="expression" priority="1290" dxfId="0">
      <formula>AND(IF($Q7=3,1,IF($Q7=4,1,0)),IF($F7&lt;=85,1,0))</formula>
    </cfRule>
  </conditionalFormatting>
  <conditionalFormatting sqref="AI7">
    <cfRule type="expression" priority="1283" dxfId="3">
      <formula>AND(IF(OR($Q7=1,$Q7=2),1,0),IF($X7&lt;=20,1,0))</formula>
    </cfRule>
    <cfRule type="expression" priority="1284" dxfId="2">
      <formula>AND(IF($Q7=2,1,0),IF($X7&lt;30,1,0))</formula>
    </cfRule>
    <cfRule type="expression" priority="1285" dxfId="1">
      <formula>AND(IF($Q7=3,1,0),IF($X7&lt;30,1,0))</formula>
    </cfRule>
    <cfRule type="expression" priority="1286" dxfId="0">
      <formula>AND(IF($Q7=3,1,IF($Q7=4,1,0)),IF($F7&lt;=85,1,0))</formula>
    </cfRule>
  </conditionalFormatting>
  <conditionalFormatting sqref="AV8">
    <cfRule type="expression" priority="1281" dxfId="19">
      <formula>AV8="X"</formula>
    </cfRule>
    <cfRule type="expression" priority="1282" dxfId="18">
      <formula>AV8="후보"</formula>
    </cfRule>
  </conditionalFormatting>
  <conditionalFormatting sqref="AC8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8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8">
    <cfRule type="expression" priority="1272" dxfId="3">
      <formula>AND(IF(OR($Q8=1,$Q8=2),1,0),IF($X8&lt;=20,1,0))</formula>
    </cfRule>
    <cfRule type="expression" priority="1273" dxfId="2">
      <formula>AND(IF($Q8=2,1,0),IF($X8&lt;30,1,0))</formula>
    </cfRule>
    <cfRule type="expression" priority="1274" dxfId="1">
      <formula>AND(IF($Q8=3,1,0),IF($X8&lt;30,1,0))</formula>
    </cfRule>
    <cfRule type="expression" priority="1275" dxfId="0">
      <formula>AND(IF($Q8=3,1,IF($Q8=4,1,0)),IF($F8&lt;=85,1,0))</formula>
    </cfRule>
  </conditionalFormatting>
  <conditionalFormatting sqref="X8">
    <cfRule type="expression" priority="1268" dxfId="3">
      <formula>AND(IF(OR($Q8=1,$Q8=2),1,0),IF($X8&lt;=20,1,0))</formula>
    </cfRule>
    <cfRule type="expression" priority="1269" dxfId="2">
      <formula>AND(IF($Q8=2,1,0),IF($X8&lt;30,1,0))</formula>
    </cfRule>
    <cfRule type="expression" priority="1270" dxfId="1">
      <formula>AND(IF($Q8=3,1,0),IF($X8&lt;30,1,0))</formula>
    </cfRule>
    <cfRule type="expression" priority="1271" dxfId="0">
      <formula>AND(IF($Q8=3,1,IF($Q8=4,1,0)),IF($F8&lt;=85,1,0))</formula>
    </cfRule>
  </conditionalFormatting>
  <conditionalFormatting sqref="AI8">
    <cfRule type="expression" priority="1264" dxfId="3">
      <formula>AND(IF(OR($Q8=1,$Q8=2),1,0),IF($X8&lt;=20,1,0))</formula>
    </cfRule>
    <cfRule type="expression" priority="1265" dxfId="2">
      <formula>AND(IF($Q8=2,1,0),IF($X8&lt;30,1,0))</formula>
    </cfRule>
    <cfRule type="expression" priority="1266" dxfId="1">
      <formula>AND(IF($Q8=3,1,0),IF($X8&lt;30,1,0))</formula>
    </cfRule>
    <cfRule type="expression" priority="1267" dxfId="0">
      <formula>AND(IF($Q8=3,1,IF($Q8=4,1,0)),IF($F8&lt;=85,1,0))</formula>
    </cfRule>
  </conditionalFormatting>
  <conditionalFormatting sqref="AV9">
    <cfRule type="expression" priority="1262" dxfId="19">
      <formula>AV9="X"</formula>
    </cfRule>
    <cfRule type="expression" priority="1263" dxfId="18">
      <formula>AV9="후보"</formula>
    </cfRule>
  </conditionalFormatting>
  <conditionalFormatting sqref="AC9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9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9">
    <cfRule type="expression" priority="1253" dxfId="3">
      <formula>AND(IF(OR($Q9=1,$Q9=2),1,0),IF($X9&lt;=20,1,0))</formula>
    </cfRule>
    <cfRule type="expression" priority="1254" dxfId="2">
      <formula>AND(IF($Q9=2,1,0),IF($X9&lt;30,1,0))</formula>
    </cfRule>
    <cfRule type="expression" priority="1255" dxfId="1">
      <formula>AND(IF($Q9=3,1,0),IF($X9&lt;30,1,0))</formula>
    </cfRule>
    <cfRule type="expression" priority="1256" dxfId="0">
      <formula>AND(IF($Q9=3,1,IF($Q9=4,1,0)),IF($F9&lt;=85,1,0))</formula>
    </cfRule>
  </conditionalFormatting>
  <conditionalFormatting sqref="X9">
    <cfRule type="expression" priority="1249" dxfId="3">
      <formula>AND(IF(OR($Q9=1,$Q9=2),1,0),IF($X9&lt;=20,1,0))</formula>
    </cfRule>
    <cfRule type="expression" priority="1250" dxfId="2">
      <formula>AND(IF($Q9=2,1,0),IF($X9&lt;30,1,0))</formula>
    </cfRule>
    <cfRule type="expression" priority="1251" dxfId="1">
      <formula>AND(IF($Q9=3,1,0),IF($X9&lt;30,1,0))</formula>
    </cfRule>
    <cfRule type="expression" priority="1252" dxfId="0">
      <formula>AND(IF($Q9=3,1,IF($Q9=4,1,0)),IF($F9&lt;=85,1,0))</formula>
    </cfRule>
  </conditionalFormatting>
  <conditionalFormatting sqref="AI9">
    <cfRule type="expression" priority="1245" dxfId="3">
      <formula>AND(IF(OR($Q9=1,$Q9=2),1,0),IF($X9&lt;=20,1,0))</formula>
    </cfRule>
    <cfRule type="expression" priority="1246" dxfId="2">
      <formula>AND(IF($Q9=2,1,0),IF($X9&lt;30,1,0))</formula>
    </cfRule>
    <cfRule type="expression" priority="1247" dxfId="1">
      <formula>AND(IF($Q9=3,1,0),IF($X9&lt;30,1,0))</formula>
    </cfRule>
    <cfRule type="expression" priority="1248" dxfId="0">
      <formula>AND(IF($Q9=3,1,IF($Q9=4,1,0)),IF($F9&lt;=85,1,0))</formula>
    </cfRule>
  </conditionalFormatting>
  <conditionalFormatting sqref="AV10">
    <cfRule type="expression" priority="1243" dxfId="19">
      <formula>AV10="X"</formula>
    </cfRule>
    <cfRule type="expression" priority="1244" dxfId="18">
      <formula>AV10="후보"</formula>
    </cfRule>
  </conditionalFormatting>
  <conditionalFormatting sqref="AC10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N10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E10">
    <cfRule type="expression" priority="1234" dxfId="3">
      <formula>AND(IF(OR($Q10=1,$Q10=2),1,0),IF($X10&lt;=20,1,0))</formula>
    </cfRule>
    <cfRule type="expression" priority="1235" dxfId="2">
      <formula>AND(IF($Q10=2,1,0),IF($X10&lt;30,1,0))</formula>
    </cfRule>
    <cfRule type="expression" priority="1236" dxfId="1">
      <formula>AND(IF($Q10=3,1,0),IF($X10&lt;30,1,0))</formula>
    </cfRule>
    <cfRule type="expression" priority="1237" dxfId="0">
      <formula>AND(IF($Q10=3,1,IF($Q10=4,1,0)),IF($F10&lt;=85,1,0))</formula>
    </cfRule>
  </conditionalFormatting>
  <conditionalFormatting sqref="X10">
    <cfRule type="expression" priority="1230" dxfId="3">
      <formula>AND(IF(OR($Q10=1,$Q10=2),1,0),IF($X10&lt;=20,1,0))</formula>
    </cfRule>
    <cfRule type="expression" priority="1231" dxfId="2">
      <formula>AND(IF($Q10=2,1,0),IF($X10&lt;30,1,0))</formula>
    </cfRule>
    <cfRule type="expression" priority="1232" dxfId="1">
      <formula>AND(IF($Q10=3,1,0),IF($X10&lt;30,1,0))</formula>
    </cfRule>
    <cfRule type="expression" priority="1233" dxfId="0">
      <formula>AND(IF($Q10=3,1,IF($Q10=4,1,0)),IF($F10&lt;=85,1,0))</formula>
    </cfRule>
  </conditionalFormatting>
  <conditionalFormatting sqref="AI10">
    <cfRule type="expression" priority="1226" dxfId="3">
      <formula>AND(IF(OR($Q10=1,$Q10=2),1,0),IF($X10&lt;=20,1,0))</formula>
    </cfRule>
    <cfRule type="expression" priority="1227" dxfId="2">
      <formula>AND(IF($Q10=2,1,0),IF($X10&lt;30,1,0))</formula>
    </cfRule>
    <cfRule type="expression" priority="1228" dxfId="1">
      <formula>AND(IF($Q10=3,1,0),IF($X10&lt;30,1,0))</formula>
    </cfRule>
    <cfRule type="expression" priority="1229" dxfId="0">
      <formula>AND(IF($Q10=3,1,IF($Q10=4,1,0)),IF($F10&lt;=85,1,0))</formula>
    </cfRule>
  </conditionalFormatting>
  <conditionalFormatting sqref="AV11">
    <cfRule type="expression" priority="1224" dxfId="19">
      <formula>AV11="X"</formula>
    </cfRule>
    <cfRule type="expression" priority="1225" dxfId="18">
      <formula>AV11="후보"</formula>
    </cfRule>
  </conditionalFormatting>
  <conditionalFormatting sqref="AC11 N11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AV12">
    <cfRule type="expression" priority="1219" dxfId="19">
      <formula>AV12="X"</formula>
    </cfRule>
    <cfRule type="expression" priority="1220" dxfId="18">
      <formula>AV12="후보"</formula>
    </cfRule>
  </conditionalFormatting>
  <conditionalFormatting sqref="AC12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1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12">
    <cfRule type="expression" priority="1210" dxfId="3">
      <formula>AND(IF(OR($Q12=1,$Q12=2),1,0),IF($X12&lt;=20,1,0))</formula>
    </cfRule>
    <cfRule type="expression" priority="1211" dxfId="2">
      <formula>AND(IF($Q12=2,1,0),IF($X12&lt;30,1,0))</formula>
    </cfRule>
    <cfRule type="expression" priority="1212" dxfId="1">
      <formula>AND(IF($Q12=3,1,0),IF($X12&lt;30,1,0))</formula>
    </cfRule>
    <cfRule type="expression" priority="1213" dxfId="0">
      <formula>AND(IF($Q12=3,1,IF($Q12=4,1,0)),IF($F12&lt;=85,1,0))</formula>
    </cfRule>
  </conditionalFormatting>
  <conditionalFormatting sqref="X12">
    <cfRule type="expression" priority="1206" dxfId="3">
      <formula>AND(IF(OR($Q12=1,$Q12=2),1,0),IF($X12&lt;=20,1,0))</formula>
    </cfRule>
    <cfRule type="expression" priority="1207" dxfId="2">
      <formula>AND(IF($Q12=2,1,0),IF($X12&lt;30,1,0))</formula>
    </cfRule>
    <cfRule type="expression" priority="1208" dxfId="1">
      <formula>AND(IF($Q12=3,1,0),IF($X12&lt;30,1,0))</formula>
    </cfRule>
    <cfRule type="expression" priority="1209" dxfId="0">
      <formula>AND(IF($Q12=3,1,IF($Q12=4,1,0)),IF($F12&lt;=85,1,0))</formula>
    </cfRule>
  </conditionalFormatting>
  <conditionalFormatting sqref="AI12">
    <cfRule type="expression" priority="1202" dxfId="3">
      <formula>AND(IF(OR($Q12=1,$Q12=2),1,0),IF($X12&lt;=20,1,0))</formula>
    </cfRule>
    <cfRule type="expression" priority="1203" dxfId="2">
      <formula>AND(IF($Q12=2,1,0),IF($X12&lt;30,1,0))</formula>
    </cfRule>
    <cfRule type="expression" priority="1204" dxfId="1">
      <formula>AND(IF($Q12=3,1,0),IF($X12&lt;30,1,0))</formula>
    </cfRule>
    <cfRule type="expression" priority="1205" dxfId="0">
      <formula>AND(IF($Q12=3,1,IF($Q12=4,1,0)),IF($F12&lt;=85,1,0))</formula>
    </cfRule>
  </conditionalFormatting>
  <conditionalFormatting sqref="AV13">
    <cfRule type="expression" priority="1200" dxfId="19">
      <formula>AV13="X"</formula>
    </cfRule>
    <cfRule type="expression" priority="1201" dxfId="18">
      <formula>AV13="후보"</formula>
    </cfRule>
  </conditionalFormatting>
  <conditionalFormatting sqref="AC13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1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13">
    <cfRule type="expression" priority="1191" dxfId="3">
      <formula>AND(IF(OR($Q13=1,$Q13=2),1,0),IF($X13&lt;=20,1,0))</formula>
    </cfRule>
    <cfRule type="expression" priority="1192" dxfId="2">
      <formula>AND(IF($Q13=2,1,0),IF($X13&lt;30,1,0))</formula>
    </cfRule>
    <cfRule type="expression" priority="1193" dxfId="1">
      <formula>AND(IF($Q13=3,1,0),IF($X13&lt;30,1,0))</formula>
    </cfRule>
    <cfRule type="expression" priority="1194" dxfId="0">
      <formula>AND(IF($Q13=3,1,IF($Q13=4,1,0)),IF($F13&lt;=85,1,0))</formula>
    </cfRule>
  </conditionalFormatting>
  <conditionalFormatting sqref="X13">
    <cfRule type="expression" priority="1187" dxfId="3">
      <formula>AND(IF(OR($Q13=1,$Q13=2),1,0),IF($X13&lt;=20,1,0))</formula>
    </cfRule>
    <cfRule type="expression" priority="1188" dxfId="2">
      <formula>AND(IF($Q13=2,1,0),IF($X13&lt;30,1,0))</formula>
    </cfRule>
    <cfRule type="expression" priority="1189" dxfId="1">
      <formula>AND(IF($Q13=3,1,0),IF($X13&lt;30,1,0))</formula>
    </cfRule>
    <cfRule type="expression" priority="1190" dxfId="0">
      <formula>AND(IF($Q13=3,1,IF($Q13=4,1,0)),IF($F13&lt;=85,1,0))</formula>
    </cfRule>
  </conditionalFormatting>
  <conditionalFormatting sqref="AI13">
    <cfRule type="expression" priority="1183" dxfId="3">
      <formula>AND(IF(OR($Q13=1,$Q13=2),1,0),IF($X13&lt;=20,1,0))</formula>
    </cfRule>
    <cfRule type="expression" priority="1184" dxfId="2">
      <formula>AND(IF($Q13=2,1,0),IF($X13&lt;30,1,0))</formula>
    </cfRule>
    <cfRule type="expression" priority="1185" dxfId="1">
      <formula>AND(IF($Q13=3,1,0),IF($X13&lt;30,1,0))</formula>
    </cfRule>
    <cfRule type="expression" priority="1186" dxfId="0">
      <formula>AND(IF($Q13=3,1,IF($Q13=4,1,0)),IF($F13&lt;=85,1,0))</formula>
    </cfRule>
  </conditionalFormatting>
  <conditionalFormatting sqref="AV14">
    <cfRule type="expression" priority="1181" dxfId="19">
      <formula>AV14="X"</formula>
    </cfRule>
    <cfRule type="expression" priority="1182" dxfId="18">
      <formula>AV14="후보"</formula>
    </cfRule>
  </conditionalFormatting>
  <conditionalFormatting sqref="AC14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1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14">
    <cfRule type="expression" priority="1172" dxfId="3">
      <formula>AND(IF(OR($Q14=1,$Q14=2),1,0),IF($X14&lt;=20,1,0))</formula>
    </cfRule>
    <cfRule type="expression" priority="1173" dxfId="2">
      <formula>AND(IF($Q14=2,1,0),IF($X14&lt;30,1,0))</formula>
    </cfRule>
    <cfRule type="expression" priority="1174" dxfId="1">
      <formula>AND(IF($Q14=3,1,0),IF($X14&lt;30,1,0))</formula>
    </cfRule>
    <cfRule type="expression" priority="1175" dxfId="0">
      <formula>AND(IF($Q14=3,1,IF($Q14=4,1,0)),IF($F14&lt;=85,1,0))</formula>
    </cfRule>
  </conditionalFormatting>
  <conditionalFormatting sqref="X14">
    <cfRule type="expression" priority="1168" dxfId="3">
      <formula>AND(IF(OR($Q14=1,$Q14=2),1,0),IF($X14&lt;=20,1,0))</formula>
    </cfRule>
    <cfRule type="expression" priority="1169" dxfId="2">
      <formula>AND(IF($Q14=2,1,0),IF($X14&lt;30,1,0))</formula>
    </cfRule>
    <cfRule type="expression" priority="1170" dxfId="1">
      <formula>AND(IF($Q14=3,1,0),IF($X14&lt;30,1,0))</formula>
    </cfRule>
    <cfRule type="expression" priority="1171" dxfId="0">
      <formula>AND(IF($Q14=3,1,IF($Q14=4,1,0)),IF($F14&lt;=85,1,0))</formula>
    </cfRule>
  </conditionalFormatting>
  <conditionalFormatting sqref="AI14">
    <cfRule type="expression" priority="1164" dxfId="3">
      <formula>AND(IF(OR($Q14=1,$Q14=2),1,0),IF($X14&lt;=20,1,0))</formula>
    </cfRule>
    <cfRule type="expression" priority="1165" dxfId="2">
      <formula>AND(IF($Q14=2,1,0),IF($X14&lt;30,1,0))</formula>
    </cfRule>
    <cfRule type="expression" priority="1166" dxfId="1">
      <formula>AND(IF($Q14=3,1,0),IF($X14&lt;30,1,0))</formula>
    </cfRule>
    <cfRule type="expression" priority="1167" dxfId="0">
      <formula>AND(IF($Q14=3,1,IF($Q14=4,1,0)),IF($F14&lt;=85,1,0))</formula>
    </cfRule>
  </conditionalFormatting>
  <conditionalFormatting sqref="AV15">
    <cfRule type="expression" priority="1162" dxfId="19">
      <formula>AV15="X"</formula>
    </cfRule>
    <cfRule type="expression" priority="1163" dxfId="18">
      <formula>AV15="후보"</formula>
    </cfRule>
  </conditionalFormatting>
  <conditionalFormatting sqref="AC15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1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15">
    <cfRule type="expression" priority="1153" dxfId="3">
      <formula>AND(IF(OR($Q15=1,$Q15=2),1,0),IF($X15&lt;=20,1,0))</formula>
    </cfRule>
    <cfRule type="expression" priority="1154" dxfId="2">
      <formula>AND(IF($Q15=2,1,0),IF($X15&lt;30,1,0))</formula>
    </cfRule>
    <cfRule type="expression" priority="1155" dxfId="1">
      <formula>AND(IF($Q15=3,1,0),IF($X15&lt;30,1,0))</formula>
    </cfRule>
    <cfRule type="expression" priority="1156" dxfId="0">
      <formula>AND(IF($Q15=3,1,IF($Q15=4,1,0)),IF($F15&lt;=85,1,0))</formula>
    </cfRule>
  </conditionalFormatting>
  <conditionalFormatting sqref="X15">
    <cfRule type="expression" priority="1149" dxfId="3">
      <formula>AND(IF(OR($Q15=1,$Q15=2),1,0),IF($X15&lt;=20,1,0))</formula>
    </cfRule>
    <cfRule type="expression" priority="1150" dxfId="2">
      <formula>AND(IF($Q15=2,1,0),IF($X15&lt;30,1,0))</formula>
    </cfRule>
    <cfRule type="expression" priority="1151" dxfId="1">
      <formula>AND(IF($Q15=3,1,0),IF($X15&lt;30,1,0))</formula>
    </cfRule>
    <cfRule type="expression" priority="1152" dxfId="0">
      <formula>AND(IF($Q15=3,1,IF($Q15=4,1,0)),IF($F15&lt;=85,1,0))</formula>
    </cfRule>
  </conditionalFormatting>
  <conditionalFormatting sqref="AI15">
    <cfRule type="expression" priority="1145" dxfId="3">
      <formula>AND(IF(OR($Q15=1,$Q15=2),1,0),IF($X15&lt;=20,1,0))</formula>
    </cfRule>
    <cfRule type="expression" priority="1146" dxfId="2">
      <formula>AND(IF($Q15=2,1,0),IF($X15&lt;30,1,0))</formula>
    </cfRule>
    <cfRule type="expression" priority="1147" dxfId="1">
      <formula>AND(IF($Q15=3,1,0),IF($X15&lt;30,1,0))</formula>
    </cfRule>
    <cfRule type="expression" priority="1148" dxfId="0">
      <formula>AND(IF($Q15=3,1,IF($Q15=4,1,0)),IF($F15&lt;=85,1,0))</formula>
    </cfRule>
  </conditionalFormatting>
  <conditionalFormatting sqref="AV16">
    <cfRule type="expression" priority="1143" dxfId="19">
      <formula>AV16="X"</formula>
    </cfRule>
    <cfRule type="expression" priority="1144" dxfId="18">
      <formula>AV16="후보"</formula>
    </cfRule>
  </conditionalFormatting>
  <conditionalFormatting sqref="AC16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1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16">
    <cfRule type="expression" priority="1134" dxfId="3">
      <formula>AND(IF(OR($Q16=1,$Q16=2),1,0),IF($X16&lt;=20,1,0))</formula>
    </cfRule>
    <cfRule type="expression" priority="1135" dxfId="2">
      <formula>AND(IF($Q16=2,1,0),IF($X16&lt;30,1,0))</formula>
    </cfRule>
    <cfRule type="expression" priority="1136" dxfId="1">
      <formula>AND(IF($Q16=3,1,0),IF($X16&lt;30,1,0))</formula>
    </cfRule>
    <cfRule type="expression" priority="1137" dxfId="0">
      <formula>AND(IF($Q16=3,1,IF($Q16=4,1,0)),IF($F16&lt;=85,1,0))</formula>
    </cfRule>
  </conditionalFormatting>
  <conditionalFormatting sqref="X16">
    <cfRule type="expression" priority="1130" dxfId="3">
      <formula>AND(IF(OR($Q16=1,$Q16=2),1,0),IF($X16&lt;=20,1,0))</formula>
    </cfRule>
    <cfRule type="expression" priority="1131" dxfId="2">
      <formula>AND(IF($Q16=2,1,0),IF($X16&lt;30,1,0))</formula>
    </cfRule>
    <cfRule type="expression" priority="1132" dxfId="1">
      <formula>AND(IF($Q16=3,1,0),IF($X16&lt;30,1,0))</formula>
    </cfRule>
    <cfRule type="expression" priority="1133" dxfId="0">
      <formula>AND(IF($Q16=3,1,IF($Q16=4,1,0)),IF($F16&lt;=85,1,0))</formula>
    </cfRule>
  </conditionalFormatting>
  <conditionalFormatting sqref="AI16">
    <cfRule type="expression" priority="1126" dxfId="3">
      <formula>AND(IF(OR($Q16=1,$Q16=2),1,0),IF($X16&lt;=20,1,0))</formula>
    </cfRule>
    <cfRule type="expression" priority="1127" dxfId="2">
      <formula>AND(IF($Q16=2,1,0),IF($X16&lt;30,1,0))</formula>
    </cfRule>
    <cfRule type="expression" priority="1128" dxfId="1">
      <formula>AND(IF($Q16=3,1,0),IF($X16&lt;30,1,0))</formula>
    </cfRule>
    <cfRule type="expression" priority="1129" dxfId="0">
      <formula>AND(IF($Q16=3,1,IF($Q16=4,1,0)),IF($F16&lt;=85,1,0))</formula>
    </cfRule>
  </conditionalFormatting>
  <conditionalFormatting sqref="AV17">
    <cfRule type="expression" priority="1124" dxfId="19">
      <formula>AV17="X"</formula>
    </cfRule>
    <cfRule type="expression" priority="1125" dxfId="18">
      <formula>AV17="후보"</formula>
    </cfRule>
  </conditionalFormatting>
  <conditionalFormatting sqref="AC17 N17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AV18">
    <cfRule type="expression" priority="1119" dxfId="19">
      <formula>AV18="X"</formula>
    </cfRule>
    <cfRule type="expression" priority="1120" dxfId="18">
      <formula>AV18="후보"</formula>
    </cfRule>
  </conditionalFormatting>
  <conditionalFormatting sqref="AC18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8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8">
    <cfRule type="expression" priority="1110" dxfId="3">
      <formula>AND(IF(OR($Q18=1,$Q18=2),1,0),IF($X18&lt;=20,1,0))</formula>
    </cfRule>
    <cfRule type="expression" priority="1111" dxfId="2">
      <formula>AND(IF($Q18=2,1,0),IF($X18&lt;30,1,0))</formula>
    </cfRule>
    <cfRule type="expression" priority="1112" dxfId="1">
      <formula>AND(IF($Q18=3,1,0),IF($X18&lt;30,1,0))</formula>
    </cfRule>
    <cfRule type="expression" priority="1113" dxfId="0">
      <formula>AND(IF($Q18=3,1,IF($Q18=4,1,0)),IF($F18&lt;=85,1,0))</formula>
    </cfRule>
  </conditionalFormatting>
  <conditionalFormatting sqref="X18">
    <cfRule type="expression" priority="1106" dxfId="3">
      <formula>AND(IF(OR($Q18=1,$Q18=2),1,0),IF($X18&lt;=20,1,0))</formula>
    </cfRule>
    <cfRule type="expression" priority="1107" dxfId="2">
      <formula>AND(IF($Q18=2,1,0),IF($X18&lt;30,1,0))</formula>
    </cfRule>
    <cfRule type="expression" priority="1108" dxfId="1">
      <formula>AND(IF($Q18=3,1,0),IF($X18&lt;30,1,0))</formula>
    </cfRule>
    <cfRule type="expression" priority="1109" dxfId="0">
      <formula>AND(IF($Q18=3,1,IF($Q18=4,1,0)),IF($F18&lt;=85,1,0))</formula>
    </cfRule>
  </conditionalFormatting>
  <conditionalFormatting sqref="AI18">
    <cfRule type="expression" priority="1102" dxfId="3">
      <formula>AND(IF(OR($Q18=1,$Q18=2),1,0),IF($X18&lt;=20,1,0))</formula>
    </cfRule>
    <cfRule type="expression" priority="1103" dxfId="2">
      <formula>AND(IF($Q18=2,1,0),IF($X18&lt;30,1,0))</formula>
    </cfRule>
    <cfRule type="expression" priority="1104" dxfId="1">
      <formula>AND(IF($Q18=3,1,0),IF($X18&lt;30,1,0))</formula>
    </cfRule>
    <cfRule type="expression" priority="1105" dxfId="0">
      <formula>AND(IF($Q18=3,1,IF($Q18=4,1,0)),IF($F18&lt;=85,1,0))</formula>
    </cfRule>
  </conditionalFormatting>
  <conditionalFormatting sqref="AV19">
    <cfRule type="expression" priority="1100" dxfId="19">
      <formula>AV19="X"</formula>
    </cfRule>
    <cfRule type="expression" priority="1101" dxfId="18">
      <formula>AV19="후보"</formula>
    </cfRule>
  </conditionalFormatting>
  <conditionalFormatting sqref="AC19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1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19">
    <cfRule type="expression" priority="1091" dxfId="3">
      <formula>AND(IF(OR($Q19=1,$Q19=2),1,0),IF($X19&lt;=20,1,0))</formula>
    </cfRule>
    <cfRule type="expression" priority="1092" dxfId="2">
      <formula>AND(IF($Q19=2,1,0),IF($X19&lt;30,1,0))</formula>
    </cfRule>
    <cfRule type="expression" priority="1093" dxfId="1">
      <formula>AND(IF($Q19=3,1,0),IF($X19&lt;30,1,0))</formula>
    </cfRule>
    <cfRule type="expression" priority="1094" dxfId="0">
      <formula>AND(IF($Q19=3,1,IF($Q19=4,1,0)),IF($F19&lt;=85,1,0))</formula>
    </cfRule>
  </conditionalFormatting>
  <conditionalFormatting sqref="X19">
    <cfRule type="expression" priority="1087" dxfId="3">
      <formula>AND(IF(OR($Q19=1,$Q19=2),1,0),IF($X19&lt;=20,1,0))</formula>
    </cfRule>
    <cfRule type="expression" priority="1088" dxfId="2">
      <formula>AND(IF($Q19=2,1,0),IF($X19&lt;30,1,0))</formula>
    </cfRule>
    <cfRule type="expression" priority="1089" dxfId="1">
      <formula>AND(IF($Q19=3,1,0),IF($X19&lt;30,1,0))</formula>
    </cfRule>
    <cfRule type="expression" priority="1090" dxfId="0">
      <formula>AND(IF($Q19=3,1,IF($Q19=4,1,0)),IF($F19&lt;=85,1,0))</formula>
    </cfRule>
  </conditionalFormatting>
  <conditionalFormatting sqref="AI19">
    <cfRule type="expression" priority="1083" dxfId="3">
      <formula>AND(IF(OR($Q19=1,$Q19=2),1,0),IF($X19&lt;=20,1,0))</formula>
    </cfRule>
    <cfRule type="expression" priority="1084" dxfId="2">
      <formula>AND(IF($Q19=2,1,0),IF($X19&lt;30,1,0))</formula>
    </cfRule>
    <cfRule type="expression" priority="1085" dxfId="1">
      <formula>AND(IF($Q19=3,1,0),IF($X19&lt;30,1,0))</formula>
    </cfRule>
    <cfRule type="expression" priority="1086" dxfId="0">
      <formula>AND(IF($Q19=3,1,IF($Q19=4,1,0)),IF($F19&lt;=85,1,0))</formula>
    </cfRule>
  </conditionalFormatting>
  <conditionalFormatting sqref="AV20">
    <cfRule type="expression" priority="1081" dxfId="19">
      <formula>AV20="X"</formula>
    </cfRule>
    <cfRule type="expression" priority="1082" dxfId="18">
      <formula>AV20="후보"</formula>
    </cfRule>
  </conditionalFormatting>
  <conditionalFormatting sqref="AC20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0">
    <cfRule type="expression" priority="1072" dxfId="3">
      <formula>AND(IF(OR($Q20=1,$Q20=2),1,0),IF($X20&lt;=20,1,0))</formula>
    </cfRule>
    <cfRule type="expression" priority="1073" dxfId="2">
      <formula>AND(IF($Q20=2,1,0),IF($X20&lt;30,1,0))</formula>
    </cfRule>
    <cfRule type="expression" priority="1074" dxfId="1">
      <formula>AND(IF($Q20=3,1,0),IF($X20&lt;30,1,0))</formula>
    </cfRule>
    <cfRule type="expression" priority="1075" dxfId="0">
      <formula>AND(IF($Q20=3,1,IF($Q20=4,1,0)),IF($F20&lt;=85,1,0))</formula>
    </cfRule>
  </conditionalFormatting>
  <conditionalFormatting sqref="X20">
    <cfRule type="expression" priority="1068" dxfId="3">
      <formula>AND(IF(OR($Q20=1,$Q20=2),1,0),IF($X20&lt;=20,1,0))</formula>
    </cfRule>
    <cfRule type="expression" priority="1069" dxfId="2">
      <formula>AND(IF($Q20=2,1,0),IF($X20&lt;30,1,0))</formula>
    </cfRule>
    <cfRule type="expression" priority="1070" dxfId="1">
      <formula>AND(IF($Q20=3,1,0),IF($X20&lt;30,1,0))</formula>
    </cfRule>
    <cfRule type="expression" priority="1071" dxfId="0">
      <formula>AND(IF($Q20=3,1,IF($Q20=4,1,0)),IF($F20&lt;=85,1,0))</formula>
    </cfRule>
  </conditionalFormatting>
  <conditionalFormatting sqref="AI20">
    <cfRule type="expression" priority="1064" dxfId="3">
      <formula>AND(IF(OR($Q20=1,$Q20=2),1,0),IF($X20&lt;=20,1,0))</formula>
    </cfRule>
    <cfRule type="expression" priority="1065" dxfId="2">
      <formula>AND(IF($Q20=2,1,0),IF($X20&lt;30,1,0))</formula>
    </cfRule>
    <cfRule type="expression" priority="1066" dxfId="1">
      <formula>AND(IF($Q20=3,1,0),IF($X20&lt;30,1,0))</formula>
    </cfRule>
    <cfRule type="expression" priority="1067" dxfId="0">
      <formula>AND(IF($Q20=3,1,IF($Q20=4,1,0)),IF($F20&lt;=85,1,0))</formula>
    </cfRule>
  </conditionalFormatting>
  <conditionalFormatting sqref="AV21">
    <cfRule type="expression" priority="1062" dxfId="19">
      <formula>AV21="X"</formula>
    </cfRule>
    <cfRule type="expression" priority="1063" dxfId="18">
      <formula>AV21="후보"</formula>
    </cfRule>
  </conditionalFormatting>
  <conditionalFormatting sqref="AC2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2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21">
    <cfRule type="expression" priority="1053" dxfId="3">
      <formula>AND(IF(OR($Q21=1,$Q21=2),1,0),IF($X21&lt;=20,1,0))</formula>
    </cfRule>
    <cfRule type="expression" priority="1054" dxfId="2">
      <formula>AND(IF($Q21=2,1,0),IF($X21&lt;30,1,0))</formula>
    </cfRule>
    <cfRule type="expression" priority="1055" dxfId="1">
      <formula>AND(IF($Q21=3,1,0),IF($X21&lt;30,1,0))</formula>
    </cfRule>
    <cfRule type="expression" priority="1056" dxfId="0">
      <formula>AND(IF($Q21=3,1,IF($Q21=4,1,0)),IF($F21&lt;=85,1,0))</formula>
    </cfRule>
  </conditionalFormatting>
  <conditionalFormatting sqref="X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AI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V22">
    <cfRule type="expression" priority="1043" dxfId="19">
      <formula>AV22="X"</formula>
    </cfRule>
    <cfRule type="expression" priority="1044" dxfId="18">
      <formula>AV22="후보"</formula>
    </cfRule>
  </conditionalFormatting>
  <conditionalFormatting sqref="AC22 N2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23">
    <cfRule type="expression" priority="1038" dxfId="19">
      <formula>AV23="X"</formula>
    </cfRule>
    <cfRule type="expression" priority="1039" dxfId="18">
      <formula>AV23="후보"</formula>
    </cfRule>
  </conditionalFormatting>
  <conditionalFormatting sqref="AC2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2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23">
    <cfRule type="expression" priority="1029" dxfId="3">
      <formula>AND(IF(OR($Q23=1,$Q23=2),1,0),IF($X23&lt;=20,1,0))</formula>
    </cfRule>
    <cfRule type="expression" priority="1030" dxfId="2">
      <formula>AND(IF($Q23=2,1,0),IF($X23&lt;30,1,0))</formula>
    </cfRule>
    <cfRule type="expression" priority="1031" dxfId="1">
      <formula>AND(IF($Q23=3,1,0),IF($X23&lt;30,1,0))</formula>
    </cfRule>
    <cfRule type="expression" priority="1032" dxfId="0">
      <formula>AND(IF($Q23=3,1,IF($Q23=4,1,0)),IF($F23&lt;=85,1,0))</formula>
    </cfRule>
  </conditionalFormatting>
  <conditionalFormatting sqref="X23">
    <cfRule type="expression" priority="1025" dxfId="3">
      <formula>AND(IF(OR($Q23=1,$Q23=2),1,0),IF($X23&lt;=20,1,0))</formula>
    </cfRule>
    <cfRule type="expression" priority="1026" dxfId="2">
      <formula>AND(IF($Q23=2,1,0),IF($X23&lt;30,1,0))</formula>
    </cfRule>
    <cfRule type="expression" priority="1027" dxfId="1">
      <formula>AND(IF($Q23=3,1,0),IF($X23&lt;30,1,0))</formula>
    </cfRule>
    <cfRule type="expression" priority="1028" dxfId="0">
      <formula>AND(IF($Q23=3,1,IF($Q23=4,1,0)),IF($F23&lt;=85,1,0))</formula>
    </cfRule>
  </conditionalFormatting>
  <conditionalFormatting sqref="AI23">
    <cfRule type="expression" priority="1021" dxfId="3">
      <formula>AND(IF(OR($Q23=1,$Q23=2),1,0),IF($X23&lt;=20,1,0))</formula>
    </cfRule>
    <cfRule type="expression" priority="1022" dxfId="2">
      <formula>AND(IF($Q23=2,1,0),IF($X23&lt;30,1,0))</formula>
    </cfRule>
    <cfRule type="expression" priority="1023" dxfId="1">
      <formula>AND(IF($Q23=3,1,0),IF($X23&lt;30,1,0))</formula>
    </cfRule>
    <cfRule type="expression" priority="1024" dxfId="0">
      <formula>AND(IF($Q23=3,1,IF($Q23=4,1,0)),IF($F23&lt;=85,1,0))</formula>
    </cfRule>
  </conditionalFormatting>
  <conditionalFormatting sqref="AV24">
    <cfRule type="expression" priority="1019" dxfId="19">
      <formula>AV24="X"</formula>
    </cfRule>
    <cfRule type="expression" priority="1020" dxfId="18">
      <formula>AV24="후보"</formula>
    </cfRule>
  </conditionalFormatting>
  <conditionalFormatting sqref="AC24 N2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AV25">
    <cfRule type="expression" priority="1014" dxfId="19">
      <formula>AV25="X"</formula>
    </cfRule>
    <cfRule type="expression" priority="1015" dxfId="18">
      <formula>AV25="후보"</formula>
    </cfRule>
  </conditionalFormatting>
  <conditionalFormatting sqref="AC25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25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25">
    <cfRule type="expression" priority="1005" dxfId="3">
      <formula>AND(IF(OR($Q25=1,$Q25=2),1,0),IF($X25&lt;=20,1,0))</formula>
    </cfRule>
    <cfRule type="expression" priority="1006" dxfId="2">
      <formula>AND(IF($Q25=2,1,0),IF($X25&lt;30,1,0))</formula>
    </cfRule>
    <cfRule type="expression" priority="1007" dxfId="1">
      <formula>AND(IF($Q25=3,1,0),IF($X25&lt;30,1,0))</formula>
    </cfRule>
    <cfRule type="expression" priority="1008" dxfId="0">
      <formula>AND(IF($Q25=3,1,IF($Q25=4,1,0)),IF($F25&lt;=85,1,0))</formula>
    </cfRule>
  </conditionalFormatting>
  <conditionalFormatting sqref="X25">
    <cfRule type="expression" priority="1001" dxfId="3">
      <formula>AND(IF(OR($Q25=1,$Q25=2),1,0),IF($X25&lt;=20,1,0))</formula>
    </cfRule>
    <cfRule type="expression" priority="1002" dxfId="2">
      <formula>AND(IF($Q25=2,1,0),IF($X25&lt;30,1,0))</formula>
    </cfRule>
    <cfRule type="expression" priority="1003" dxfId="1">
      <formula>AND(IF($Q25=3,1,0),IF($X25&lt;30,1,0))</formula>
    </cfRule>
    <cfRule type="expression" priority="1004" dxfId="0">
      <formula>AND(IF($Q25=3,1,IF($Q25=4,1,0)),IF($F25&lt;=85,1,0))</formula>
    </cfRule>
  </conditionalFormatting>
  <conditionalFormatting sqref="AI25">
    <cfRule type="expression" priority="997" dxfId="3">
      <formula>AND(IF(OR($Q25=1,$Q25=2),1,0),IF($X25&lt;=20,1,0))</formula>
    </cfRule>
    <cfRule type="expression" priority="998" dxfId="2">
      <formula>AND(IF($Q25=2,1,0),IF($X25&lt;30,1,0))</formula>
    </cfRule>
    <cfRule type="expression" priority="999" dxfId="1">
      <formula>AND(IF($Q25=3,1,0),IF($X25&lt;30,1,0))</formula>
    </cfRule>
    <cfRule type="expression" priority="1000" dxfId="0">
      <formula>AND(IF($Q25=3,1,IF($Q25=4,1,0)),IF($F25&lt;=85,1,0))</formula>
    </cfRule>
  </conditionalFormatting>
  <conditionalFormatting sqref="AV26">
    <cfRule type="expression" priority="995" dxfId="19">
      <formula>AV26="X"</formula>
    </cfRule>
    <cfRule type="expression" priority="996" dxfId="18">
      <formula>AV26="후보"</formula>
    </cfRule>
  </conditionalFormatting>
  <conditionalFormatting sqref="AC26 N26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AV27">
    <cfRule type="expression" priority="990" dxfId="19">
      <formula>AV27="X"</formula>
    </cfRule>
    <cfRule type="expression" priority="991" dxfId="18">
      <formula>AV27="후보"</formula>
    </cfRule>
  </conditionalFormatting>
  <conditionalFormatting sqref="AC27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2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X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I27">
    <cfRule type="expression" priority="973" dxfId="3">
      <formula>AND(IF(OR($Q27=1,$Q27=2),1,0),IF($X27&lt;=20,1,0))</formula>
    </cfRule>
    <cfRule type="expression" priority="974" dxfId="2">
      <formula>AND(IF($Q27=2,1,0),IF($X27&lt;30,1,0))</formula>
    </cfRule>
    <cfRule type="expression" priority="975" dxfId="1">
      <formula>AND(IF($Q27=3,1,0),IF($X27&lt;30,1,0))</formula>
    </cfRule>
    <cfRule type="expression" priority="976" dxfId="0">
      <formula>AND(IF($Q27=3,1,IF($Q27=4,1,0)),IF($F27&lt;=85,1,0))</formula>
    </cfRule>
  </conditionalFormatting>
  <conditionalFormatting sqref="AV28">
    <cfRule type="expression" priority="971" dxfId="19">
      <formula>AV28="X"</formula>
    </cfRule>
    <cfRule type="expression" priority="972" dxfId="18">
      <formula>AV28="후보"</formula>
    </cfRule>
  </conditionalFormatting>
  <conditionalFormatting sqref="AC28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2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X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I28">
    <cfRule type="expression" priority="954" dxfId="3">
      <formula>AND(IF(OR($Q28=1,$Q28=2),1,0),IF($X28&lt;=20,1,0))</formula>
    </cfRule>
    <cfRule type="expression" priority="955" dxfId="2">
      <formula>AND(IF($Q28=2,1,0),IF($X28&lt;30,1,0))</formula>
    </cfRule>
    <cfRule type="expression" priority="956" dxfId="1">
      <formula>AND(IF($Q28=3,1,0),IF($X28&lt;30,1,0))</formula>
    </cfRule>
    <cfRule type="expression" priority="957" dxfId="0">
      <formula>AND(IF($Q28=3,1,IF($Q28=4,1,0)),IF($F28&lt;=85,1,0))</formula>
    </cfRule>
  </conditionalFormatting>
  <conditionalFormatting sqref="AV29">
    <cfRule type="expression" priority="952" dxfId="19">
      <formula>AV29="X"</formula>
    </cfRule>
    <cfRule type="expression" priority="953" dxfId="18">
      <formula>AV29="후보"</formula>
    </cfRule>
  </conditionalFormatting>
  <conditionalFormatting sqref="AC2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X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I29">
    <cfRule type="expression" priority="935" dxfId="3">
      <formula>AND(IF(OR($Q29=1,$Q29=2),1,0),IF($X29&lt;=20,1,0))</formula>
    </cfRule>
    <cfRule type="expression" priority="936" dxfId="2">
      <formula>AND(IF($Q29=2,1,0),IF($X29&lt;30,1,0))</formula>
    </cfRule>
    <cfRule type="expression" priority="937" dxfId="1">
      <formula>AND(IF($Q29=3,1,0),IF($X29&lt;30,1,0))</formula>
    </cfRule>
    <cfRule type="expression" priority="938" dxfId="0">
      <formula>AND(IF($Q29=3,1,IF($Q29=4,1,0)),IF($F29&lt;=85,1,0))</formula>
    </cfRule>
  </conditionalFormatting>
  <conditionalFormatting sqref="AV30">
    <cfRule type="expression" priority="933" dxfId="19">
      <formula>AV30="X"</formula>
    </cfRule>
    <cfRule type="expression" priority="934" dxfId="18">
      <formula>AV30="후보"</formula>
    </cfRule>
  </conditionalFormatting>
  <conditionalFormatting sqref="AC30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30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30">
    <cfRule type="expression" priority="924" dxfId="3">
      <formula>AND(IF(OR($Q30=1,$Q30=2),1,0),IF($X30&lt;=20,1,0))</formula>
    </cfRule>
    <cfRule type="expression" priority="925" dxfId="2">
      <formula>AND(IF($Q30=2,1,0),IF($X30&lt;30,1,0))</formula>
    </cfRule>
    <cfRule type="expression" priority="926" dxfId="1">
      <formula>AND(IF($Q30=3,1,0),IF($X30&lt;30,1,0))</formula>
    </cfRule>
    <cfRule type="expression" priority="927" dxfId="0">
      <formula>AND(IF($Q30=3,1,IF($Q30=4,1,0)),IF($F30&lt;=85,1,0))</formula>
    </cfRule>
  </conditionalFormatting>
  <conditionalFormatting sqref="X30">
    <cfRule type="expression" priority="920" dxfId="3">
      <formula>AND(IF(OR($Q30=1,$Q30=2),1,0),IF($X30&lt;=20,1,0))</formula>
    </cfRule>
    <cfRule type="expression" priority="921" dxfId="2">
      <formula>AND(IF($Q30=2,1,0),IF($X30&lt;30,1,0))</formula>
    </cfRule>
    <cfRule type="expression" priority="922" dxfId="1">
      <formula>AND(IF($Q30=3,1,0),IF($X30&lt;30,1,0))</formula>
    </cfRule>
    <cfRule type="expression" priority="923" dxfId="0">
      <formula>AND(IF($Q30=3,1,IF($Q30=4,1,0)),IF($F30&lt;=85,1,0))</formula>
    </cfRule>
  </conditionalFormatting>
  <conditionalFormatting sqref="AI30">
    <cfRule type="expression" priority="916" dxfId="3">
      <formula>AND(IF(OR($Q30=1,$Q30=2),1,0),IF($X30&lt;=20,1,0))</formula>
    </cfRule>
    <cfRule type="expression" priority="917" dxfId="2">
      <formula>AND(IF($Q30=2,1,0),IF($X30&lt;30,1,0))</formula>
    </cfRule>
    <cfRule type="expression" priority="918" dxfId="1">
      <formula>AND(IF($Q30=3,1,0),IF($X30&lt;30,1,0))</formula>
    </cfRule>
    <cfRule type="expression" priority="919" dxfId="0">
      <formula>AND(IF($Q30=3,1,IF($Q30=4,1,0)),IF($F30&lt;=85,1,0))</formula>
    </cfRule>
  </conditionalFormatting>
  <conditionalFormatting sqref="AV31">
    <cfRule type="expression" priority="914" dxfId="19">
      <formula>AV31="X"</formula>
    </cfRule>
    <cfRule type="expression" priority="915" dxfId="18">
      <formula>AV31="후보"</formula>
    </cfRule>
  </conditionalFormatting>
  <conditionalFormatting sqref="AC31 N31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32">
    <cfRule type="expression" priority="909" dxfId="19">
      <formula>AV32="X"</formula>
    </cfRule>
    <cfRule type="expression" priority="910" dxfId="18">
      <formula>AV32="후보"</formula>
    </cfRule>
  </conditionalFormatting>
  <conditionalFormatting sqref="AC32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3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X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I32">
    <cfRule type="expression" priority="892" dxfId="3">
      <formula>AND(IF(OR($Q32=1,$Q32=2),1,0),IF($X32&lt;=20,1,0))</formula>
    </cfRule>
    <cfRule type="expression" priority="893" dxfId="2">
      <formula>AND(IF($Q32=2,1,0),IF($X32&lt;30,1,0))</formula>
    </cfRule>
    <cfRule type="expression" priority="894" dxfId="1">
      <formula>AND(IF($Q32=3,1,0),IF($X32&lt;30,1,0))</formula>
    </cfRule>
    <cfRule type="expression" priority="895" dxfId="0">
      <formula>AND(IF($Q32=3,1,IF($Q32=4,1,0)),IF($F32&lt;=85,1,0))</formula>
    </cfRule>
  </conditionalFormatting>
  <conditionalFormatting sqref="AV33">
    <cfRule type="expression" priority="890" dxfId="19">
      <formula>AV33="X"</formula>
    </cfRule>
    <cfRule type="expression" priority="891" dxfId="18">
      <formula>AV33="후보"</formula>
    </cfRule>
  </conditionalFormatting>
  <conditionalFormatting sqref="AC33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33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33">
    <cfRule type="expression" priority="881" dxfId="3">
      <formula>AND(IF(OR($Q33=1,$Q33=2),1,0),IF($X33&lt;=20,1,0))</formula>
    </cfRule>
    <cfRule type="expression" priority="882" dxfId="2">
      <formula>AND(IF($Q33=2,1,0),IF($X33&lt;30,1,0))</formula>
    </cfRule>
    <cfRule type="expression" priority="883" dxfId="1">
      <formula>AND(IF($Q33=3,1,0),IF($X33&lt;30,1,0))</formula>
    </cfRule>
    <cfRule type="expression" priority="884" dxfId="0">
      <formula>AND(IF($Q33=3,1,IF($Q33=4,1,0)),IF($F33&lt;=85,1,0))</formula>
    </cfRule>
  </conditionalFormatting>
  <conditionalFormatting sqref="X33">
    <cfRule type="expression" priority="877" dxfId="3">
      <formula>AND(IF(OR($Q33=1,$Q33=2),1,0),IF($X33&lt;=20,1,0))</formula>
    </cfRule>
    <cfRule type="expression" priority="878" dxfId="2">
      <formula>AND(IF($Q33=2,1,0),IF($X33&lt;30,1,0))</formula>
    </cfRule>
    <cfRule type="expression" priority="879" dxfId="1">
      <formula>AND(IF($Q33=3,1,0),IF($X33&lt;30,1,0))</formula>
    </cfRule>
    <cfRule type="expression" priority="880" dxfId="0">
      <formula>AND(IF($Q33=3,1,IF($Q33=4,1,0)),IF($F33&lt;=85,1,0))</formula>
    </cfRule>
  </conditionalFormatting>
  <conditionalFormatting sqref="AI33">
    <cfRule type="expression" priority="873" dxfId="3">
      <formula>AND(IF(OR($Q33=1,$Q33=2),1,0),IF($X33&lt;=20,1,0))</formula>
    </cfRule>
    <cfRule type="expression" priority="874" dxfId="2">
      <formula>AND(IF($Q33=2,1,0),IF($X33&lt;30,1,0))</formula>
    </cfRule>
    <cfRule type="expression" priority="875" dxfId="1">
      <formula>AND(IF($Q33=3,1,0),IF($X33&lt;30,1,0))</formula>
    </cfRule>
    <cfRule type="expression" priority="876" dxfId="0">
      <formula>AND(IF($Q33=3,1,IF($Q33=4,1,0)),IF($F33&lt;=85,1,0))</formula>
    </cfRule>
  </conditionalFormatting>
  <conditionalFormatting sqref="AV34">
    <cfRule type="expression" priority="871" dxfId="19">
      <formula>AV34="X"</formula>
    </cfRule>
    <cfRule type="expression" priority="872" dxfId="18">
      <formula>AV34="후보"</formula>
    </cfRule>
  </conditionalFormatting>
  <conditionalFormatting sqref="AC34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34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34">
    <cfRule type="expression" priority="862" dxfId="3">
      <formula>AND(IF(OR($Q34=1,$Q34=2),1,0),IF($X34&lt;=20,1,0))</formula>
    </cfRule>
    <cfRule type="expression" priority="863" dxfId="2">
      <formula>AND(IF($Q34=2,1,0),IF($X34&lt;30,1,0))</formula>
    </cfRule>
    <cfRule type="expression" priority="864" dxfId="1">
      <formula>AND(IF($Q34=3,1,0),IF($X34&lt;30,1,0))</formula>
    </cfRule>
    <cfRule type="expression" priority="865" dxfId="0">
      <formula>AND(IF($Q34=3,1,IF($Q34=4,1,0)),IF($F34&lt;=85,1,0))</formula>
    </cfRule>
  </conditionalFormatting>
  <conditionalFormatting sqref="X34">
    <cfRule type="expression" priority="858" dxfId="3">
      <formula>AND(IF(OR($Q34=1,$Q34=2),1,0),IF($X34&lt;=20,1,0))</formula>
    </cfRule>
    <cfRule type="expression" priority="859" dxfId="2">
      <formula>AND(IF($Q34=2,1,0),IF($X34&lt;30,1,0))</formula>
    </cfRule>
    <cfRule type="expression" priority="860" dxfId="1">
      <formula>AND(IF($Q34=3,1,0),IF($X34&lt;30,1,0))</formula>
    </cfRule>
    <cfRule type="expression" priority="861" dxfId="0">
      <formula>AND(IF($Q34=3,1,IF($Q34=4,1,0)),IF($F34&lt;=85,1,0))</formula>
    </cfRule>
  </conditionalFormatting>
  <conditionalFormatting sqref="AI34">
    <cfRule type="expression" priority="854" dxfId="3">
      <formula>AND(IF(OR($Q34=1,$Q34=2),1,0),IF($X34&lt;=20,1,0))</formula>
    </cfRule>
    <cfRule type="expression" priority="855" dxfId="2">
      <formula>AND(IF($Q34=2,1,0),IF($X34&lt;30,1,0))</formula>
    </cfRule>
    <cfRule type="expression" priority="856" dxfId="1">
      <formula>AND(IF($Q34=3,1,0),IF($X34&lt;30,1,0))</formula>
    </cfRule>
    <cfRule type="expression" priority="857" dxfId="0">
      <formula>AND(IF($Q34=3,1,IF($Q34=4,1,0)),IF($F34&lt;=85,1,0))</formula>
    </cfRule>
  </conditionalFormatting>
  <conditionalFormatting sqref="AV35">
    <cfRule type="expression" priority="852" dxfId="19">
      <formula>AV35="X"</formula>
    </cfRule>
    <cfRule type="expression" priority="853" dxfId="18">
      <formula>AV35="후보"</formula>
    </cfRule>
  </conditionalFormatting>
  <conditionalFormatting sqref="AC35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35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35">
    <cfRule type="expression" priority="843" dxfId="3">
      <formula>AND(IF(OR($Q35=1,$Q35=2),1,0),IF($X35&lt;=20,1,0))</formula>
    </cfRule>
    <cfRule type="expression" priority="844" dxfId="2">
      <formula>AND(IF($Q35=2,1,0),IF($X35&lt;30,1,0))</formula>
    </cfRule>
    <cfRule type="expression" priority="845" dxfId="1">
      <formula>AND(IF($Q35=3,1,0),IF($X35&lt;30,1,0))</formula>
    </cfRule>
    <cfRule type="expression" priority="846" dxfId="0">
      <formula>AND(IF($Q35=3,1,IF($Q35=4,1,0)),IF($F35&lt;=85,1,0))</formula>
    </cfRule>
  </conditionalFormatting>
  <conditionalFormatting sqref="X35">
    <cfRule type="expression" priority="839" dxfId="3">
      <formula>AND(IF(OR($Q35=1,$Q35=2),1,0),IF($X35&lt;=20,1,0))</formula>
    </cfRule>
    <cfRule type="expression" priority="840" dxfId="2">
      <formula>AND(IF($Q35=2,1,0),IF($X35&lt;30,1,0))</formula>
    </cfRule>
    <cfRule type="expression" priority="841" dxfId="1">
      <formula>AND(IF($Q35=3,1,0),IF($X35&lt;30,1,0))</formula>
    </cfRule>
    <cfRule type="expression" priority="842" dxfId="0">
      <formula>AND(IF($Q35=3,1,IF($Q35=4,1,0)),IF($F35&lt;=85,1,0))</formula>
    </cfRule>
  </conditionalFormatting>
  <conditionalFormatting sqref="AI35">
    <cfRule type="expression" priority="835" dxfId="3">
      <formula>AND(IF(OR($Q35=1,$Q35=2),1,0),IF($X35&lt;=20,1,0))</formula>
    </cfRule>
    <cfRule type="expression" priority="836" dxfId="2">
      <formula>AND(IF($Q35=2,1,0),IF($X35&lt;30,1,0))</formula>
    </cfRule>
    <cfRule type="expression" priority="837" dxfId="1">
      <formula>AND(IF($Q35=3,1,0),IF($X35&lt;30,1,0))</formula>
    </cfRule>
    <cfRule type="expression" priority="838" dxfId="0">
      <formula>AND(IF($Q35=3,1,IF($Q35=4,1,0)),IF($F35&lt;=85,1,0))</formula>
    </cfRule>
  </conditionalFormatting>
  <conditionalFormatting sqref="AV36">
    <cfRule type="expression" priority="833" dxfId="19">
      <formula>AV36="X"</formula>
    </cfRule>
    <cfRule type="expression" priority="834" dxfId="18">
      <formula>AV36="후보"</formula>
    </cfRule>
  </conditionalFormatting>
  <conditionalFormatting sqref="AC3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3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36">
    <cfRule type="expression" priority="824" dxfId="3">
      <formula>AND(IF(OR($Q36=1,$Q36=2),1,0),IF($X36&lt;=20,1,0))</formula>
    </cfRule>
    <cfRule type="expression" priority="825" dxfId="2">
      <formula>AND(IF($Q36=2,1,0),IF($X36&lt;30,1,0))</formula>
    </cfRule>
    <cfRule type="expression" priority="826" dxfId="1">
      <formula>AND(IF($Q36=3,1,0),IF($X36&lt;30,1,0))</formula>
    </cfRule>
    <cfRule type="expression" priority="827" dxfId="0">
      <formula>AND(IF($Q36=3,1,IF($Q36=4,1,0)),IF($F36&lt;=85,1,0))</formula>
    </cfRule>
  </conditionalFormatting>
  <conditionalFormatting sqref="X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AI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V37">
    <cfRule type="expression" priority="814" dxfId="19">
      <formula>AV37="X"</formula>
    </cfRule>
    <cfRule type="expression" priority="815" dxfId="18">
      <formula>AV37="후보"</formula>
    </cfRule>
  </conditionalFormatting>
  <conditionalFormatting sqref="AC3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3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37">
    <cfRule type="expression" priority="805" dxfId="3">
      <formula>AND(IF(OR($Q37=1,$Q37=2),1,0),IF($X37&lt;=20,1,0))</formula>
    </cfRule>
    <cfRule type="expression" priority="806" dxfId="2">
      <formula>AND(IF($Q37=2,1,0),IF($X37&lt;30,1,0))</formula>
    </cfRule>
    <cfRule type="expression" priority="807" dxfId="1">
      <formula>AND(IF($Q37=3,1,0),IF($X37&lt;30,1,0))</formula>
    </cfRule>
    <cfRule type="expression" priority="808" dxfId="0">
      <formula>AND(IF($Q37=3,1,IF($Q37=4,1,0)),IF($F37&lt;=85,1,0))</formula>
    </cfRule>
  </conditionalFormatting>
  <conditionalFormatting sqref="X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AI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V38">
    <cfRule type="expression" priority="795" dxfId="19">
      <formula>AV38="X"</formula>
    </cfRule>
    <cfRule type="expression" priority="796" dxfId="18">
      <formula>AV38="후보"</formula>
    </cfRule>
  </conditionalFormatting>
  <conditionalFormatting sqref="AC3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3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38">
    <cfRule type="expression" priority="786" dxfId="3">
      <formula>AND(IF(OR($Q38=1,$Q38=2),1,0),IF($X38&lt;=20,1,0))</formula>
    </cfRule>
    <cfRule type="expression" priority="787" dxfId="2">
      <formula>AND(IF($Q38=2,1,0),IF($X38&lt;30,1,0))</formula>
    </cfRule>
    <cfRule type="expression" priority="788" dxfId="1">
      <formula>AND(IF($Q38=3,1,0),IF($X38&lt;30,1,0))</formula>
    </cfRule>
    <cfRule type="expression" priority="789" dxfId="0">
      <formula>AND(IF($Q38=3,1,IF($Q38=4,1,0)),IF($F38&lt;=85,1,0))</formula>
    </cfRule>
  </conditionalFormatting>
  <conditionalFormatting sqref="X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AI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V39">
    <cfRule type="expression" priority="776" dxfId="19">
      <formula>AV39="X"</formula>
    </cfRule>
    <cfRule type="expression" priority="777" dxfId="18">
      <formula>AV39="후보"</formula>
    </cfRule>
  </conditionalFormatting>
  <conditionalFormatting sqref="AC39 N3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40">
    <cfRule type="expression" priority="771" dxfId="19">
      <formula>AV40="X"</formula>
    </cfRule>
    <cfRule type="expression" priority="772" dxfId="18">
      <formula>AV40="후보"</formula>
    </cfRule>
  </conditionalFormatting>
  <conditionalFormatting sqref="AC4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4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40">
    <cfRule type="expression" priority="762" dxfId="3">
      <formula>AND(IF(OR($Q40=1,$Q40=2),1,0),IF($X40&lt;=20,1,0))</formula>
    </cfRule>
    <cfRule type="expression" priority="763" dxfId="2">
      <formula>AND(IF($Q40=2,1,0),IF($X40&lt;30,1,0))</formula>
    </cfRule>
    <cfRule type="expression" priority="764" dxfId="1">
      <formula>AND(IF($Q40=3,1,0),IF($X40&lt;30,1,0))</formula>
    </cfRule>
    <cfRule type="expression" priority="765" dxfId="0">
      <formula>AND(IF($Q40=3,1,IF($Q40=4,1,0)),IF($F40&lt;=85,1,0))</formula>
    </cfRule>
  </conditionalFormatting>
  <conditionalFormatting sqref="X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AI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V41">
    <cfRule type="expression" priority="752" dxfId="19">
      <formula>AV41="X"</formula>
    </cfRule>
    <cfRule type="expression" priority="753" dxfId="18">
      <formula>AV41="후보"</formula>
    </cfRule>
  </conditionalFormatting>
  <conditionalFormatting sqref="AC4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4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41">
    <cfRule type="expression" priority="743" dxfId="3">
      <formula>AND(IF(OR($Q41=1,$Q41=2),1,0),IF($X41&lt;=20,1,0))</formula>
    </cfRule>
    <cfRule type="expression" priority="744" dxfId="2">
      <formula>AND(IF($Q41=2,1,0),IF($X41&lt;30,1,0))</formula>
    </cfRule>
    <cfRule type="expression" priority="745" dxfId="1">
      <formula>AND(IF($Q41=3,1,0),IF($X41&lt;30,1,0))</formula>
    </cfRule>
    <cfRule type="expression" priority="746" dxfId="0">
      <formula>AND(IF($Q41=3,1,IF($Q41=4,1,0)),IF($F41&lt;=85,1,0))</formula>
    </cfRule>
  </conditionalFormatting>
  <conditionalFormatting sqref="X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AI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V42">
    <cfRule type="expression" priority="733" dxfId="19">
      <formula>AV42="X"</formula>
    </cfRule>
    <cfRule type="expression" priority="734" dxfId="18">
      <formula>AV42="후보"</formula>
    </cfRule>
  </conditionalFormatting>
  <conditionalFormatting sqref="AC4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42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42">
    <cfRule type="expression" priority="724" dxfId="3">
      <formula>AND(IF(OR($Q42=1,$Q42=2),1,0),IF($X42&lt;=20,1,0))</formula>
    </cfRule>
    <cfRule type="expression" priority="725" dxfId="2">
      <formula>AND(IF($Q42=2,1,0),IF($X42&lt;30,1,0))</formula>
    </cfRule>
    <cfRule type="expression" priority="726" dxfId="1">
      <formula>AND(IF($Q42=3,1,0),IF($X42&lt;30,1,0))</formula>
    </cfRule>
    <cfRule type="expression" priority="727" dxfId="0">
      <formula>AND(IF($Q42=3,1,IF($Q42=4,1,0)),IF($F42&lt;=85,1,0))</formula>
    </cfRule>
  </conditionalFormatting>
  <conditionalFormatting sqref="X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AI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V43">
    <cfRule type="expression" priority="714" dxfId="19">
      <formula>AV43="X"</formula>
    </cfRule>
    <cfRule type="expression" priority="715" dxfId="18">
      <formula>AV43="후보"</formula>
    </cfRule>
  </conditionalFormatting>
  <conditionalFormatting sqref="AC43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43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43">
    <cfRule type="expression" priority="705" dxfId="3">
      <formula>AND(IF(OR($Q43=1,$Q43=2),1,0),IF($X43&lt;=20,1,0))</formula>
    </cfRule>
    <cfRule type="expression" priority="706" dxfId="2">
      <formula>AND(IF($Q43=2,1,0),IF($X43&lt;30,1,0))</formula>
    </cfRule>
    <cfRule type="expression" priority="707" dxfId="1">
      <formula>AND(IF($Q43=3,1,0),IF($X43&lt;30,1,0))</formula>
    </cfRule>
    <cfRule type="expression" priority="708" dxfId="0">
      <formula>AND(IF($Q43=3,1,IF($Q43=4,1,0)),IF($F43&lt;=85,1,0))</formula>
    </cfRule>
  </conditionalFormatting>
  <conditionalFormatting sqref="X43">
    <cfRule type="expression" priority="701" dxfId="3">
      <formula>AND(IF(OR($Q43=1,$Q43=2),1,0),IF($X43&lt;=20,1,0))</formula>
    </cfRule>
    <cfRule type="expression" priority="702" dxfId="2">
      <formula>AND(IF($Q43=2,1,0),IF($X43&lt;30,1,0))</formula>
    </cfRule>
    <cfRule type="expression" priority="703" dxfId="1">
      <formula>AND(IF($Q43=3,1,0),IF($X43&lt;30,1,0))</formula>
    </cfRule>
    <cfRule type="expression" priority="704" dxfId="0">
      <formula>AND(IF($Q43=3,1,IF($Q43=4,1,0)),IF($F43&lt;=85,1,0))</formula>
    </cfRule>
  </conditionalFormatting>
  <conditionalFormatting sqref="AI43">
    <cfRule type="expression" priority="697" dxfId="3">
      <formula>AND(IF(OR($Q43=1,$Q43=2),1,0),IF($X43&lt;=20,1,0))</formula>
    </cfRule>
    <cfRule type="expression" priority="698" dxfId="2">
      <formula>AND(IF($Q43=2,1,0),IF($X43&lt;30,1,0))</formula>
    </cfRule>
    <cfRule type="expression" priority="699" dxfId="1">
      <formula>AND(IF($Q43=3,1,0),IF($X43&lt;30,1,0))</formula>
    </cfRule>
    <cfRule type="expression" priority="700" dxfId="0">
      <formula>AND(IF($Q43=3,1,IF($Q43=4,1,0)),IF($F43&lt;=85,1,0))</formula>
    </cfRule>
  </conditionalFormatting>
  <conditionalFormatting sqref="AV44">
    <cfRule type="expression" priority="695" dxfId="19">
      <formula>AV44="X"</formula>
    </cfRule>
    <cfRule type="expression" priority="696" dxfId="18">
      <formula>AV44="후보"</formula>
    </cfRule>
  </conditionalFormatting>
  <conditionalFormatting sqref="AC44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4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4">
    <cfRule type="expression" priority="686" dxfId="3">
      <formula>AND(IF(OR($Q44=1,$Q44=2),1,0),IF($X44&lt;=20,1,0))</formula>
    </cfRule>
    <cfRule type="expression" priority="687" dxfId="2">
      <formula>AND(IF($Q44=2,1,0),IF($X44&lt;30,1,0))</formula>
    </cfRule>
    <cfRule type="expression" priority="688" dxfId="1">
      <formula>AND(IF($Q44=3,1,0),IF($X44&lt;30,1,0))</formula>
    </cfRule>
    <cfRule type="expression" priority="689" dxfId="0">
      <formula>AND(IF($Q44=3,1,IF($Q44=4,1,0)),IF($F44&lt;=85,1,0))</formula>
    </cfRule>
  </conditionalFormatting>
  <conditionalFormatting sqref="X44">
    <cfRule type="expression" priority="682" dxfId="3">
      <formula>AND(IF(OR($Q44=1,$Q44=2),1,0),IF($X44&lt;=20,1,0))</formula>
    </cfRule>
    <cfRule type="expression" priority="683" dxfId="2">
      <formula>AND(IF($Q44=2,1,0),IF($X44&lt;30,1,0))</formula>
    </cfRule>
    <cfRule type="expression" priority="684" dxfId="1">
      <formula>AND(IF($Q44=3,1,0),IF($X44&lt;30,1,0))</formula>
    </cfRule>
    <cfRule type="expression" priority="685" dxfId="0">
      <formula>AND(IF($Q44=3,1,IF($Q44=4,1,0)),IF($F44&lt;=85,1,0))</formula>
    </cfRule>
  </conditionalFormatting>
  <conditionalFormatting sqref="AI44">
    <cfRule type="expression" priority="678" dxfId="3">
      <formula>AND(IF(OR($Q44=1,$Q44=2),1,0),IF($X44&lt;=20,1,0))</formula>
    </cfRule>
    <cfRule type="expression" priority="679" dxfId="2">
      <formula>AND(IF($Q44=2,1,0),IF($X44&lt;30,1,0))</formula>
    </cfRule>
    <cfRule type="expression" priority="680" dxfId="1">
      <formula>AND(IF($Q44=3,1,0),IF($X44&lt;30,1,0))</formula>
    </cfRule>
    <cfRule type="expression" priority="681" dxfId="0">
      <formula>AND(IF($Q44=3,1,IF($Q44=4,1,0)),IF($F44&lt;=85,1,0))</formula>
    </cfRule>
  </conditionalFormatting>
  <conditionalFormatting sqref="AV45">
    <cfRule type="expression" priority="676" dxfId="19">
      <formula>AV45="X"</formula>
    </cfRule>
    <cfRule type="expression" priority="677" dxfId="18">
      <formula>AV45="후보"</formula>
    </cfRule>
  </conditionalFormatting>
  <conditionalFormatting sqref="AC45 N45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AV46">
    <cfRule type="expression" priority="671" dxfId="19">
      <formula>AV46="X"</formula>
    </cfRule>
    <cfRule type="expression" priority="672" dxfId="18">
      <formula>AV46="후보"</formula>
    </cfRule>
  </conditionalFormatting>
  <conditionalFormatting sqref="AC46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4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46">
    <cfRule type="expression" priority="662" dxfId="3">
      <formula>AND(IF(OR($Q46=1,$Q46=2),1,0),IF($X46&lt;=20,1,0))</formula>
    </cfRule>
    <cfRule type="expression" priority="663" dxfId="2">
      <formula>AND(IF($Q46=2,1,0),IF($X46&lt;30,1,0))</formula>
    </cfRule>
    <cfRule type="expression" priority="664" dxfId="1">
      <formula>AND(IF($Q46=3,1,0),IF($X46&lt;30,1,0))</formula>
    </cfRule>
    <cfRule type="expression" priority="665" dxfId="0">
      <formula>AND(IF($Q46=3,1,IF($Q46=4,1,0)),IF($F46&lt;=85,1,0))</formula>
    </cfRule>
  </conditionalFormatting>
  <conditionalFormatting sqref="X46">
    <cfRule type="expression" priority="658" dxfId="3">
      <formula>AND(IF(OR($Q46=1,$Q46=2),1,0),IF($X46&lt;=20,1,0))</formula>
    </cfRule>
    <cfRule type="expression" priority="659" dxfId="2">
      <formula>AND(IF($Q46=2,1,0),IF($X46&lt;30,1,0))</formula>
    </cfRule>
    <cfRule type="expression" priority="660" dxfId="1">
      <formula>AND(IF($Q46=3,1,0),IF($X46&lt;30,1,0))</formula>
    </cfRule>
    <cfRule type="expression" priority="661" dxfId="0">
      <formula>AND(IF($Q46=3,1,IF($Q46=4,1,0)),IF($F46&lt;=85,1,0))</formula>
    </cfRule>
  </conditionalFormatting>
  <conditionalFormatting sqref="AI46">
    <cfRule type="expression" priority="654" dxfId="3">
      <formula>AND(IF(OR($Q46=1,$Q46=2),1,0),IF($X46&lt;=20,1,0))</formula>
    </cfRule>
    <cfRule type="expression" priority="655" dxfId="2">
      <formula>AND(IF($Q46=2,1,0),IF($X46&lt;30,1,0))</formula>
    </cfRule>
    <cfRule type="expression" priority="656" dxfId="1">
      <formula>AND(IF($Q46=3,1,0),IF($X46&lt;30,1,0))</formula>
    </cfRule>
    <cfRule type="expression" priority="657" dxfId="0">
      <formula>AND(IF($Q46=3,1,IF($Q46=4,1,0)),IF($F46&lt;=85,1,0))</formula>
    </cfRule>
  </conditionalFormatting>
  <conditionalFormatting sqref="AV47">
    <cfRule type="expression" priority="652" dxfId="19">
      <formula>AV47="X"</formula>
    </cfRule>
    <cfRule type="expression" priority="653" dxfId="18">
      <formula>AV47="후보"</formula>
    </cfRule>
  </conditionalFormatting>
  <conditionalFormatting sqref="AC4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4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47">
    <cfRule type="expression" priority="643" dxfId="3">
      <formula>AND(IF(OR($Q47=1,$Q47=2),1,0),IF($X47&lt;=20,1,0))</formula>
    </cfRule>
    <cfRule type="expression" priority="644" dxfId="2">
      <formula>AND(IF($Q47=2,1,0),IF($X47&lt;30,1,0))</formula>
    </cfRule>
    <cfRule type="expression" priority="645" dxfId="1">
      <formula>AND(IF($Q47=3,1,0),IF($X47&lt;30,1,0))</formula>
    </cfRule>
    <cfRule type="expression" priority="646" dxfId="0">
      <formula>AND(IF($Q47=3,1,IF($Q47=4,1,0)),IF($F47&lt;=85,1,0))</formula>
    </cfRule>
  </conditionalFormatting>
  <conditionalFormatting sqref="X47">
    <cfRule type="expression" priority="639" dxfId="3">
      <formula>AND(IF(OR($Q47=1,$Q47=2),1,0),IF($X47&lt;=20,1,0))</formula>
    </cfRule>
    <cfRule type="expression" priority="640" dxfId="2">
      <formula>AND(IF($Q47=2,1,0),IF($X47&lt;30,1,0))</formula>
    </cfRule>
    <cfRule type="expression" priority="641" dxfId="1">
      <formula>AND(IF($Q47=3,1,0),IF($X47&lt;30,1,0))</formula>
    </cfRule>
    <cfRule type="expression" priority="642" dxfId="0">
      <formula>AND(IF($Q47=3,1,IF($Q47=4,1,0)),IF($F47&lt;=85,1,0))</formula>
    </cfRule>
  </conditionalFormatting>
  <conditionalFormatting sqref="AI47">
    <cfRule type="expression" priority="635" dxfId="3">
      <formula>AND(IF(OR($Q47=1,$Q47=2),1,0),IF($X47&lt;=20,1,0))</formula>
    </cfRule>
    <cfRule type="expression" priority="636" dxfId="2">
      <formula>AND(IF($Q47=2,1,0),IF($X47&lt;30,1,0))</formula>
    </cfRule>
    <cfRule type="expression" priority="637" dxfId="1">
      <formula>AND(IF($Q47=3,1,0),IF($X47&lt;30,1,0))</formula>
    </cfRule>
    <cfRule type="expression" priority="638" dxfId="0">
      <formula>AND(IF($Q47=3,1,IF($Q47=4,1,0)),IF($F47&lt;=85,1,0))</formula>
    </cfRule>
  </conditionalFormatting>
  <conditionalFormatting sqref="AV48">
    <cfRule type="expression" priority="633" dxfId="19">
      <formula>AV48="X"</formula>
    </cfRule>
    <cfRule type="expression" priority="634" dxfId="18">
      <formula>AV48="후보"</formula>
    </cfRule>
  </conditionalFormatting>
  <conditionalFormatting sqref="AC4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4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48">
    <cfRule type="expression" priority="624" dxfId="3">
      <formula>AND(IF(OR($Q48=1,$Q48=2),1,0),IF($X48&lt;=20,1,0))</formula>
    </cfRule>
    <cfRule type="expression" priority="625" dxfId="2">
      <formula>AND(IF($Q48=2,1,0),IF($X48&lt;30,1,0))</formula>
    </cfRule>
    <cfRule type="expression" priority="626" dxfId="1">
      <formula>AND(IF($Q48=3,1,0),IF($X48&lt;30,1,0))</formula>
    </cfRule>
    <cfRule type="expression" priority="627" dxfId="0">
      <formula>AND(IF($Q48=3,1,IF($Q48=4,1,0)),IF($F48&lt;=85,1,0))</formula>
    </cfRule>
  </conditionalFormatting>
  <conditionalFormatting sqref="X48">
    <cfRule type="expression" priority="620" dxfId="3">
      <formula>AND(IF(OR($Q48=1,$Q48=2),1,0),IF($X48&lt;=20,1,0))</formula>
    </cfRule>
    <cfRule type="expression" priority="621" dxfId="2">
      <formula>AND(IF($Q48=2,1,0),IF($X48&lt;30,1,0))</formula>
    </cfRule>
    <cfRule type="expression" priority="622" dxfId="1">
      <formula>AND(IF($Q48=3,1,0),IF($X48&lt;30,1,0))</formula>
    </cfRule>
    <cfRule type="expression" priority="623" dxfId="0">
      <formula>AND(IF($Q48=3,1,IF($Q48=4,1,0)),IF($F48&lt;=85,1,0))</formula>
    </cfRule>
  </conditionalFormatting>
  <conditionalFormatting sqref="AI48">
    <cfRule type="expression" priority="616" dxfId="3">
      <formula>AND(IF(OR($Q48=1,$Q48=2),1,0),IF($X48&lt;=20,1,0))</formula>
    </cfRule>
    <cfRule type="expression" priority="617" dxfId="2">
      <formula>AND(IF($Q48=2,1,0),IF($X48&lt;30,1,0))</formula>
    </cfRule>
    <cfRule type="expression" priority="618" dxfId="1">
      <formula>AND(IF($Q48=3,1,0),IF($X48&lt;30,1,0))</formula>
    </cfRule>
    <cfRule type="expression" priority="619" dxfId="0">
      <formula>AND(IF($Q48=3,1,IF($Q48=4,1,0)),IF($F48&lt;=85,1,0))</formula>
    </cfRule>
  </conditionalFormatting>
  <conditionalFormatting sqref="AV49">
    <cfRule type="expression" priority="614" dxfId="19">
      <formula>AV49="X"</formula>
    </cfRule>
    <cfRule type="expression" priority="615" dxfId="18">
      <formula>AV49="후보"</formula>
    </cfRule>
  </conditionalFormatting>
  <conditionalFormatting sqref="AC49 N4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50">
    <cfRule type="expression" priority="609" dxfId="19">
      <formula>AV50="X"</formula>
    </cfRule>
    <cfRule type="expression" priority="610" dxfId="18">
      <formula>AV50="후보"</formula>
    </cfRule>
  </conditionalFormatting>
  <conditionalFormatting sqref="AC5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50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X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I50">
    <cfRule type="expression" priority="592" dxfId="3">
      <formula>AND(IF(OR($Q50=1,$Q50=2),1,0),IF($X50&lt;=20,1,0))</formula>
    </cfRule>
    <cfRule type="expression" priority="593" dxfId="2">
      <formula>AND(IF($Q50=2,1,0),IF($X50&lt;30,1,0))</formula>
    </cfRule>
    <cfRule type="expression" priority="594" dxfId="1">
      <formula>AND(IF($Q50=3,1,0),IF($X50&lt;30,1,0))</formula>
    </cfRule>
    <cfRule type="expression" priority="595" dxfId="0">
      <formula>AND(IF($Q50=3,1,IF($Q50=4,1,0)),IF($F50&lt;=85,1,0))</formula>
    </cfRule>
  </conditionalFormatting>
  <conditionalFormatting sqref="AV51">
    <cfRule type="expression" priority="590" dxfId="19">
      <formula>AV51="X"</formula>
    </cfRule>
    <cfRule type="expression" priority="591" dxfId="18">
      <formula>AV51="후보"</formula>
    </cfRule>
  </conditionalFormatting>
  <conditionalFormatting sqref="AC5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5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X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I51">
    <cfRule type="expression" priority="573" dxfId="3">
      <formula>AND(IF(OR($Q51=1,$Q51=2),1,0),IF($X51&lt;=20,1,0))</formula>
    </cfRule>
    <cfRule type="expression" priority="574" dxfId="2">
      <formula>AND(IF($Q51=2,1,0),IF($X51&lt;30,1,0))</formula>
    </cfRule>
    <cfRule type="expression" priority="575" dxfId="1">
      <formula>AND(IF($Q51=3,1,0),IF($X51&lt;30,1,0))</formula>
    </cfRule>
    <cfRule type="expression" priority="576" dxfId="0">
      <formula>AND(IF($Q51=3,1,IF($Q51=4,1,0)),IF($F51&lt;=85,1,0))</formula>
    </cfRule>
  </conditionalFormatting>
  <conditionalFormatting sqref="AV52">
    <cfRule type="expression" priority="571" dxfId="19">
      <formula>AV52="X"</formula>
    </cfRule>
    <cfRule type="expression" priority="572" dxfId="18">
      <formula>AV52="후보"</formula>
    </cfRule>
  </conditionalFormatting>
  <conditionalFormatting sqref="AC52 N5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53">
    <cfRule type="expression" priority="566" dxfId="19">
      <formula>AV53="X"</formula>
    </cfRule>
    <cfRule type="expression" priority="567" dxfId="18">
      <formula>AV53="후보"</formula>
    </cfRule>
  </conditionalFormatting>
  <conditionalFormatting sqref="AC5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5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53">
    <cfRule type="expression" priority="557" dxfId="3">
      <formula>AND(IF(OR($Q53=1,$Q53=2),1,0),IF($X53&lt;=20,1,0))</formula>
    </cfRule>
    <cfRule type="expression" priority="558" dxfId="2">
      <formula>AND(IF($Q53=2,1,0),IF($X53&lt;30,1,0))</formula>
    </cfRule>
    <cfRule type="expression" priority="559" dxfId="1">
      <formula>AND(IF($Q53=3,1,0),IF($X53&lt;30,1,0))</formula>
    </cfRule>
    <cfRule type="expression" priority="560" dxfId="0">
      <formula>AND(IF($Q53=3,1,IF($Q53=4,1,0)),IF($F53&lt;=85,1,0))</formula>
    </cfRule>
  </conditionalFormatting>
  <conditionalFormatting sqref="X53">
    <cfRule type="expression" priority="553" dxfId="3">
      <formula>AND(IF(OR($Q53=1,$Q53=2),1,0),IF($X53&lt;=20,1,0))</formula>
    </cfRule>
    <cfRule type="expression" priority="554" dxfId="2">
      <formula>AND(IF($Q53=2,1,0),IF($X53&lt;30,1,0))</formula>
    </cfRule>
    <cfRule type="expression" priority="555" dxfId="1">
      <formula>AND(IF($Q53=3,1,0),IF($X53&lt;30,1,0))</formula>
    </cfRule>
    <cfRule type="expression" priority="556" dxfId="0">
      <formula>AND(IF($Q53=3,1,IF($Q53=4,1,0)),IF($F53&lt;=85,1,0))</formula>
    </cfRule>
  </conditionalFormatting>
  <conditionalFormatting sqref="AI53">
    <cfRule type="expression" priority="549" dxfId="3">
      <formula>AND(IF(OR($Q53=1,$Q53=2),1,0),IF($X53&lt;=20,1,0))</formula>
    </cfRule>
    <cfRule type="expression" priority="550" dxfId="2">
      <formula>AND(IF($Q53=2,1,0),IF($X53&lt;30,1,0))</formula>
    </cfRule>
    <cfRule type="expression" priority="551" dxfId="1">
      <formula>AND(IF($Q53=3,1,0),IF($X53&lt;30,1,0))</formula>
    </cfRule>
    <cfRule type="expression" priority="552" dxfId="0">
      <formula>AND(IF($Q53=3,1,IF($Q53=4,1,0)),IF($F53&lt;=85,1,0))</formula>
    </cfRule>
  </conditionalFormatting>
  <conditionalFormatting sqref="AV54">
    <cfRule type="expression" priority="547" dxfId="19">
      <formula>AV54="X"</formula>
    </cfRule>
    <cfRule type="expression" priority="548" dxfId="18">
      <formula>AV54="후보"</formula>
    </cfRule>
  </conditionalFormatting>
  <conditionalFormatting sqref="AC5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5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54">
    <cfRule type="expression" priority="538" dxfId="3">
      <formula>AND(IF(OR($Q54=1,$Q54=2),1,0),IF($X54&lt;=20,1,0))</formula>
    </cfRule>
    <cfRule type="expression" priority="539" dxfId="2">
      <formula>AND(IF($Q54=2,1,0),IF($X54&lt;30,1,0))</formula>
    </cfRule>
    <cfRule type="expression" priority="540" dxfId="1">
      <formula>AND(IF($Q54=3,1,0),IF($X54&lt;30,1,0))</formula>
    </cfRule>
    <cfRule type="expression" priority="541" dxfId="0">
      <formula>AND(IF($Q54=3,1,IF($Q54=4,1,0)),IF($F54&lt;=85,1,0))</formula>
    </cfRule>
  </conditionalFormatting>
  <conditionalFormatting sqref="X54">
    <cfRule type="expression" priority="534" dxfId="3">
      <formula>AND(IF(OR($Q54=1,$Q54=2),1,0),IF($X54&lt;=20,1,0))</formula>
    </cfRule>
    <cfRule type="expression" priority="535" dxfId="2">
      <formula>AND(IF($Q54=2,1,0),IF($X54&lt;30,1,0))</formula>
    </cfRule>
    <cfRule type="expression" priority="536" dxfId="1">
      <formula>AND(IF($Q54=3,1,0),IF($X54&lt;30,1,0))</formula>
    </cfRule>
    <cfRule type="expression" priority="537" dxfId="0">
      <formula>AND(IF($Q54=3,1,IF($Q54=4,1,0)),IF($F54&lt;=85,1,0))</formula>
    </cfRule>
  </conditionalFormatting>
  <conditionalFormatting sqref="AI54">
    <cfRule type="expression" priority="530" dxfId="3">
      <formula>AND(IF(OR($Q54=1,$Q54=2),1,0),IF($X54&lt;=20,1,0))</formula>
    </cfRule>
    <cfRule type="expression" priority="531" dxfId="2">
      <formula>AND(IF($Q54=2,1,0),IF($X54&lt;30,1,0))</formula>
    </cfRule>
    <cfRule type="expression" priority="532" dxfId="1">
      <formula>AND(IF($Q54=3,1,0),IF($X54&lt;30,1,0))</formula>
    </cfRule>
    <cfRule type="expression" priority="533" dxfId="0">
      <formula>AND(IF($Q54=3,1,IF($Q54=4,1,0)),IF($F54&lt;=85,1,0))</formula>
    </cfRule>
  </conditionalFormatting>
  <conditionalFormatting sqref="AV55">
    <cfRule type="expression" priority="528" dxfId="19">
      <formula>AV55="X"</formula>
    </cfRule>
    <cfRule type="expression" priority="529" dxfId="18">
      <formula>AV55="후보"</formula>
    </cfRule>
  </conditionalFormatting>
  <conditionalFormatting sqref="AC55 N5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56">
    <cfRule type="expression" priority="523" dxfId="19">
      <formula>AV56="X"</formula>
    </cfRule>
    <cfRule type="expression" priority="524" dxfId="18">
      <formula>AV56="후보"</formula>
    </cfRule>
  </conditionalFormatting>
  <conditionalFormatting sqref="AC5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6">
    <cfRule type="expression" priority="514" dxfId="3">
      <formula>AND(IF(OR($Q56=1,$Q56=2),1,0),IF($X56&lt;=20,1,0))</formula>
    </cfRule>
    <cfRule type="expression" priority="515" dxfId="2">
      <formula>AND(IF($Q56=2,1,0),IF($X56&lt;30,1,0))</formula>
    </cfRule>
    <cfRule type="expression" priority="516" dxfId="1">
      <formula>AND(IF($Q56=3,1,0),IF($X56&lt;30,1,0))</formula>
    </cfRule>
    <cfRule type="expression" priority="517" dxfId="0">
      <formula>AND(IF($Q56=3,1,IF($Q56=4,1,0)),IF($F56&lt;=85,1,0))</formula>
    </cfRule>
  </conditionalFormatting>
  <conditionalFormatting sqref="X56">
    <cfRule type="expression" priority="510" dxfId="3">
      <formula>AND(IF(OR($Q56=1,$Q56=2),1,0),IF($X56&lt;=20,1,0))</formula>
    </cfRule>
    <cfRule type="expression" priority="511" dxfId="2">
      <formula>AND(IF($Q56=2,1,0),IF($X56&lt;30,1,0))</formula>
    </cfRule>
    <cfRule type="expression" priority="512" dxfId="1">
      <formula>AND(IF($Q56=3,1,0),IF($X56&lt;30,1,0))</formula>
    </cfRule>
    <cfRule type="expression" priority="513" dxfId="0">
      <formula>AND(IF($Q56=3,1,IF($Q56=4,1,0)),IF($F56&lt;=85,1,0))</formula>
    </cfRule>
  </conditionalFormatting>
  <conditionalFormatting sqref="AI56">
    <cfRule type="expression" priority="506" dxfId="3">
      <formula>AND(IF(OR($Q56=1,$Q56=2),1,0),IF($X56&lt;=20,1,0))</formula>
    </cfRule>
    <cfRule type="expression" priority="507" dxfId="2">
      <formula>AND(IF($Q56=2,1,0),IF($X56&lt;30,1,0))</formula>
    </cfRule>
    <cfRule type="expression" priority="508" dxfId="1">
      <formula>AND(IF($Q56=3,1,0),IF($X56&lt;30,1,0))</formula>
    </cfRule>
    <cfRule type="expression" priority="509" dxfId="0">
      <formula>AND(IF($Q56=3,1,IF($Q56=4,1,0)),IF($F56&lt;=85,1,0))</formula>
    </cfRule>
  </conditionalFormatting>
  <conditionalFormatting sqref="AV57">
    <cfRule type="expression" priority="504" dxfId="19">
      <formula>AV57="X"</formula>
    </cfRule>
    <cfRule type="expression" priority="505" dxfId="18">
      <formula>AV57="후보"</formula>
    </cfRule>
  </conditionalFormatting>
  <conditionalFormatting sqref="AC5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7">
    <cfRule type="expression" priority="495" dxfId="3">
      <formula>AND(IF(OR($Q57=1,$Q57=2),1,0),IF($X57&lt;=20,1,0))</formula>
    </cfRule>
    <cfRule type="expression" priority="496" dxfId="2">
      <formula>AND(IF($Q57=2,1,0),IF($X57&lt;30,1,0))</formula>
    </cfRule>
    <cfRule type="expression" priority="497" dxfId="1">
      <formula>AND(IF($Q57=3,1,0),IF($X57&lt;30,1,0))</formula>
    </cfRule>
    <cfRule type="expression" priority="498" dxfId="0">
      <formula>AND(IF($Q57=3,1,IF($Q57=4,1,0)),IF($F57&lt;=85,1,0))</formula>
    </cfRule>
  </conditionalFormatting>
  <conditionalFormatting sqref="X57">
    <cfRule type="expression" priority="491" dxfId="3">
      <formula>AND(IF(OR($Q57=1,$Q57=2),1,0),IF($X57&lt;=20,1,0))</formula>
    </cfRule>
    <cfRule type="expression" priority="492" dxfId="2">
      <formula>AND(IF($Q57=2,1,0),IF($X57&lt;30,1,0))</formula>
    </cfRule>
    <cfRule type="expression" priority="493" dxfId="1">
      <formula>AND(IF($Q57=3,1,0),IF($X57&lt;30,1,0))</formula>
    </cfRule>
    <cfRule type="expression" priority="494" dxfId="0">
      <formula>AND(IF($Q57=3,1,IF($Q57=4,1,0)),IF($F57&lt;=85,1,0))</formula>
    </cfRule>
  </conditionalFormatting>
  <conditionalFormatting sqref="AI57">
    <cfRule type="expression" priority="487" dxfId="3">
      <formula>AND(IF(OR($Q57=1,$Q57=2),1,0),IF($X57&lt;=20,1,0))</formula>
    </cfRule>
    <cfRule type="expression" priority="488" dxfId="2">
      <formula>AND(IF($Q57=2,1,0),IF($X57&lt;30,1,0))</formula>
    </cfRule>
    <cfRule type="expression" priority="489" dxfId="1">
      <formula>AND(IF($Q57=3,1,0),IF($X57&lt;30,1,0))</formula>
    </cfRule>
    <cfRule type="expression" priority="490" dxfId="0">
      <formula>AND(IF($Q57=3,1,IF($Q57=4,1,0)),IF($F57&lt;=85,1,0))</formula>
    </cfRule>
  </conditionalFormatting>
  <conditionalFormatting sqref="AV58">
    <cfRule type="expression" priority="485" dxfId="19">
      <formula>AV58="X"</formula>
    </cfRule>
    <cfRule type="expression" priority="486" dxfId="18">
      <formula>AV58="후보"</formula>
    </cfRule>
  </conditionalFormatting>
  <conditionalFormatting sqref="AC5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5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58">
    <cfRule type="expression" priority="476" dxfId="3">
      <formula>AND(IF(OR($Q58=1,$Q58=2),1,0),IF($X58&lt;=20,1,0))</formula>
    </cfRule>
    <cfRule type="expression" priority="477" dxfId="2">
      <formula>AND(IF($Q58=2,1,0),IF($X58&lt;30,1,0))</formula>
    </cfRule>
    <cfRule type="expression" priority="478" dxfId="1">
      <formula>AND(IF($Q58=3,1,0),IF($X58&lt;30,1,0))</formula>
    </cfRule>
    <cfRule type="expression" priority="479" dxfId="0">
      <formula>AND(IF($Q58=3,1,IF($Q58=4,1,0)),IF($F58&lt;=85,1,0))</formula>
    </cfRule>
  </conditionalFormatting>
  <conditionalFormatting sqref="X58">
    <cfRule type="expression" priority="472" dxfId="3">
      <formula>AND(IF(OR($Q58=1,$Q58=2),1,0),IF($X58&lt;=20,1,0))</formula>
    </cfRule>
    <cfRule type="expression" priority="473" dxfId="2">
      <formula>AND(IF($Q58=2,1,0),IF($X58&lt;30,1,0))</formula>
    </cfRule>
    <cfRule type="expression" priority="474" dxfId="1">
      <formula>AND(IF($Q58=3,1,0),IF($X58&lt;30,1,0))</formula>
    </cfRule>
    <cfRule type="expression" priority="475" dxfId="0">
      <formula>AND(IF($Q58=3,1,IF($Q58=4,1,0)),IF($F58&lt;=85,1,0))</formula>
    </cfRule>
  </conditionalFormatting>
  <conditionalFormatting sqref="AI58">
    <cfRule type="expression" priority="468" dxfId="3">
      <formula>AND(IF(OR($Q58=1,$Q58=2),1,0),IF($X58&lt;=20,1,0))</formula>
    </cfRule>
    <cfRule type="expression" priority="469" dxfId="2">
      <formula>AND(IF($Q58=2,1,0),IF($X58&lt;30,1,0))</formula>
    </cfRule>
    <cfRule type="expression" priority="470" dxfId="1">
      <formula>AND(IF($Q58=3,1,0),IF($X58&lt;30,1,0))</formula>
    </cfRule>
    <cfRule type="expression" priority="471" dxfId="0">
      <formula>AND(IF($Q58=3,1,IF($Q58=4,1,0)),IF($F58&lt;=85,1,0))</formula>
    </cfRule>
  </conditionalFormatting>
  <conditionalFormatting sqref="AV59">
    <cfRule type="expression" priority="466" dxfId="19">
      <formula>AV59="X"</formula>
    </cfRule>
    <cfRule type="expression" priority="467" dxfId="18">
      <formula>AV59="후보"</formula>
    </cfRule>
  </conditionalFormatting>
  <conditionalFormatting sqref="AC59 N5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60">
    <cfRule type="expression" priority="461" dxfId="19">
      <formula>AV60="X"</formula>
    </cfRule>
    <cfRule type="expression" priority="462" dxfId="18">
      <formula>AV60="후보"</formula>
    </cfRule>
  </conditionalFormatting>
  <conditionalFormatting sqref="AC6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0">
    <cfRule type="expression" priority="452" dxfId="3">
      <formula>AND(IF(OR($Q60=1,$Q60=2),1,0),IF($X60&lt;=20,1,0))</formula>
    </cfRule>
    <cfRule type="expression" priority="453" dxfId="2">
      <formula>AND(IF($Q60=2,1,0),IF($X60&lt;30,1,0))</formula>
    </cfRule>
    <cfRule type="expression" priority="454" dxfId="1">
      <formula>AND(IF($Q60=3,1,0),IF($X60&lt;30,1,0))</formula>
    </cfRule>
    <cfRule type="expression" priority="455" dxfId="0">
      <formula>AND(IF($Q60=3,1,IF($Q60=4,1,0)),IF($F60&lt;=85,1,0))</formula>
    </cfRule>
  </conditionalFormatting>
  <conditionalFormatting sqref="X60">
    <cfRule type="expression" priority="448" dxfId="3">
      <formula>AND(IF(OR($Q60=1,$Q60=2),1,0),IF($X60&lt;=20,1,0))</formula>
    </cfRule>
    <cfRule type="expression" priority="449" dxfId="2">
      <formula>AND(IF($Q60=2,1,0),IF($X60&lt;30,1,0))</formula>
    </cfRule>
    <cfRule type="expression" priority="450" dxfId="1">
      <formula>AND(IF($Q60=3,1,0),IF($X60&lt;30,1,0))</formula>
    </cfRule>
    <cfRule type="expression" priority="451" dxfId="0">
      <formula>AND(IF($Q60=3,1,IF($Q60=4,1,0)),IF($F60&lt;=85,1,0))</formula>
    </cfRule>
  </conditionalFormatting>
  <conditionalFormatting sqref="AI60">
    <cfRule type="expression" priority="444" dxfId="3">
      <formula>AND(IF(OR($Q60=1,$Q60=2),1,0),IF($X60&lt;=20,1,0))</formula>
    </cfRule>
    <cfRule type="expression" priority="445" dxfId="2">
      <formula>AND(IF($Q60=2,1,0),IF($X60&lt;30,1,0))</formula>
    </cfRule>
    <cfRule type="expression" priority="446" dxfId="1">
      <formula>AND(IF($Q60=3,1,0),IF($X60&lt;30,1,0))</formula>
    </cfRule>
    <cfRule type="expression" priority="447" dxfId="0">
      <formula>AND(IF($Q60=3,1,IF($Q60=4,1,0)),IF($F60&lt;=85,1,0))</formula>
    </cfRule>
  </conditionalFormatting>
  <conditionalFormatting sqref="AV61">
    <cfRule type="expression" priority="442" dxfId="19">
      <formula>AV61="X"</formula>
    </cfRule>
    <cfRule type="expression" priority="443" dxfId="18">
      <formula>AV61="후보"</formula>
    </cfRule>
  </conditionalFormatting>
  <conditionalFormatting sqref="AC6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6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61">
    <cfRule type="expression" priority="433" dxfId="3">
      <formula>AND(IF(OR($Q61=1,$Q61=2),1,0),IF($X61&lt;=20,1,0))</formula>
    </cfRule>
    <cfRule type="expression" priority="434" dxfId="2">
      <formula>AND(IF($Q61=2,1,0),IF($X61&lt;30,1,0))</formula>
    </cfRule>
    <cfRule type="expression" priority="435" dxfId="1">
      <formula>AND(IF($Q61=3,1,0),IF($X61&lt;30,1,0))</formula>
    </cfRule>
    <cfRule type="expression" priority="436" dxfId="0">
      <formula>AND(IF($Q61=3,1,IF($Q61=4,1,0)),IF($F61&lt;=85,1,0))</formula>
    </cfRule>
  </conditionalFormatting>
  <conditionalFormatting sqref="X61">
    <cfRule type="expression" priority="429" dxfId="3">
      <formula>AND(IF(OR($Q61=1,$Q61=2),1,0),IF($X61&lt;=20,1,0))</formula>
    </cfRule>
    <cfRule type="expression" priority="430" dxfId="2">
      <formula>AND(IF($Q61=2,1,0),IF($X61&lt;30,1,0))</formula>
    </cfRule>
    <cfRule type="expression" priority="431" dxfId="1">
      <formula>AND(IF($Q61=3,1,0),IF($X61&lt;30,1,0))</formula>
    </cfRule>
    <cfRule type="expression" priority="432" dxfId="0">
      <formula>AND(IF($Q61=3,1,IF($Q61=4,1,0)),IF($F61&lt;=85,1,0))</formula>
    </cfRule>
  </conditionalFormatting>
  <conditionalFormatting sqref="AI61">
    <cfRule type="expression" priority="425" dxfId="3">
      <formula>AND(IF(OR($Q61=1,$Q61=2),1,0),IF($X61&lt;=20,1,0))</formula>
    </cfRule>
    <cfRule type="expression" priority="426" dxfId="2">
      <formula>AND(IF($Q61=2,1,0),IF($X61&lt;30,1,0))</formula>
    </cfRule>
    <cfRule type="expression" priority="427" dxfId="1">
      <formula>AND(IF($Q61=3,1,0),IF($X61&lt;30,1,0))</formula>
    </cfRule>
    <cfRule type="expression" priority="428" dxfId="0">
      <formula>AND(IF($Q61=3,1,IF($Q61=4,1,0)),IF($F61&lt;=85,1,0))</formula>
    </cfRule>
  </conditionalFormatting>
  <conditionalFormatting sqref="AV62">
    <cfRule type="expression" priority="423" dxfId="19">
      <formula>AV62="X"</formula>
    </cfRule>
    <cfRule type="expression" priority="424" dxfId="18">
      <formula>AV62="후보"</formula>
    </cfRule>
  </conditionalFormatting>
  <conditionalFormatting sqref="AC62 N6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63">
    <cfRule type="expression" priority="418" dxfId="19">
      <formula>AV63="X"</formula>
    </cfRule>
    <cfRule type="expression" priority="419" dxfId="18">
      <formula>AV63="후보"</formula>
    </cfRule>
  </conditionalFormatting>
  <conditionalFormatting sqref="AC6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3">
    <cfRule type="expression" priority="409" dxfId="3">
      <formula>AND(IF(OR($Q63=1,$Q63=2),1,0),IF($X63&lt;=20,1,0))</formula>
    </cfRule>
    <cfRule type="expression" priority="410" dxfId="2">
      <formula>AND(IF($Q63=2,1,0),IF($X63&lt;30,1,0))</formula>
    </cfRule>
    <cfRule type="expression" priority="411" dxfId="1">
      <formula>AND(IF($Q63=3,1,0),IF($X63&lt;30,1,0))</formula>
    </cfRule>
    <cfRule type="expression" priority="412" dxfId="0">
      <formula>AND(IF($Q63=3,1,IF($Q63=4,1,0)),IF($F63&lt;=85,1,0))</formula>
    </cfRule>
  </conditionalFormatting>
  <conditionalFormatting sqref="X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AI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V64">
    <cfRule type="expression" priority="399" dxfId="19">
      <formula>AV64="X"</formula>
    </cfRule>
    <cfRule type="expression" priority="400" dxfId="18">
      <formula>AV64="후보"</formula>
    </cfRule>
  </conditionalFormatting>
  <conditionalFormatting sqref="AC6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4">
    <cfRule type="expression" priority="390" dxfId="3">
      <formula>AND(IF(OR($Q64=1,$Q64=2),1,0),IF($X64&lt;=20,1,0))</formula>
    </cfRule>
    <cfRule type="expression" priority="391" dxfId="2">
      <formula>AND(IF($Q64=2,1,0),IF($X64&lt;30,1,0))</formula>
    </cfRule>
    <cfRule type="expression" priority="392" dxfId="1">
      <formula>AND(IF($Q64=3,1,0),IF($X64&lt;30,1,0))</formula>
    </cfRule>
    <cfRule type="expression" priority="393" dxfId="0">
      <formula>AND(IF($Q64=3,1,IF($Q64=4,1,0)),IF($F64&lt;=85,1,0))</formula>
    </cfRule>
  </conditionalFormatting>
  <conditionalFormatting sqref="X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AI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V65">
    <cfRule type="expression" priority="380" dxfId="19">
      <formula>AV65="X"</formula>
    </cfRule>
    <cfRule type="expression" priority="381" dxfId="18">
      <formula>AV65="후보"</formula>
    </cfRule>
  </conditionalFormatting>
  <conditionalFormatting sqref="AC6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5">
    <cfRule type="expression" priority="371" dxfId="3">
      <formula>AND(IF(OR($Q65=1,$Q65=2),1,0),IF($X65&lt;=20,1,0))</formula>
    </cfRule>
    <cfRule type="expression" priority="372" dxfId="2">
      <formula>AND(IF($Q65=2,1,0),IF($X65&lt;30,1,0))</formula>
    </cfRule>
    <cfRule type="expression" priority="373" dxfId="1">
      <formula>AND(IF($Q65=3,1,0),IF($X65&lt;30,1,0))</formula>
    </cfRule>
    <cfRule type="expression" priority="374" dxfId="0">
      <formula>AND(IF($Q65=3,1,IF($Q65=4,1,0)),IF($F65&lt;=85,1,0))</formula>
    </cfRule>
  </conditionalFormatting>
  <conditionalFormatting sqref="X65">
    <cfRule type="expression" priority="367" dxfId="3">
      <formula>AND(IF(OR($Q65=1,$Q65=2),1,0),IF($X65&lt;=20,1,0))</formula>
    </cfRule>
    <cfRule type="expression" priority="368" dxfId="2">
      <formula>AND(IF($Q65=2,1,0),IF($X65&lt;30,1,0))</formula>
    </cfRule>
    <cfRule type="expression" priority="369" dxfId="1">
      <formula>AND(IF($Q65=3,1,0),IF($X65&lt;30,1,0))</formula>
    </cfRule>
    <cfRule type="expression" priority="370" dxfId="0">
      <formula>AND(IF($Q65=3,1,IF($Q65=4,1,0)),IF($F65&lt;=85,1,0))</formula>
    </cfRule>
  </conditionalFormatting>
  <conditionalFormatting sqref="AI65">
    <cfRule type="expression" priority="363" dxfId="3">
      <formula>AND(IF(OR($Q65=1,$Q65=2),1,0),IF($X65&lt;=20,1,0))</formula>
    </cfRule>
    <cfRule type="expression" priority="364" dxfId="2">
      <formula>AND(IF($Q65=2,1,0),IF($X65&lt;30,1,0))</formula>
    </cfRule>
    <cfRule type="expression" priority="365" dxfId="1">
      <formula>AND(IF($Q65=3,1,0),IF($X65&lt;30,1,0))</formula>
    </cfRule>
    <cfRule type="expression" priority="366" dxfId="0">
      <formula>AND(IF($Q65=3,1,IF($Q65=4,1,0)),IF($F65&lt;=85,1,0))</formula>
    </cfRule>
  </conditionalFormatting>
  <conditionalFormatting sqref="AV66">
    <cfRule type="expression" priority="361" dxfId="19">
      <formula>AV66="X"</formula>
    </cfRule>
    <cfRule type="expression" priority="362" dxfId="18">
      <formula>AV66="후보"</formula>
    </cfRule>
  </conditionalFormatting>
  <conditionalFormatting sqref="AC6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6">
    <cfRule type="expression" priority="352" dxfId="3">
      <formula>AND(IF(OR($Q66=1,$Q66=2),1,0),IF($X66&lt;=20,1,0))</formula>
    </cfRule>
    <cfRule type="expression" priority="353" dxfId="2">
      <formula>AND(IF($Q66=2,1,0),IF($X66&lt;30,1,0))</formula>
    </cfRule>
    <cfRule type="expression" priority="354" dxfId="1">
      <formula>AND(IF($Q66=3,1,0),IF($X66&lt;30,1,0))</formula>
    </cfRule>
    <cfRule type="expression" priority="355" dxfId="0">
      <formula>AND(IF($Q66=3,1,IF($Q66=4,1,0)),IF($F66&lt;=85,1,0))</formula>
    </cfRule>
  </conditionalFormatting>
  <conditionalFormatting sqref="X66">
    <cfRule type="expression" priority="348" dxfId="3">
      <formula>AND(IF(OR($Q66=1,$Q66=2),1,0),IF($X66&lt;=20,1,0))</formula>
    </cfRule>
    <cfRule type="expression" priority="349" dxfId="2">
      <formula>AND(IF($Q66=2,1,0),IF($X66&lt;30,1,0))</formula>
    </cfRule>
    <cfRule type="expression" priority="350" dxfId="1">
      <formula>AND(IF($Q66=3,1,0),IF($X66&lt;30,1,0))</formula>
    </cfRule>
    <cfRule type="expression" priority="351" dxfId="0">
      <formula>AND(IF($Q66=3,1,IF($Q66=4,1,0)),IF($F66&lt;=85,1,0))</formula>
    </cfRule>
  </conditionalFormatting>
  <conditionalFormatting sqref="AI66">
    <cfRule type="expression" priority="344" dxfId="3">
      <formula>AND(IF(OR($Q66=1,$Q66=2),1,0),IF($X66&lt;=20,1,0))</formula>
    </cfRule>
    <cfRule type="expression" priority="345" dxfId="2">
      <formula>AND(IF($Q66=2,1,0),IF($X66&lt;30,1,0))</formula>
    </cfRule>
    <cfRule type="expression" priority="346" dxfId="1">
      <formula>AND(IF($Q66=3,1,0),IF($X66&lt;30,1,0))</formula>
    </cfRule>
    <cfRule type="expression" priority="347" dxfId="0">
      <formula>AND(IF($Q66=3,1,IF($Q66=4,1,0)),IF($F66&lt;=85,1,0))</formula>
    </cfRule>
  </conditionalFormatting>
  <conditionalFormatting sqref="AV67">
    <cfRule type="expression" priority="342" dxfId="19">
      <formula>AV67="X"</formula>
    </cfRule>
    <cfRule type="expression" priority="343" dxfId="18">
      <formula>AV67="후보"</formula>
    </cfRule>
  </conditionalFormatting>
  <conditionalFormatting sqref="AC6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7">
    <cfRule type="expression" priority="333" dxfId="3">
      <formula>AND(IF(OR($Q67=1,$Q67=2),1,0),IF($X67&lt;=20,1,0))</formula>
    </cfRule>
    <cfRule type="expression" priority="334" dxfId="2">
      <formula>AND(IF($Q67=2,1,0),IF($X67&lt;30,1,0))</formula>
    </cfRule>
    <cfRule type="expression" priority="335" dxfId="1">
      <formula>AND(IF($Q67=3,1,0),IF($X67&lt;30,1,0))</formula>
    </cfRule>
    <cfRule type="expression" priority="336" dxfId="0">
      <formula>AND(IF($Q67=3,1,IF($Q67=4,1,0)),IF($F67&lt;=85,1,0))</formula>
    </cfRule>
  </conditionalFormatting>
  <conditionalFormatting sqref="X67">
    <cfRule type="expression" priority="329" dxfId="3">
      <formula>AND(IF(OR($Q67=1,$Q67=2),1,0),IF($X67&lt;=20,1,0))</formula>
    </cfRule>
    <cfRule type="expression" priority="330" dxfId="2">
      <formula>AND(IF($Q67=2,1,0),IF($X67&lt;30,1,0))</formula>
    </cfRule>
    <cfRule type="expression" priority="331" dxfId="1">
      <formula>AND(IF($Q67=3,1,0),IF($X67&lt;30,1,0))</formula>
    </cfRule>
    <cfRule type="expression" priority="332" dxfId="0">
      <formula>AND(IF($Q67=3,1,IF($Q67=4,1,0)),IF($F67&lt;=85,1,0))</formula>
    </cfRule>
  </conditionalFormatting>
  <conditionalFormatting sqref="AI67">
    <cfRule type="expression" priority="325" dxfId="3">
      <formula>AND(IF(OR($Q67=1,$Q67=2),1,0),IF($X67&lt;=20,1,0))</formula>
    </cfRule>
    <cfRule type="expression" priority="326" dxfId="2">
      <formula>AND(IF($Q67=2,1,0),IF($X67&lt;30,1,0))</formula>
    </cfRule>
    <cfRule type="expression" priority="327" dxfId="1">
      <formula>AND(IF($Q67=3,1,0),IF($X67&lt;30,1,0))</formula>
    </cfRule>
    <cfRule type="expression" priority="328" dxfId="0">
      <formula>AND(IF($Q67=3,1,IF($Q67=4,1,0)),IF($F67&lt;=85,1,0))</formula>
    </cfRule>
  </conditionalFormatting>
  <conditionalFormatting sqref="AV68">
    <cfRule type="expression" priority="323" dxfId="19">
      <formula>AV68="X"</formula>
    </cfRule>
    <cfRule type="expression" priority="324" dxfId="18">
      <formula>AV68="후보"</formula>
    </cfRule>
  </conditionalFormatting>
  <conditionalFormatting sqref="AC6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6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68">
    <cfRule type="expression" priority="314" dxfId="3">
      <formula>AND(IF(OR($Q68=1,$Q68=2),1,0),IF($X68&lt;=20,1,0))</formula>
    </cfRule>
    <cfRule type="expression" priority="315" dxfId="2">
      <formula>AND(IF($Q68=2,1,0),IF($X68&lt;30,1,0))</formula>
    </cfRule>
    <cfRule type="expression" priority="316" dxfId="1">
      <formula>AND(IF($Q68=3,1,0),IF($X68&lt;30,1,0))</formula>
    </cfRule>
    <cfRule type="expression" priority="317" dxfId="0">
      <formula>AND(IF($Q68=3,1,IF($Q68=4,1,0)),IF($F68&lt;=85,1,0))</formula>
    </cfRule>
  </conditionalFormatting>
  <conditionalFormatting sqref="X68">
    <cfRule type="expression" priority="310" dxfId="3">
      <formula>AND(IF(OR($Q68=1,$Q68=2),1,0),IF($X68&lt;=20,1,0))</formula>
    </cfRule>
    <cfRule type="expression" priority="311" dxfId="2">
      <formula>AND(IF($Q68=2,1,0),IF($X68&lt;30,1,0))</formula>
    </cfRule>
    <cfRule type="expression" priority="312" dxfId="1">
      <formula>AND(IF($Q68=3,1,0),IF($X68&lt;30,1,0))</formula>
    </cfRule>
    <cfRule type="expression" priority="313" dxfId="0">
      <formula>AND(IF($Q68=3,1,IF($Q68=4,1,0)),IF($F68&lt;=85,1,0))</formula>
    </cfRule>
  </conditionalFormatting>
  <conditionalFormatting sqref="AI68">
    <cfRule type="expression" priority="306" dxfId="3">
      <formula>AND(IF(OR($Q68=1,$Q68=2),1,0),IF($X68&lt;=20,1,0))</formula>
    </cfRule>
    <cfRule type="expression" priority="307" dxfId="2">
      <formula>AND(IF($Q68=2,1,0),IF($X68&lt;30,1,0))</formula>
    </cfRule>
    <cfRule type="expression" priority="308" dxfId="1">
      <formula>AND(IF($Q68=3,1,0),IF($X68&lt;30,1,0))</formula>
    </cfRule>
    <cfRule type="expression" priority="309" dxfId="0">
      <formula>AND(IF($Q68=3,1,IF($Q68=4,1,0)),IF($F68&lt;=85,1,0))</formula>
    </cfRule>
  </conditionalFormatting>
  <conditionalFormatting sqref="AV69">
    <cfRule type="expression" priority="304" dxfId="19">
      <formula>AV69="X"</formula>
    </cfRule>
    <cfRule type="expression" priority="305" dxfId="18">
      <formula>AV69="후보"</formula>
    </cfRule>
  </conditionalFormatting>
  <conditionalFormatting sqref="AC69 N6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70">
    <cfRule type="expression" priority="299" dxfId="19">
      <formula>AV70="X"</formula>
    </cfRule>
    <cfRule type="expression" priority="300" dxfId="18">
      <formula>AV70="후보"</formula>
    </cfRule>
  </conditionalFormatting>
  <conditionalFormatting sqref="AC7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X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I70">
    <cfRule type="expression" priority="282" dxfId="3">
      <formula>AND(IF(OR($Q70=1,$Q70=2),1,0),IF($X70&lt;=20,1,0))</formula>
    </cfRule>
    <cfRule type="expression" priority="283" dxfId="2">
      <formula>AND(IF($Q70=2,1,0),IF($X70&lt;30,1,0))</formula>
    </cfRule>
    <cfRule type="expression" priority="284" dxfId="1">
      <formula>AND(IF($Q70=3,1,0),IF($X70&lt;30,1,0))</formula>
    </cfRule>
    <cfRule type="expression" priority="285" dxfId="0">
      <formula>AND(IF($Q70=3,1,IF($Q70=4,1,0)),IF($F70&lt;=85,1,0))</formula>
    </cfRule>
  </conditionalFormatting>
  <conditionalFormatting sqref="AV71">
    <cfRule type="expression" priority="280" dxfId="19">
      <formula>AV71="X"</formula>
    </cfRule>
    <cfRule type="expression" priority="281" dxfId="18">
      <formula>AV71="후보"</formula>
    </cfRule>
  </conditionalFormatting>
  <conditionalFormatting sqref="AC7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X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I71">
    <cfRule type="expression" priority="263" dxfId="3">
      <formula>AND(IF(OR($Q71=1,$Q71=2),1,0),IF($X71&lt;=20,1,0))</formula>
    </cfRule>
    <cfRule type="expression" priority="264" dxfId="2">
      <formula>AND(IF($Q71=2,1,0),IF($X71&lt;30,1,0))</formula>
    </cfRule>
    <cfRule type="expression" priority="265" dxfId="1">
      <formula>AND(IF($Q71=3,1,0),IF($X71&lt;30,1,0))</formula>
    </cfRule>
    <cfRule type="expression" priority="266" dxfId="0">
      <formula>AND(IF($Q71=3,1,IF($Q71=4,1,0)),IF($F71&lt;=85,1,0))</formula>
    </cfRule>
  </conditionalFormatting>
  <conditionalFormatting sqref="AV72">
    <cfRule type="expression" priority="261" dxfId="19">
      <formula>AV72="X"</formula>
    </cfRule>
    <cfRule type="expression" priority="262" dxfId="18">
      <formula>AV72="후보"</formula>
    </cfRule>
  </conditionalFormatting>
  <conditionalFormatting sqref="AC7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X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I72">
    <cfRule type="expression" priority="244" dxfId="3">
      <formula>AND(IF(OR($Q72=1,$Q72=2),1,0),IF($X72&lt;=20,1,0))</formula>
    </cfRule>
    <cfRule type="expression" priority="245" dxfId="2">
      <formula>AND(IF($Q72=2,1,0),IF($X72&lt;30,1,0))</formula>
    </cfRule>
    <cfRule type="expression" priority="246" dxfId="1">
      <formula>AND(IF($Q72=3,1,0),IF($X72&lt;30,1,0))</formula>
    </cfRule>
    <cfRule type="expression" priority="247" dxfId="0">
      <formula>AND(IF($Q72=3,1,IF($Q72=4,1,0)),IF($F72&lt;=85,1,0))</formula>
    </cfRule>
  </conditionalFormatting>
  <conditionalFormatting sqref="AV73">
    <cfRule type="expression" priority="242" dxfId="19">
      <formula>AV73="X"</formula>
    </cfRule>
    <cfRule type="expression" priority="243" dxfId="18">
      <formula>AV73="후보"</formula>
    </cfRule>
  </conditionalFormatting>
  <conditionalFormatting sqref="AC7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X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I73">
    <cfRule type="expression" priority="225" dxfId="3">
      <formula>AND(IF(OR($Q73=1,$Q73=2),1,0),IF($X73&lt;=20,1,0))</formula>
    </cfRule>
    <cfRule type="expression" priority="226" dxfId="2">
      <formula>AND(IF($Q73=2,1,0),IF($X73&lt;30,1,0))</formula>
    </cfRule>
    <cfRule type="expression" priority="227" dxfId="1">
      <formula>AND(IF($Q73=3,1,0),IF($X73&lt;30,1,0))</formula>
    </cfRule>
    <cfRule type="expression" priority="228" dxfId="0">
      <formula>AND(IF($Q73=3,1,IF($Q73=4,1,0)),IF($F73&lt;=85,1,0))</formula>
    </cfRule>
  </conditionalFormatting>
  <conditionalFormatting sqref="AV74">
    <cfRule type="expression" priority="223" dxfId="19">
      <formula>AV74="X"</formula>
    </cfRule>
    <cfRule type="expression" priority="224" dxfId="18">
      <formula>AV74="후보"</formula>
    </cfRule>
  </conditionalFormatting>
  <conditionalFormatting sqref="AC74 N7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75">
    <cfRule type="expression" priority="218" dxfId="19">
      <formula>AV75="X"</formula>
    </cfRule>
    <cfRule type="expression" priority="219" dxfId="18">
      <formula>AV75="후보"</formula>
    </cfRule>
  </conditionalFormatting>
  <conditionalFormatting sqref="AC7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5">
    <cfRule type="expression" priority="209" dxfId="3">
      <formula>AND(IF(OR($Q75=1,$Q75=2),1,0),IF($X75&lt;=20,1,0))</formula>
    </cfRule>
    <cfRule type="expression" priority="210" dxfId="2">
      <formula>AND(IF($Q75=2,1,0),IF($X75&lt;30,1,0))</formula>
    </cfRule>
    <cfRule type="expression" priority="211" dxfId="1">
      <formula>AND(IF($Q75=3,1,0),IF($X75&lt;30,1,0))</formula>
    </cfRule>
    <cfRule type="expression" priority="212" dxfId="0">
      <formula>AND(IF($Q75=3,1,IF($Q75=4,1,0)),IF($F75&lt;=85,1,0))</formula>
    </cfRule>
  </conditionalFormatting>
  <conditionalFormatting sqref="X75">
    <cfRule type="expression" priority="205" dxfId="3">
      <formula>AND(IF(OR($Q75=1,$Q75=2),1,0),IF($X75&lt;=20,1,0))</formula>
    </cfRule>
    <cfRule type="expression" priority="206" dxfId="2">
      <formula>AND(IF($Q75=2,1,0),IF($X75&lt;30,1,0))</formula>
    </cfRule>
    <cfRule type="expression" priority="207" dxfId="1">
      <formula>AND(IF($Q75=3,1,0),IF($X75&lt;30,1,0))</formula>
    </cfRule>
    <cfRule type="expression" priority="208" dxfId="0">
      <formula>AND(IF($Q75=3,1,IF($Q75=4,1,0)),IF($F75&lt;=85,1,0))</formula>
    </cfRule>
  </conditionalFormatting>
  <conditionalFormatting sqref="AI75">
    <cfRule type="expression" priority="201" dxfId="3">
      <formula>AND(IF(OR($Q75=1,$Q75=2),1,0),IF($X75&lt;=20,1,0))</formula>
    </cfRule>
    <cfRule type="expression" priority="202" dxfId="2">
      <formula>AND(IF($Q75=2,1,0),IF($X75&lt;30,1,0))</formula>
    </cfRule>
    <cfRule type="expression" priority="203" dxfId="1">
      <formula>AND(IF($Q75=3,1,0),IF($X75&lt;30,1,0))</formula>
    </cfRule>
    <cfRule type="expression" priority="204" dxfId="0">
      <formula>AND(IF($Q75=3,1,IF($Q75=4,1,0)),IF($F75&lt;=85,1,0))</formula>
    </cfRule>
  </conditionalFormatting>
  <conditionalFormatting sqref="AV76">
    <cfRule type="expression" priority="199" dxfId="19">
      <formula>AV76="X"</formula>
    </cfRule>
    <cfRule type="expression" priority="200" dxfId="18">
      <formula>AV76="후보"</formula>
    </cfRule>
  </conditionalFormatting>
  <conditionalFormatting sqref="AC7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6">
    <cfRule type="expression" priority="190" dxfId="3">
      <formula>AND(IF(OR($Q76=1,$Q76=2),1,0),IF($X76&lt;=20,1,0))</formula>
    </cfRule>
    <cfRule type="expression" priority="191" dxfId="2">
      <formula>AND(IF($Q76=2,1,0),IF($X76&lt;30,1,0))</formula>
    </cfRule>
    <cfRule type="expression" priority="192" dxfId="1">
      <formula>AND(IF($Q76=3,1,0),IF($X76&lt;30,1,0))</formula>
    </cfRule>
    <cfRule type="expression" priority="193" dxfId="0">
      <formula>AND(IF($Q76=3,1,IF($Q76=4,1,0)),IF($F76&lt;=85,1,0))</formula>
    </cfRule>
  </conditionalFormatting>
  <conditionalFormatting sqref="X76">
    <cfRule type="expression" priority="186" dxfId="3">
      <formula>AND(IF(OR($Q76=1,$Q76=2),1,0),IF($X76&lt;=20,1,0))</formula>
    </cfRule>
    <cfRule type="expression" priority="187" dxfId="2">
      <formula>AND(IF($Q76=2,1,0),IF($X76&lt;30,1,0))</formula>
    </cfRule>
    <cfRule type="expression" priority="188" dxfId="1">
      <formula>AND(IF($Q76=3,1,0),IF($X76&lt;30,1,0))</formula>
    </cfRule>
    <cfRule type="expression" priority="189" dxfId="0">
      <formula>AND(IF($Q76=3,1,IF($Q76=4,1,0)),IF($F76&lt;=85,1,0))</formula>
    </cfRule>
  </conditionalFormatting>
  <conditionalFormatting sqref="AI76">
    <cfRule type="expression" priority="182" dxfId="3">
      <formula>AND(IF(OR($Q76=1,$Q76=2),1,0),IF($X76&lt;=20,1,0))</formula>
    </cfRule>
    <cfRule type="expression" priority="183" dxfId="2">
      <formula>AND(IF($Q76=2,1,0),IF($X76&lt;30,1,0))</formula>
    </cfRule>
    <cfRule type="expression" priority="184" dxfId="1">
      <formula>AND(IF($Q76=3,1,0),IF($X76&lt;30,1,0))</formula>
    </cfRule>
    <cfRule type="expression" priority="185" dxfId="0">
      <formula>AND(IF($Q76=3,1,IF($Q76=4,1,0)),IF($F76&lt;=85,1,0))</formula>
    </cfRule>
  </conditionalFormatting>
  <conditionalFormatting sqref="AV77">
    <cfRule type="expression" priority="180" dxfId="19">
      <formula>AV77="X"</formula>
    </cfRule>
    <cfRule type="expression" priority="181" dxfId="18">
      <formula>AV77="후보"</formula>
    </cfRule>
  </conditionalFormatting>
  <conditionalFormatting sqref="AC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7">
    <cfRule type="expression" priority="171" dxfId="3">
      <formula>AND(IF(OR($Q77=1,$Q77=2),1,0),IF($X77&lt;=20,1,0))</formula>
    </cfRule>
    <cfRule type="expression" priority="172" dxfId="2">
      <formula>AND(IF($Q77=2,1,0),IF($X77&lt;30,1,0))</formula>
    </cfRule>
    <cfRule type="expression" priority="173" dxfId="1">
      <formula>AND(IF($Q77=3,1,0),IF($X77&lt;30,1,0))</formula>
    </cfRule>
    <cfRule type="expression" priority="174" dxfId="0">
      <formula>AND(IF($Q77=3,1,IF($Q77=4,1,0)),IF($F77&lt;=85,1,0))</formula>
    </cfRule>
  </conditionalFormatting>
  <conditionalFormatting sqref="X77">
    <cfRule type="expression" priority="167" dxfId="3">
      <formula>AND(IF(OR($Q77=1,$Q77=2),1,0),IF($X77&lt;=20,1,0))</formula>
    </cfRule>
    <cfRule type="expression" priority="168" dxfId="2">
      <formula>AND(IF($Q77=2,1,0),IF($X77&lt;30,1,0))</formula>
    </cfRule>
    <cfRule type="expression" priority="169" dxfId="1">
      <formula>AND(IF($Q77=3,1,0),IF($X77&lt;30,1,0))</formula>
    </cfRule>
    <cfRule type="expression" priority="170" dxfId="0">
      <formula>AND(IF($Q77=3,1,IF($Q77=4,1,0)),IF($F77&lt;=85,1,0))</formula>
    </cfRule>
  </conditionalFormatting>
  <conditionalFormatting sqref="AI77">
    <cfRule type="expression" priority="163" dxfId="3">
      <formula>AND(IF(OR($Q77=1,$Q77=2),1,0),IF($X77&lt;=20,1,0))</formula>
    </cfRule>
    <cfRule type="expression" priority="164" dxfId="2">
      <formula>AND(IF($Q77=2,1,0),IF($X77&lt;30,1,0))</formula>
    </cfRule>
    <cfRule type="expression" priority="165" dxfId="1">
      <formula>AND(IF($Q77=3,1,0),IF($X77&lt;30,1,0))</formula>
    </cfRule>
    <cfRule type="expression" priority="166" dxfId="0">
      <formula>AND(IF($Q77=3,1,IF($Q77=4,1,0)),IF($F77&lt;=85,1,0))</formula>
    </cfRule>
  </conditionalFormatting>
  <conditionalFormatting sqref="AV78">
    <cfRule type="expression" priority="161" dxfId="19">
      <formula>AV78="X"</formula>
    </cfRule>
    <cfRule type="expression" priority="162" dxfId="18">
      <formula>AV78="후보"</formula>
    </cfRule>
  </conditionalFormatting>
  <conditionalFormatting sqref="AC7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8">
    <cfRule type="expression" priority="152" dxfId="3">
      <formula>AND(IF(OR($Q78=1,$Q78=2),1,0),IF($X78&lt;=20,1,0))</formula>
    </cfRule>
    <cfRule type="expression" priority="153" dxfId="2">
      <formula>AND(IF($Q78=2,1,0),IF($X78&lt;30,1,0))</formula>
    </cfRule>
    <cfRule type="expression" priority="154" dxfId="1">
      <formula>AND(IF($Q78=3,1,0),IF($X78&lt;30,1,0))</formula>
    </cfRule>
    <cfRule type="expression" priority="155" dxfId="0">
      <formula>AND(IF($Q78=3,1,IF($Q78=4,1,0)),IF($F78&lt;=85,1,0))</formula>
    </cfRule>
  </conditionalFormatting>
  <conditionalFormatting sqref="X78">
    <cfRule type="expression" priority="148" dxfId="3">
      <formula>AND(IF(OR($Q78=1,$Q78=2),1,0),IF($X78&lt;=20,1,0))</formula>
    </cfRule>
    <cfRule type="expression" priority="149" dxfId="2">
      <formula>AND(IF($Q78=2,1,0),IF($X78&lt;30,1,0))</formula>
    </cfRule>
    <cfRule type="expression" priority="150" dxfId="1">
      <formula>AND(IF($Q78=3,1,0),IF($X78&lt;30,1,0))</formula>
    </cfRule>
    <cfRule type="expression" priority="151" dxfId="0">
      <formula>AND(IF($Q78=3,1,IF($Q78=4,1,0)),IF($F78&lt;=85,1,0))</formula>
    </cfRule>
  </conditionalFormatting>
  <conditionalFormatting sqref="AI78">
    <cfRule type="expression" priority="144" dxfId="3">
      <formula>AND(IF(OR($Q78=1,$Q78=2),1,0),IF($X78&lt;=20,1,0))</formula>
    </cfRule>
    <cfRule type="expression" priority="145" dxfId="2">
      <formula>AND(IF($Q78=2,1,0),IF($X78&lt;30,1,0))</formula>
    </cfRule>
    <cfRule type="expression" priority="146" dxfId="1">
      <formula>AND(IF($Q78=3,1,0),IF($X78&lt;30,1,0))</formula>
    </cfRule>
    <cfRule type="expression" priority="147" dxfId="0">
      <formula>AND(IF($Q78=3,1,IF($Q78=4,1,0)),IF($F78&lt;=85,1,0))</formula>
    </cfRule>
  </conditionalFormatting>
  <conditionalFormatting sqref="AV79">
    <cfRule type="expression" priority="142" dxfId="19">
      <formula>AV79="X"</formula>
    </cfRule>
    <cfRule type="expression" priority="143" dxfId="18">
      <formula>AV79="후보"</formula>
    </cfRule>
  </conditionalFormatting>
  <conditionalFormatting sqref="AC79 N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80">
    <cfRule type="expression" priority="137" dxfId="19">
      <formula>AV80="X"</formula>
    </cfRule>
    <cfRule type="expression" priority="138" dxfId="18">
      <formula>AV80="후보"</formula>
    </cfRule>
  </conditionalFormatting>
  <conditionalFormatting sqref="AC8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0">
    <cfRule type="expression" priority="128" dxfId="3">
      <formula>AND(IF(OR($Q80=1,$Q80=2),1,0),IF($X80&lt;=20,1,0))</formula>
    </cfRule>
    <cfRule type="expression" priority="129" dxfId="2">
      <formula>AND(IF($Q80=2,1,0),IF($X80&lt;30,1,0))</formula>
    </cfRule>
    <cfRule type="expression" priority="130" dxfId="1">
      <formula>AND(IF($Q80=3,1,0),IF($X80&lt;30,1,0))</formula>
    </cfRule>
    <cfRule type="expression" priority="131" dxfId="0">
      <formula>AND(IF($Q80=3,1,IF($Q80=4,1,0)),IF($F80&lt;=85,1,0))</formula>
    </cfRule>
  </conditionalFormatting>
  <conditionalFormatting sqref="X80">
    <cfRule type="expression" priority="124" dxfId="3">
      <formula>AND(IF(OR($Q80=1,$Q80=2),1,0),IF($X80&lt;=20,1,0))</formula>
    </cfRule>
    <cfRule type="expression" priority="125" dxfId="2">
      <formula>AND(IF($Q80=2,1,0),IF($X80&lt;30,1,0))</formula>
    </cfRule>
    <cfRule type="expression" priority="126" dxfId="1">
      <formula>AND(IF($Q80=3,1,0),IF($X80&lt;30,1,0))</formula>
    </cfRule>
    <cfRule type="expression" priority="127" dxfId="0">
      <formula>AND(IF($Q80=3,1,IF($Q80=4,1,0)),IF($F80&lt;=85,1,0))</formula>
    </cfRule>
  </conditionalFormatting>
  <conditionalFormatting sqref="AI80">
    <cfRule type="expression" priority="120" dxfId="3">
      <formula>AND(IF(OR($Q80=1,$Q80=2),1,0),IF($X80&lt;=20,1,0))</formula>
    </cfRule>
    <cfRule type="expression" priority="121" dxfId="2">
      <formula>AND(IF($Q80=2,1,0),IF($X80&lt;30,1,0))</formula>
    </cfRule>
    <cfRule type="expression" priority="122" dxfId="1">
      <formula>AND(IF($Q80=3,1,0),IF($X80&lt;30,1,0))</formula>
    </cfRule>
    <cfRule type="expression" priority="123" dxfId="0">
      <formula>AND(IF($Q80=3,1,IF($Q80=4,1,0)),IF($F80&lt;=85,1,0))</formula>
    </cfRule>
  </conditionalFormatting>
  <conditionalFormatting sqref="AV81">
    <cfRule type="expression" priority="118" dxfId="19">
      <formula>AV81="X"</formula>
    </cfRule>
    <cfRule type="expression" priority="119" dxfId="18">
      <formula>AV81="후보"</formula>
    </cfRule>
  </conditionalFormatting>
  <conditionalFormatting sqref="AC81 N8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82">
    <cfRule type="expression" priority="113" dxfId="19">
      <formula>AV82="X"</formula>
    </cfRule>
    <cfRule type="expression" priority="114" dxfId="18">
      <formula>AV82="후보"</formula>
    </cfRule>
  </conditionalFormatting>
  <conditionalFormatting sqref="AC8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2">
    <cfRule type="expression" priority="104" dxfId="3">
      <formula>AND(IF(OR($Q82=1,$Q82=2),1,0),IF($X82&lt;=20,1,0))</formula>
    </cfRule>
    <cfRule type="expression" priority="105" dxfId="2">
      <formula>AND(IF($Q82=2,1,0),IF($X82&lt;30,1,0))</formula>
    </cfRule>
    <cfRule type="expression" priority="106" dxfId="1">
      <formula>AND(IF($Q82=3,1,0),IF($X82&lt;30,1,0))</formula>
    </cfRule>
    <cfRule type="expression" priority="107" dxfId="0">
      <formula>AND(IF($Q82=3,1,IF($Q82=4,1,0)),IF($F82&lt;=85,1,0))</formula>
    </cfRule>
  </conditionalFormatting>
  <conditionalFormatting sqref="X82">
    <cfRule type="expression" priority="100" dxfId="3">
      <formula>AND(IF(OR($Q82=1,$Q82=2),1,0),IF($X82&lt;=20,1,0))</formula>
    </cfRule>
    <cfRule type="expression" priority="101" dxfId="2">
      <formula>AND(IF($Q82=2,1,0),IF($X82&lt;30,1,0))</formula>
    </cfRule>
    <cfRule type="expression" priority="102" dxfId="1">
      <formula>AND(IF($Q82=3,1,0),IF($X82&lt;30,1,0))</formula>
    </cfRule>
    <cfRule type="expression" priority="103" dxfId="0">
      <formula>AND(IF($Q82=3,1,IF($Q82=4,1,0)),IF($F82&lt;=85,1,0))</formula>
    </cfRule>
  </conditionalFormatting>
  <conditionalFormatting sqref="AI82">
    <cfRule type="expression" priority="96" dxfId="3">
      <formula>AND(IF(OR($Q82=1,$Q82=2),1,0),IF($X82&lt;=20,1,0))</formula>
    </cfRule>
    <cfRule type="expression" priority="97" dxfId="2">
      <formula>AND(IF($Q82=2,1,0),IF($X82&lt;30,1,0))</formula>
    </cfRule>
    <cfRule type="expression" priority="98" dxfId="1">
      <formula>AND(IF($Q82=3,1,0),IF($X82&lt;30,1,0))</formula>
    </cfRule>
    <cfRule type="expression" priority="99" dxfId="0">
      <formula>AND(IF($Q82=3,1,IF($Q82=4,1,0)),IF($F82&lt;=85,1,0))</formula>
    </cfRule>
  </conditionalFormatting>
  <conditionalFormatting sqref="AV83">
    <cfRule type="expression" priority="94" dxfId="19">
      <formula>AV83="X"</formula>
    </cfRule>
    <cfRule type="expression" priority="95" dxfId="18">
      <formula>AV83="후보"</formula>
    </cfRule>
  </conditionalFormatting>
  <conditionalFormatting sqref="AC8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3">
    <cfRule type="expression" priority="85" dxfId="3">
      <formula>AND(IF(OR($Q83=1,$Q83=2),1,0),IF($X83&lt;=20,1,0))</formula>
    </cfRule>
    <cfRule type="expression" priority="86" dxfId="2">
      <formula>AND(IF($Q83=2,1,0),IF($X83&lt;30,1,0))</formula>
    </cfRule>
    <cfRule type="expression" priority="87" dxfId="1">
      <formula>AND(IF($Q83=3,1,0),IF($X83&lt;30,1,0))</formula>
    </cfRule>
    <cfRule type="expression" priority="88" dxfId="0">
      <formula>AND(IF($Q83=3,1,IF($Q83=4,1,0)),IF($F83&lt;=85,1,0))</formula>
    </cfRule>
  </conditionalFormatting>
  <conditionalFormatting sqref="X83">
    <cfRule type="expression" priority="81" dxfId="3">
      <formula>AND(IF(OR($Q83=1,$Q83=2),1,0),IF($X83&lt;=20,1,0))</formula>
    </cfRule>
    <cfRule type="expression" priority="82" dxfId="2">
      <formula>AND(IF($Q83=2,1,0),IF($X83&lt;30,1,0))</formula>
    </cfRule>
    <cfRule type="expression" priority="83" dxfId="1">
      <formula>AND(IF($Q83=3,1,0),IF($X83&lt;30,1,0))</formula>
    </cfRule>
    <cfRule type="expression" priority="84" dxfId="0">
      <formula>AND(IF($Q83=3,1,IF($Q83=4,1,0)),IF($F83&lt;=85,1,0))</formula>
    </cfRule>
  </conditionalFormatting>
  <conditionalFormatting sqref="AI83">
    <cfRule type="expression" priority="77" dxfId="3">
      <formula>AND(IF(OR($Q83=1,$Q83=2),1,0),IF($X83&lt;=20,1,0))</formula>
    </cfRule>
    <cfRule type="expression" priority="78" dxfId="2">
      <formula>AND(IF($Q83=2,1,0),IF($X83&lt;30,1,0))</formula>
    </cfRule>
    <cfRule type="expression" priority="79" dxfId="1">
      <formula>AND(IF($Q83=3,1,0),IF($X83&lt;30,1,0))</formula>
    </cfRule>
    <cfRule type="expression" priority="80" dxfId="0">
      <formula>AND(IF($Q83=3,1,IF($Q83=4,1,0)),IF($F83&lt;=85,1,0))</formula>
    </cfRule>
  </conditionalFormatting>
  <conditionalFormatting sqref="AV84">
    <cfRule type="expression" priority="75" dxfId="19">
      <formula>AV84="X"</formula>
    </cfRule>
    <cfRule type="expression" priority="76" dxfId="18">
      <formula>AV84="후보"</formula>
    </cfRule>
  </conditionalFormatting>
  <conditionalFormatting sqref="AC8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4">
    <cfRule type="expression" priority="66" dxfId="3">
      <formula>AND(IF(OR($Q84=1,$Q84=2),1,0),IF($X84&lt;=20,1,0))</formula>
    </cfRule>
    <cfRule type="expression" priority="67" dxfId="2">
      <formula>AND(IF($Q84=2,1,0),IF($X84&lt;30,1,0))</formula>
    </cfRule>
    <cfRule type="expression" priority="68" dxfId="1">
      <formula>AND(IF($Q84=3,1,0),IF($X84&lt;30,1,0))</formula>
    </cfRule>
    <cfRule type="expression" priority="69" dxfId="0">
      <formula>AND(IF($Q84=3,1,IF($Q84=4,1,0)),IF($F84&lt;=85,1,0))</formula>
    </cfRule>
  </conditionalFormatting>
  <conditionalFormatting sqref="X84">
    <cfRule type="expression" priority="62" dxfId="3">
      <formula>AND(IF(OR($Q84=1,$Q84=2),1,0),IF($X84&lt;=20,1,0))</formula>
    </cfRule>
    <cfRule type="expression" priority="63" dxfId="2">
      <formula>AND(IF($Q84=2,1,0),IF($X84&lt;30,1,0))</formula>
    </cfRule>
    <cfRule type="expression" priority="64" dxfId="1">
      <formula>AND(IF($Q84=3,1,0),IF($X84&lt;30,1,0))</formula>
    </cfRule>
    <cfRule type="expression" priority="65" dxfId="0">
      <formula>AND(IF($Q84=3,1,IF($Q84=4,1,0)),IF($F84&lt;=85,1,0))</formula>
    </cfRule>
  </conditionalFormatting>
  <conditionalFormatting sqref="AI84">
    <cfRule type="expression" priority="58" dxfId="3">
      <formula>AND(IF(OR($Q84=1,$Q84=2),1,0),IF($X84&lt;=20,1,0))</formula>
    </cfRule>
    <cfRule type="expression" priority="59" dxfId="2">
      <formula>AND(IF($Q84=2,1,0),IF($X84&lt;30,1,0))</formula>
    </cfRule>
    <cfRule type="expression" priority="60" dxfId="1">
      <formula>AND(IF($Q84=3,1,0),IF($X84&lt;30,1,0))</formula>
    </cfRule>
    <cfRule type="expression" priority="61" dxfId="0">
      <formula>AND(IF($Q84=3,1,IF($Q84=4,1,0)),IF($F84&lt;=85,1,0))</formula>
    </cfRule>
  </conditionalFormatting>
  <conditionalFormatting sqref="AV85">
    <cfRule type="expression" priority="56" dxfId="19">
      <formula>AV85="X"</formula>
    </cfRule>
    <cfRule type="expression" priority="57" dxfId="18">
      <formula>AV85="후보"</formula>
    </cfRule>
  </conditionalFormatting>
  <conditionalFormatting sqref="AC8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5">
    <cfRule type="expression" priority="47" dxfId="3">
      <formula>AND(IF(OR($Q85=1,$Q85=2),1,0),IF($X85&lt;=20,1,0))</formula>
    </cfRule>
    <cfRule type="expression" priority="48" dxfId="2">
      <formula>AND(IF($Q85=2,1,0),IF($X85&lt;30,1,0))</formula>
    </cfRule>
    <cfRule type="expression" priority="49" dxfId="1">
      <formula>AND(IF($Q85=3,1,0),IF($X85&lt;30,1,0))</formula>
    </cfRule>
    <cfRule type="expression" priority="50" dxfId="0">
      <formula>AND(IF($Q85=3,1,IF($Q85=4,1,0)),IF($F85&lt;=85,1,0))</formula>
    </cfRule>
  </conditionalFormatting>
  <conditionalFormatting sqref="X85">
    <cfRule type="expression" priority="43" dxfId="3">
      <formula>AND(IF(OR($Q85=1,$Q85=2),1,0),IF($X85&lt;=20,1,0))</formula>
    </cfRule>
    <cfRule type="expression" priority="44" dxfId="2">
      <formula>AND(IF($Q85=2,1,0),IF($X85&lt;30,1,0))</formula>
    </cfRule>
    <cfRule type="expression" priority="45" dxfId="1">
      <formula>AND(IF($Q85=3,1,0),IF($X85&lt;30,1,0))</formula>
    </cfRule>
    <cfRule type="expression" priority="46" dxfId="0">
      <formula>AND(IF($Q85=3,1,IF($Q85=4,1,0)),IF($F85&lt;=85,1,0))</formula>
    </cfRule>
  </conditionalFormatting>
  <conditionalFormatting sqref="AI85">
    <cfRule type="expression" priority="39" dxfId="3">
      <formula>AND(IF(OR($Q85=1,$Q85=2),1,0),IF($X85&lt;=20,1,0))</formula>
    </cfRule>
    <cfRule type="expression" priority="40" dxfId="2">
      <formula>AND(IF($Q85=2,1,0),IF($X85&lt;30,1,0))</formula>
    </cfRule>
    <cfRule type="expression" priority="41" dxfId="1">
      <formula>AND(IF($Q85=3,1,0),IF($X85&lt;30,1,0))</formula>
    </cfRule>
    <cfRule type="expression" priority="42" dxfId="0">
      <formula>AND(IF($Q85=3,1,IF($Q85=4,1,0)),IF($F85&lt;=85,1,0))</formula>
    </cfRule>
  </conditionalFormatting>
  <conditionalFormatting sqref="AV86">
    <cfRule type="expression" priority="37" dxfId="19">
      <formula>AV86="X"</formula>
    </cfRule>
    <cfRule type="expression" priority="38" dxfId="18">
      <formula>AV86="후보"</formula>
    </cfRule>
  </conditionalFormatting>
  <conditionalFormatting sqref="AC8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6">
    <cfRule type="expression" priority="28" dxfId="3">
      <formula>AND(IF(OR($Q86=1,$Q86=2),1,0),IF($X86&lt;=20,1,0))</formula>
    </cfRule>
    <cfRule type="expression" priority="29" dxfId="2">
      <formula>AND(IF($Q86=2,1,0),IF($X86&lt;30,1,0))</formula>
    </cfRule>
    <cfRule type="expression" priority="30" dxfId="1">
      <formula>AND(IF($Q86=3,1,0),IF($X86&lt;30,1,0))</formula>
    </cfRule>
    <cfRule type="expression" priority="31" dxfId="0">
      <formula>AND(IF($Q86=3,1,IF($Q86=4,1,0)),IF($F86&lt;=85,1,0))</formula>
    </cfRule>
  </conditionalFormatting>
  <conditionalFormatting sqref="X86">
    <cfRule type="expression" priority="24" dxfId="3">
      <formula>AND(IF(OR($Q86=1,$Q86=2),1,0),IF($X86&lt;=20,1,0))</formula>
    </cfRule>
    <cfRule type="expression" priority="25" dxfId="2">
      <formula>AND(IF($Q86=2,1,0),IF($X86&lt;30,1,0))</formula>
    </cfRule>
    <cfRule type="expression" priority="26" dxfId="1">
      <formula>AND(IF($Q86=3,1,0),IF($X86&lt;30,1,0))</formula>
    </cfRule>
    <cfRule type="expression" priority="27" dxfId="0">
      <formula>AND(IF($Q86=3,1,IF($Q86=4,1,0)),IF($F86&lt;=85,1,0))</formula>
    </cfRule>
  </conditionalFormatting>
  <conditionalFormatting sqref="AI86">
    <cfRule type="expression" priority="20" dxfId="3">
      <formula>AND(IF(OR($Q86=1,$Q86=2),1,0),IF($X86&lt;=20,1,0))</formula>
    </cfRule>
    <cfRule type="expression" priority="21" dxfId="2">
      <formula>AND(IF($Q86=2,1,0),IF($X86&lt;30,1,0))</formula>
    </cfRule>
    <cfRule type="expression" priority="22" dxfId="1">
      <formula>AND(IF($Q86=3,1,0),IF($X86&lt;30,1,0))</formula>
    </cfRule>
    <cfRule type="expression" priority="23" dxfId="0">
      <formula>AND(IF($Q86=3,1,IF($Q86=4,1,0)),IF($F86&lt;=85,1,0))</formula>
    </cfRule>
  </conditionalFormatting>
  <conditionalFormatting sqref="AV87">
    <cfRule type="expression" priority="18" dxfId="19">
      <formula>AV87="X"</formula>
    </cfRule>
    <cfRule type="expression" priority="19" dxfId="18">
      <formula>AV87="후보"</formula>
    </cfRule>
  </conditionalFormatting>
  <conditionalFormatting sqref="AC8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">
    <cfRule type="expression" priority="9" dxfId="3">
      <formula>AND(IF(OR($Q87=1,$Q87=2),1,0),IF($X87&lt;=20,1,0))</formula>
    </cfRule>
    <cfRule type="expression" priority="10" dxfId="2">
      <formula>AND(IF($Q87=2,1,0),IF($X87&lt;30,1,0))</formula>
    </cfRule>
    <cfRule type="expression" priority="11" dxfId="1">
      <formula>AND(IF($Q87=3,1,0),IF($X87&lt;30,1,0))</formula>
    </cfRule>
    <cfRule type="expression" priority="12" dxfId="0">
      <formula>AND(IF($Q87=3,1,IF($Q87=4,1,0)),IF($F87&lt;=85,1,0))</formula>
    </cfRule>
  </conditionalFormatting>
  <conditionalFormatting sqref="X87">
    <cfRule type="expression" priority="5" dxfId="3">
      <formula>AND(IF(OR($Q87=1,$Q87=2),1,0),IF($X87&lt;=20,1,0))</formula>
    </cfRule>
    <cfRule type="expression" priority="6" dxfId="2">
      <formula>AND(IF($Q87=2,1,0),IF($X87&lt;30,1,0))</formula>
    </cfRule>
    <cfRule type="expression" priority="7" dxfId="1">
      <formula>AND(IF($Q87=3,1,0),IF($X87&lt;30,1,0))</formula>
    </cfRule>
    <cfRule type="expression" priority="8" dxfId="0">
      <formula>AND(IF($Q87=3,1,IF($Q87=4,1,0)),IF($F87&lt;=85,1,0))</formula>
    </cfRule>
  </conditionalFormatting>
  <conditionalFormatting sqref="AI87">
    <cfRule type="expression" priority="1" dxfId="3">
      <formula>AND(IF(OR($Q87=1,$Q87=2),1,0),IF($X87&lt;=20,1,0))</formula>
    </cfRule>
    <cfRule type="expression" priority="2" dxfId="2">
      <formula>AND(IF($Q87=2,1,0),IF($X87&lt;30,1,0))</formula>
    </cfRule>
    <cfRule type="expression" priority="3" dxfId="1">
      <formula>AND(IF($Q87=3,1,0),IF($X87&lt;30,1,0))</formula>
    </cfRule>
    <cfRule type="expression" priority="4" dxfId="0">
      <formula>AND(IF($Q87=3,1,IF($Q87=4,1,0)),IF($F87&lt;=85,1,0))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언남동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초원마을성원상떼빌</t>
        </is>
      </c>
      <c r="B6" s="10" t="inlineStr">
        <is>
          <t>'05.05.</t>
        </is>
      </c>
      <c r="C6" s="127" t="n">
        <v>860</v>
      </c>
      <c r="D6" s="125" t="n">
        <v>110.6</v>
      </c>
      <c r="E6" s="126" t="n">
        <v>33</v>
      </c>
      <c r="F6" s="125" t="n">
        <v>85</v>
      </c>
      <c r="G6" s="17" t="n">
        <v>26</v>
      </c>
      <c r="H6" s="127" t="n">
        <v>340</v>
      </c>
      <c r="I6" s="128" t="n">
        <v>58000</v>
      </c>
      <c r="J6" s="128" t="inlineStr">
        <is>
          <t>8</t>
        </is>
      </c>
      <c r="K6" s="128" t="n">
        <v>35000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초원마을성원상떼빌</t>
        </is>
      </c>
      <c r="B7" s="10" t="inlineStr">
        <is>
          <t>'05.05.</t>
        </is>
      </c>
      <c r="C7" s="127" t="n">
        <v>860</v>
      </c>
      <c r="D7" s="125" t="n">
        <v>126.6</v>
      </c>
      <c r="E7" s="126" t="n">
        <v>38</v>
      </c>
      <c r="F7" s="125" t="n">
        <v>105.7</v>
      </c>
      <c r="G7" s="17" t="n">
        <v>32</v>
      </c>
      <c r="H7" s="127" t="n">
        <v>200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126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초원마을성원상떼빌</t>
        </is>
      </c>
      <c r="B8" s="10" t="inlineStr">
        <is>
          <t>'05.05.</t>
        </is>
      </c>
      <c r="C8" s="127" t="n">
        <v>860</v>
      </c>
      <c r="D8" s="125" t="n">
        <v>156.3</v>
      </c>
      <c r="E8" s="126" t="n">
        <v>47</v>
      </c>
      <c r="F8" s="125" t="n">
        <v>129.7</v>
      </c>
      <c r="G8" s="17" t="n">
        <v>39</v>
      </c>
      <c r="H8" s="127" t="n">
        <v>240</v>
      </c>
      <c r="I8" s="128" t="n">
        <v>73000</v>
      </c>
      <c r="J8" s="128" t="inlineStr">
        <is>
          <t>고</t>
        </is>
      </c>
      <c r="K8" s="128" t="n">
        <v>59000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초원마을성원상떼빌</t>
        </is>
      </c>
      <c r="B9" s="10" t="inlineStr">
        <is>
          <t>'05.05.</t>
        </is>
      </c>
      <c r="C9" s="127" t="n">
        <v>860</v>
      </c>
      <c r="D9" s="125" t="n">
        <v>197.4</v>
      </c>
      <c r="E9" s="126" t="n">
        <v>60</v>
      </c>
      <c r="F9" s="125" t="n">
        <v>164.6</v>
      </c>
      <c r="G9" s="17" t="n">
        <v>50</v>
      </c>
      <c r="H9" s="127" t="n">
        <v>80</v>
      </c>
      <c r="I9" s="128" t="n">
        <v>83000</v>
      </c>
      <c r="J9" s="128" t="inlineStr">
        <is>
          <t>중</t>
        </is>
      </c>
      <c r="K9" s="128" t="n">
        <v>65000</v>
      </c>
      <c r="L9" s="128" t="inlineStr">
        <is>
          <t>8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하마비마을동일하이빌1</t>
        </is>
      </c>
      <c r="B11" s="10" t="inlineStr">
        <is>
          <t>'01.09.</t>
        </is>
      </c>
      <c r="C11" s="127" t="n">
        <v>999</v>
      </c>
      <c r="D11" s="125" t="n">
        <v>116.8</v>
      </c>
      <c r="E11" s="126" t="n">
        <v>35</v>
      </c>
      <c r="F11" s="125" t="n">
        <v>85</v>
      </c>
      <c r="G11" s="17" t="n">
        <v>26</v>
      </c>
      <c r="H11" s="127" t="n">
        <v>386</v>
      </c>
      <c r="I11" s="128" t="n">
        <v>60000</v>
      </c>
      <c r="J11" s="128" t="inlineStr">
        <is>
          <t>10</t>
        </is>
      </c>
      <c r="K11" s="128" t="n">
        <v>35000</v>
      </c>
      <c r="L11" s="128" t="inlineStr">
        <is>
          <t>19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하마비마을동일하이빌1</t>
        </is>
      </c>
      <c r="B12" s="10" t="inlineStr">
        <is>
          <t>'01.09.</t>
        </is>
      </c>
      <c r="C12" s="127" t="n">
        <v>999</v>
      </c>
      <c r="D12" s="125" t="n">
        <v>151.2</v>
      </c>
      <c r="E12" s="126" t="n">
        <v>46</v>
      </c>
      <c r="F12" s="125" t="n">
        <v>116.9</v>
      </c>
      <c r="G12" s="17" t="n">
        <v>35</v>
      </c>
      <c r="H12" s="127" t="n">
        <v>221</v>
      </c>
      <c r="I12" s="128" t="n">
        <v>69000</v>
      </c>
      <c r="J12" s="128" t="inlineStr">
        <is>
          <t>고</t>
        </is>
      </c>
      <c r="K12" s="128" t="n">
        <v>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하마비마을동일하이빌1</t>
        </is>
      </c>
      <c r="B13" s="10" t="inlineStr">
        <is>
          <t>'01.09.</t>
        </is>
      </c>
      <c r="C13" s="127" t="n">
        <v>999</v>
      </c>
      <c r="D13" s="125" t="n">
        <v>188.5</v>
      </c>
      <c r="E13" s="126" t="n">
        <v>57</v>
      </c>
      <c r="F13" s="125" t="n">
        <v>144</v>
      </c>
      <c r="G13" s="17" t="n">
        <v>44</v>
      </c>
      <c r="H13" s="127" t="n">
        <v>218</v>
      </c>
      <c r="I13" s="128" t="n">
        <v>75000</v>
      </c>
      <c r="J13" s="128" t="inlineStr">
        <is>
          <t>5</t>
        </is>
      </c>
      <c r="K13" s="128" t="n">
        <v>50000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188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하마비마을동일하이빌1</t>
        </is>
      </c>
      <c r="B14" s="10" t="inlineStr">
        <is>
          <t>'01.09.</t>
        </is>
      </c>
      <c r="C14" s="127" t="n">
        <v>999</v>
      </c>
      <c r="D14" s="125" t="n">
        <v>215.8</v>
      </c>
      <c r="E14" s="126" t="n">
        <v>65</v>
      </c>
      <c r="F14" s="125" t="n">
        <v>164.8</v>
      </c>
      <c r="G14" s="17" t="n">
        <v>50</v>
      </c>
      <c r="H14" s="127" t="n">
        <v>174</v>
      </c>
      <c r="I14" s="128" t="n">
        <v>78000</v>
      </c>
      <c r="J14" s="128" t="inlineStr">
        <is>
          <t>8</t>
        </is>
      </c>
      <c r="K14" s="128" t="n">
        <v>56000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215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장미마을삼성래미안2차</t>
        </is>
      </c>
      <c r="B16" s="10" t="inlineStr">
        <is>
          <t>'03.12.</t>
        </is>
      </c>
      <c r="C16" s="127" t="n">
        <v>1219</v>
      </c>
      <c r="D16" s="125" t="n">
        <v>84.5</v>
      </c>
      <c r="E16" s="126" t="n">
        <v>26</v>
      </c>
      <c r="F16" s="125" t="n">
        <v>59.9</v>
      </c>
      <c r="G16" s="17" t="n">
        <v>18</v>
      </c>
      <c r="H16" s="127" t="n">
        <v>140</v>
      </c>
      <c r="I16" s="128" t="n">
        <v>68000</v>
      </c>
      <c r="J16" s="128" t="inlineStr">
        <is>
          <t>고</t>
        </is>
      </c>
      <c r="K16" s="128" t="n">
        <v>35000</v>
      </c>
      <c r="L16" s="128" t="inlineStr">
        <is>
          <t>10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84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장미마을삼성래미안2차</t>
        </is>
      </c>
      <c r="B17" s="10" t="inlineStr">
        <is>
          <t>'03.12.</t>
        </is>
      </c>
      <c r="C17" s="127" t="n">
        <v>1219</v>
      </c>
      <c r="D17" s="125" t="n">
        <v>113.1</v>
      </c>
      <c r="E17" s="126" t="n">
        <v>34</v>
      </c>
      <c r="F17" s="125" t="n">
        <v>85</v>
      </c>
      <c r="G17" s="17" t="n">
        <v>26</v>
      </c>
      <c r="H17" s="127" t="n">
        <v>689</v>
      </c>
      <c r="I17" s="128" t="n">
        <v>70000</v>
      </c>
      <c r="J17" s="128" t="inlineStr">
        <is>
          <t>20</t>
        </is>
      </c>
      <c r="K17" s="128" t="n">
        <v>40000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113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장미마을삼성래미안2차</t>
        </is>
      </c>
      <c r="B18" s="10" t="inlineStr">
        <is>
          <t>'03.12.</t>
        </is>
      </c>
      <c r="C18" s="127" t="n">
        <v>1219</v>
      </c>
      <c r="D18" s="125" t="n">
        <v>131.8</v>
      </c>
      <c r="E18" s="126" t="n">
        <v>40</v>
      </c>
      <c r="F18" s="125" t="n">
        <v>101.5</v>
      </c>
      <c r="G18" s="17" t="n">
        <v>31</v>
      </c>
      <c r="H18" s="127" t="n">
        <v>232</v>
      </c>
      <c r="I18" s="128" t="n">
        <v>80000</v>
      </c>
      <c r="J18" s="128" t="inlineStr">
        <is>
          <t>12</t>
        </is>
      </c>
      <c r="K18" s="128" t="n">
        <v>49500</v>
      </c>
      <c r="L18" s="128" t="inlineStr">
        <is>
          <t>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131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장미마을삼성래미안2차</t>
        </is>
      </c>
      <c r="B19" s="10" t="inlineStr">
        <is>
          <t>'03.12.</t>
        </is>
      </c>
      <c r="C19" s="127" t="n">
        <v>1219</v>
      </c>
      <c r="D19" s="125" t="n">
        <v>164.7</v>
      </c>
      <c r="E19" s="126" t="n">
        <v>50</v>
      </c>
      <c r="F19" s="125" t="n">
        <v>132</v>
      </c>
      <c r="G19" s="17" t="n">
        <v>40</v>
      </c>
      <c r="H19" s="127" t="n">
        <v>158</v>
      </c>
      <c r="I19" s="128" t="n">
        <v>100000</v>
      </c>
      <c r="J19" s="128" t="inlineStr">
        <is>
          <t>10</t>
        </is>
      </c>
      <c r="K19" s="128" t="n">
        <v>55000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용인구성현대힐스테이트</t>
        </is>
      </c>
      <c r="B21" s="10" t="inlineStr">
        <is>
          <t>'21.07.</t>
        </is>
      </c>
      <c r="C21" s="127" t="n">
        <v>699</v>
      </c>
      <c r="D21" s="125" t="n">
        <v>80.40000000000001</v>
      </c>
      <c r="E21" s="126" t="n">
        <v>24</v>
      </c>
      <c r="F21" s="125" t="n">
        <v>60</v>
      </c>
      <c r="G21" s="17" t="n">
        <v>18</v>
      </c>
      <c r="H21" s="127" t="n">
        <v>461</v>
      </c>
      <c r="I21" s="128" t="n"/>
      <c r="J21" s="128" t="n"/>
      <c r="K21" s="128" t="n">
        <v>38000</v>
      </c>
      <c r="L21" s="128" t="inlineStr">
        <is>
          <t>18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80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용인구성현대힐스테이트</t>
        </is>
      </c>
      <c r="B22" s="10" t="inlineStr">
        <is>
          <t>'21.07.</t>
        </is>
      </c>
      <c r="C22" s="127" t="n">
        <v>699</v>
      </c>
      <c r="D22" s="125" t="n">
        <v>112.7</v>
      </c>
      <c r="E22" s="126" t="n">
        <v>34</v>
      </c>
      <c r="F22" s="125" t="n">
        <v>85</v>
      </c>
      <c r="G22" s="17" t="n">
        <v>26</v>
      </c>
      <c r="H22" s="127" t="n">
        <v>238</v>
      </c>
      <c r="I22" s="128" t="n"/>
      <c r="J22" s="128" t="n"/>
      <c r="K22" s="128" t="n">
        <v>54000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언동해피트리</t>
        </is>
      </c>
      <c r="B24" s="10" t="inlineStr">
        <is>
          <t>'01.12.</t>
        </is>
      </c>
      <c r="C24" s="127" t="n">
        <v>591</v>
      </c>
      <c r="D24" s="125" t="n">
        <v>101.5</v>
      </c>
      <c r="E24" s="126" t="n">
        <v>31</v>
      </c>
      <c r="F24" s="125" t="n">
        <v>75.3</v>
      </c>
      <c r="G24" s="17" t="n">
        <v>23</v>
      </c>
      <c r="H24" s="127" t="n">
        <v>30</v>
      </c>
      <c r="I24" s="128" t="n">
        <v>50000</v>
      </c>
      <c r="J24" s="128" t="inlineStr">
        <is>
          <t>8</t>
        </is>
      </c>
      <c r="K24" s="128" t="n">
        <v>38000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언동해피트리</t>
        </is>
      </c>
      <c r="B25" s="10" t="inlineStr">
        <is>
          <t>'01.12.</t>
        </is>
      </c>
      <c r="C25" s="127" t="n">
        <v>591</v>
      </c>
      <c r="D25" s="125" t="n">
        <v>114.9</v>
      </c>
      <c r="E25" s="126" t="n">
        <v>35</v>
      </c>
      <c r="F25" s="125" t="n">
        <v>84.90000000000001</v>
      </c>
      <c r="G25" s="17" t="n">
        <v>26</v>
      </c>
      <c r="H25" s="127" t="n">
        <v>471</v>
      </c>
      <c r="I25" s="128" t="n">
        <v>52000</v>
      </c>
      <c r="J25" s="128" t="inlineStr">
        <is>
          <t>6</t>
        </is>
      </c>
      <c r="K25" s="128" t="n">
        <v>35000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언동해피트리</t>
        </is>
      </c>
      <c r="B26" s="10" t="inlineStr">
        <is>
          <t>'01.12.</t>
        </is>
      </c>
      <c r="C26" s="127" t="n">
        <v>591</v>
      </c>
      <c r="D26" s="125" t="n">
        <v>154.2</v>
      </c>
      <c r="E26" s="126" t="n">
        <v>47</v>
      </c>
      <c r="F26" s="125" t="n">
        <v>119.9</v>
      </c>
      <c r="G26" s="17" t="n">
        <v>36</v>
      </c>
      <c r="H26" s="127" t="n">
        <v>90</v>
      </c>
      <c r="I26" s="128" t="n">
        <v>57000</v>
      </c>
      <c r="J26" s="128" t="inlineStr">
        <is>
          <t>6</t>
        </is>
      </c>
      <c r="K26" s="128" t="n">
        <v>40000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154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하마비마을동일하이빌2</t>
        </is>
      </c>
      <c r="B28" s="10" t="inlineStr">
        <is>
          <t>'02.08.</t>
        </is>
      </c>
      <c r="C28" s="127" t="n">
        <v>837</v>
      </c>
      <c r="D28" s="125" t="n">
        <v>142.1</v>
      </c>
      <c r="E28" s="126" t="n">
        <v>43</v>
      </c>
      <c r="F28" s="125" t="n">
        <v>109.8</v>
      </c>
      <c r="G28" s="17" t="n">
        <v>33</v>
      </c>
      <c r="H28" s="127" t="n">
        <v>535</v>
      </c>
      <c r="I28" s="128" t="n">
        <v>68000</v>
      </c>
      <c r="J28" s="128" t="inlineStr">
        <is>
          <t>6</t>
        </is>
      </c>
      <c r="K28" s="128" t="n">
        <v>39000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142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하마비마을동일하이빌2</t>
        </is>
      </c>
      <c r="B29" s="10" t="inlineStr">
        <is>
          <t>'02.08.</t>
        </is>
      </c>
      <c r="C29" s="127" t="n">
        <v>837</v>
      </c>
      <c r="D29" s="125" t="n">
        <v>174.5</v>
      </c>
      <c r="E29" s="126" t="n">
        <v>53</v>
      </c>
      <c r="F29" s="125" t="n">
        <v>139.3</v>
      </c>
      <c r="G29" s="17" t="n">
        <v>42</v>
      </c>
      <c r="H29" s="127" t="n">
        <v>197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174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하마비마을동일하이빌2</t>
        </is>
      </c>
      <c r="B30" s="10" t="inlineStr">
        <is>
          <t>'02.08.</t>
        </is>
      </c>
      <c r="C30" s="127" t="n">
        <v>837</v>
      </c>
      <c r="D30" s="125" t="n">
        <v>204.3</v>
      </c>
      <c r="E30" s="126" t="n">
        <v>62</v>
      </c>
      <c r="F30" s="125" t="n">
        <v>161.5</v>
      </c>
      <c r="G30" s="17" t="n">
        <v>49</v>
      </c>
      <c r="H30" s="127" t="n">
        <v>105</v>
      </c>
      <c r="I30" s="128" t="n">
        <v>77000</v>
      </c>
      <c r="J30" s="128" t="inlineStr">
        <is>
          <t>고</t>
        </is>
      </c>
      <c r="K30" s="128" t="n">
        <v>50000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204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하마비마을동부센트레빌</t>
        </is>
      </c>
      <c r="B32" s="10" t="inlineStr">
        <is>
          <t>'02.01.</t>
        </is>
      </c>
      <c r="C32" s="127" t="n">
        <v>418</v>
      </c>
      <c r="D32" s="125" t="n">
        <v>115.1</v>
      </c>
      <c r="E32" s="126" t="n">
        <v>35</v>
      </c>
      <c r="F32" s="125" t="n">
        <v>85</v>
      </c>
      <c r="G32" s="17" t="n">
        <v>26</v>
      </c>
      <c r="H32" s="127" t="n">
        <v>99</v>
      </c>
      <c r="I32" s="128" t="n">
        <v>70000</v>
      </c>
      <c r="J32" s="128" t="inlineStr">
        <is>
          <t>8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하마비마을동부센트레빌</t>
        </is>
      </c>
      <c r="B33" s="10" t="inlineStr">
        <is>
          <t>'02.01.</t>
        </is>
      </c>
      <c r="C33" s="127" t="n">
        <v>418</v>
      </c>
      <c r="D33" s="125" t="n">
        <v>159.9</v>
      </c>
      <c r="E33" s="126" t="n">
        <v>48</v>
      </c>
      <c r="F33" s="125" t="n">
        <v>125.7</v>
      </c>
      <c r="G33" s="17" t="n">
        <v>38</v>
      </c>
      <c r="H33" s="127" t="n">
        <v>319</v>
      </c>
      <c r="I33" s="128" t="n">
        <v>60000</v>
      </c>
      <c r="J33" s="128" t="inlineStr">
        <is>
          <t>16</t>
        </is>
      </c>
      <c r="K33" s="128" t="n">
        <v>50000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스파팰리스리가</t>
        </is>
      </c>
      <c r="B35" s="10" t="inlineStr">
        <is>
          <t>'13.02.</t>
        </is>
      </c>
      <c r="C35" s="127" t="n">
        <v>533</v>
      </c>
      <c r="D35" s="125" t="n">
        <v>110.1</v>
      </c>
      <c r="E35" s="126" t="n">
        <v>33</v>
      </c>
      <c r="F35" s="125" t="n">
        <v>85</v>
      </c>
      <c r="G35" s="17" t="n">
        <v>26</v>
      </c>
      <c r="H35" s="127" t="n">
        <v>195</v>
      </c>
      <c r="I35" s="128" t="n">
        <v>72000</v>
      </c>
      <c r="J35" s="128" t="inlineStr">
        <is>
          <t>15</t>
        </is>
      </c>
      <c r="K35" s="128" t="n">
        <v>45000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스파팰리스리가</t>
        </is>
      </c>
      <c r="B36" s="10" t="inlineStr">
        <is>
          <t>'13.02.</t>
        </is>
      </c>
      <c r="C36" s="127" t="n">
        <v>533</v>
      </c>
      <c r="D36" s="125" t="n">
        <v>110.3</v>
      </c>
      <c r="E36" s="126" t="n">
        <v>33</v>
      </c>
      <c r="F36" s="125" t="n">
        <v>85</v>
      </c>
      <c r="G36" s="17" t="n">
        <v>26</v>
      </c>
      <c r="H36" s="127" t="n">
        <v>183</v>
      </c>
      <c r="I36" s="128" t="n">
        <v>68000</v>
      </c>
      <c r="J36" s="128" t="inlineStr">
        <is>
          <t>5</t>
        </is>
      </c>
      <c r="K36" s="128" t="n">
        <v>44500</v>
      </c>
      <c r="L36" s="128" t="inlineStr">
        <is>
          <t>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스파팰리스리가</t>
        </is>
      </c>
      <c r="B37" s="10" t="inlineStr">
        <is>
          <t>'13.02.</t>
        </is>
      </c>
      <c r="C37" s="127" t="n">
        <v>533</v>
      </c>
      <c r="D37" s="125" t="n">
        <v>110.1</v>
      </c>
      <c r="E37" s="126" t="n">
        <v>33</v>
      </c>
      <c r="F37" s="125" t="n">
        <v>85</v>
      </c>
      <c r="G37" s="17" t="n">
        <v>26</v>
      </c>
      <c r="H37" s="127" t="n">
        <v>5</v>
      </c>
      <c r="I37" s="128" t="n">
        <v>72000</v>
      </c>
      <c r="J37" s="128" t="inlineStr">
        <is>
          <t>15</t>
        </is>
      </c>
      <c r="K37" s="128" t="n">
        <v>45000</v>
      </c>
      <c r="L37" s="128" t="inlineStr">
        <is>
          <t>8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스파팰리스리가</t>
        </is>
      </c>
      <c r="B38" s="10" t="inlineStr">
        <is>
          <t>'13.02.</t>
        </is>
      </c>
      <c r="C38" s="127" t="n">
        <v>533</v>
      </c>
      <c r="D38" s="125" t="n">
        <v>154.9</v>
      </c>
      <c r="E38" s="126" t="n">
        <v>47</v>
      </c>
      <c r="F38" s="125" t="n">
        <v>127</v>
      </c>
      <c r="G38" s="17" t="n">
        <v>38</v>
      </c>
      <c r="H38" s="127" t="n">
        <v>76</v>
      </c>
      <c r="I38" s="128" t="n">
        <v>75000</v>
      </c>
      <c r="J38" s="128" t="inlineStr">
        <is>
          <t>13</t>
        </is>
      </c>
      <c r="K38" s="128" t="n">
        <v>50000</v>
      </c>
      <c r="L38" s="128" t="inlineStr">
        <is>
          <t>19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154B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스파팰리스리가</t>
        </is>
      </c>
      <c r="B39" s="10" t="inlineStr">
        <is>
          <t>'13.02.</t>
        </is>
      </c>
      <c r="C39" s="127" t="n">
        <v>533</v>
      </c>
      <c r="D39" s="125" t="n">
        <v>154.8</v>
      </c>
      <c r="E39" s="126" t="n">
        <v>47</v>
      </c>
      <c r="F39" s="125" t="n">
        <v>126.6</v>
      </c>
      <c r="G39" s="17" t="n">
        <v>38</v>
      </c>
      <c r="H39" s="127" t="n">
        <v>72</v>
      </c>
      <c r="I39" s="128" t="n">
        <v>73500</v>
      </c>
      <c r="J39" s="128" t="inlineStr">
        <is>
          <t>고</t>
        </is>
      </c>
      <c r="K39" s="128" t="n">
        <v>56000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스파팰리스리가</t>
        </is>
      </c>
      <c r="B40" s="10" t="inlineStr">
        <is>
          <t>'13.02.</t>
        </is>
      </c>
      <c r="C40" s="127" t="n">
        <v>533</v>
      </c>
      <c r="D40" s="125" t="n">
        <v>236.2</v>
      </c>
      <c r="E40" s="126" t="n">
        <v>71</v>
      </c>
      <c r="F40" s="125" t="n">
        <v>190.8</v>
      </c>
      <c r="G40" s="17" t="n">
        <v>58</v>
      </c>
      <c r="H40" s="127" t="n">
        <v>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4</v>
      </c>
      <c r="S40" s="115" t="inlineStr">
        <is>
          <t>계</t>
        </is>
      </c>
      <c r="T40" s="5" t="n">
        <v>236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언남동부</t>
        </is>
      </c>
      <c r="B42" s="10" t="inlineStr">
        <is>
          <t>'98.12.</t>
        </is>
      </c>
      <c r="C42" s="127" t="n">
        <v>446</v>
      </c>
      <c r="D42" s="125" t="n">
        <v>81.2</v>
      </c>
      <c r="E42" s="126" t="n">
        <v>25</v>
      </c>
      <c r="F42" s="125" t="n">
        <v>60</v>
      </c>
      <c r="G42" s="17" t="n">
        <v>18</v>
      </c>
      <c r="H42" s="127" t="n">
        <v>180</v>
      </c>
      <c r="I42" s="128" t="n">
        <v>49000</v>
      </c>
      <c r="J42" s="128" t="inlineStr">
        <is>
          <t>5</t>
        </is>
      </c>
      <c r="K42" s="128" t="n">
        <v>32000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81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언남동부</t>
        </is>
      </c>
      <c r="B43" s="10" t="inlineStr">
        <is>
          <t>'98.12.</t>
        </is>
      </c>
      <c r="C43" s="127" t="n">
        <v>446</v>
      </c>
      <c r="D43" s="125" t="n">
        <v>108.6</v>
      </c>
      <c r="E43" s="126" t="n">
        <v>33</v>
      </c>
      <c r="F43" s="125" t="n">
        <v>85</v>
      </c>
      <c r="G43" s="17" t="n">
        <v>26</v>
      </c>
      <c r="H43" s="127" t="n">
        <v>190</v>
      </c>
      <c r="I43" s="128" t="n">
        <v>57000</v>
      </c>
      <c r="J43" s="128" t="inlineStr">
        <is>
          <t>고</t>
        </is>
      </c>
      <c r="K43" s="128" t="n">
        <v>40000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언남동부</t>
        </is>
      </c>
      <c r="B44" s="10" t="inlineStr">
        <is>
          <t>'98.12.</t>
        </is>
      </c>
      <c r="C44" s="127" t="n">
        <v>446</v>
      </c>
      <c r="D44" s="125" t="n">
        <v>163.6</v>
      </c>
      <c r="E44" s="126" t="n">
        <v>49</v>
      </c>
      <c r="F44" s="125" t="n">
        <v>135</v>
      </c>
      <c r="G44" s="17" t="n">
        <v>41</v>
      </c>
      <c r="H44" s="127" t="n">
        <v>76</v>
      </c>
      <c r="I44" s="128" t="n">
        <v>77000</v>
      </c>
      <c r="J44" s="128" t="inlineStr">
        <is>
          <t>19</t>
        </is>
      </c>
      <c r="K44" s="128" t="n">
        <v>40000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30" dxfId="19">
      <formula>AV4="X"</formula>
    </cfRule>
    <cfRule type="expression" priority="631" dxfId="18">
      <formula>AV4="후보"</formula>
    </cfRule>
  </conditionalFormatting>
  <conditionalFormatting sqref="AC1:AC2 AC4:AC6 N4:N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:N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6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6">
    <cfRule type="expression" priority="619" dxfId="3">
      <formula>AND(IF(OR($Q6=1,$Q6=2),1,0),IF($X6&lt;=20,1,0))</formula>
    </cfRule>
    <cfRule type="expression" priority="620" dxfId="2">
      <formula>AND(IF($Q6=2,1,0),IF($X6&lt;30,1,0))</formula>
    </cfRule>
    <cfRule type="expression" priority="621" dxfId="1">
      <formula>AND(IF($Q6=3,1,0),IF($X6&lt;30,1,0))</formula>
    </cfRule>
    <cfRule type="expression" priority="622" dxfId="0">
      <formula>AND(IF($Q6=3,1,IF($Q6=4,1,0)),IF($F6&lt;=85,1,0))</formula>
    </cfRule>
  </conditionalFormatting>
  <conditionalFormatting sqref="X6">
    <cfRule type="expression" priority="615" dxfId="3">
      <formula>AND(IF(OR($Q6=1,$Q6=2),1,0),IF($X6&lt;=20,1,0))</formula>
    </cfRule>
    <cfRule type="expression" priority="616" dxfId="2">
      <formula>AND(IF($Q6=2,1,0),IF($X6&lt;30,1,0))</formula>
    </cfRule>
    <cfRule type="expression" priority="617" dxfId="1">
      <formula>AND(IF($Q6=3,1,0),IF($X6&lt;30,1,0))</formula>
    </cfRule>
    <cfRule type="expression" priority="618" dxfId="0">
      <formula>AND(IF($Q6=3,1,IF($Q6=4,1,0)),IF($F6&lt;=85,1,0))</formula>
    </cfRule>
  </conditionalFormatting>
  <conditionalFormatting sqref="AI6">
    <cfRule type="expression" priority="611" dxfId="3">
      <formula>AND(IF(OR($Q6=1,$Q6=2),1,0),IF($X6&lt;=20,1,0))</formula>
    </cfRule>
    <cfRule type="expression" priority="612" dxfId="2">
      <formula>AND(IF($Q6=2,1,0),IF($X6&lt;30,1,0))</formula>
    </cfRule>
    <cfRule type="expression" priority="613" dxfId="1">
      <formula>AND(IF($Q6=3,1,0),IF($X6&lt;30,1,0))</formula>
    </cfRule>
    <cfRule type="expression" priority="614" dxfId="0">
      <formula>AND(IF($Q6=3,1,IF($Q6=4,1,0)),IF($F6&lt;=85,1,0))</formula>
    </cfRule>
  </conditionalFormatting>
  <conditionalFormatting sqref="AV7">
    <cfRule type="expression" priority="609" dxfId="19">
      <formula>AV7="X"</formula>
    </cfRule>
    <cfRule type="expression" priority="610" dxfId="18">
      <formula>AV7="후보"</formula>
    </cfRule>
  </conditionalFormatting>
  <conditionalFormatting sqref="AC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7">
    <cfRule type="expression" priority="600" dxfId="3">
      <formula>AND(IF(OR($Q7=1,$Q7=2),1,0),IF($X7&lt;=20,1,0))</formula>
    </cfRule>
    <cfRule type="expression" priority="601" dxfId="2">
      <formula>AND(IF($Q7=2,1,0),IF($X7&lt;30,1,0))</formula>
    </cfRule>
    <cfRule type="expression" priority="602" dxfId="1">
      <formula>AND(IF($Q7=3,1,0),IF($X7&lt;30,1,0))</formula>
    </cfRule>
    <cfRule type="expression" priority="603" dxfId="0">
      <formula>AND(IF($Q7=3,1,IF($Q7=4,1,0)),IF($F7&lt;=85,1,0))</formula>
    </cfRule>
  </conditionalFormatting>
  <conditionalFormatting sqref="X7">
    <cfRule type="expression" priority="596" dxfId="3">
      <formula>AND(IF(OR($Q7=1,$Q7=2),1,0),IF($X7&lt;=20,1,0))</formula>
    </cfRule>
    <cfRule type="expression" priority="597" dxfId="2">
      <formula>AND(IF($Q7=2,1,0),IF($X7&lt;30,1,0))</formula>
    </cfRule>
    <cfRule type="expression" priority="598" dxfId="1">
      <formula>AND(IF($Q7=3,1,0),IF($X7&lt;30,1,0))</formula>
    </cfRule>
    <cfRule type="expression" priority="599" dxfId="0">
      <formula>AND(IF($Q7=3,1,IF($Q7=4,1,0)),IF($F7&lt;=85,1,0))</formula>
    </cfRule>
  </conditionalFormatting>
  <conditionalFormatting sqref="AI7">
    <cfRule type="expression" priority="592" dxfId="3">
      <formula>AND(IF(OR($Q7=1,$Q7=2),1,0),IF($X7&lt;=20,1,0))</formula>
    </cfRule>
    <cfRule type="expression" priority="593" dxfId="2">
      <formula>AND(IF($Q7=2,1,0),IF($X7&lt;30,1,0))</formula>
    </cfRule>
    <cfRule type="expression" priority="594" dxfId="1">
      <formula>AND(IF($Q7=3,1,0),IF($X7&lt;30,1,0))</formula>
    </cfRule>
    <cfRule type="expression" priority="595" dxfId="0">
      <formula>AND(IF($Q7=3,1,IF($Q7=4,1,0)),IF($F7&lt;=85,1,0))</formula>
    </cfRule>
  </conditionalFormatting>
  <conditionalFormatting sqref="AV8">
    <cfRule type="expression" priority="590" dxfId="19">
      <formula>AV8="X"</formula>
    </cfRule>
    <cfRule type="expression" priority="591" dxfId="18">
      <formula>AV8="후보"</formula>
    </cfRule>
  </conditionalFormatting>
  <conditionalFormatting sqref="AC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8">
    <cfRule type="expression" priority="581" dxfId="3">
      <formula>AND(IF(OR($Q8=1,$Q8=2),1,0),IF($X8&lt;=20,1,0))</formula>
    </cfRule>
    <cfRule type="expression" priority="582" dxfId="2">
      <formula>AND(IF($Q8=2,1,0),IF($X8&lt;30,1,0))</formula>
    </cfRule>
    <cfRule type="expression" priority="583" dxfId="1">
      <formula>AND(IF($Q8=3,1,0),IF($X8&lt;30,1,0))</formula>
    </cfRule>
    <cfRule type="expression" priority="584" dxfId="0">
      <formula>AND(IF($Q8=3,1,IF($Q8=4,1,0)),IF($F8&lt;=85,1,0))</formula>
    </cfRule>
  </conditionalFormatting>
  <conditionalFormatting sqref="X8">
    <cfRule type="expression" priority="577" dxfId="3">
      <formula>AND(IF(OR($Q8=1,$Q8=2),1,0),IF($X8&lt;=20,1,0))</formula>
    </cfRule>
    <cfRule type="expression" priority="578" dxfId="2">
      <formula>AND(IF($Q8=2,1,0),IF($X8&lt;30,1,0))</formula>
    </cfRule>
    <cfRule type="expression" priority="579" dxfId="1">
      <formula>AND(IF($Q8=3,1,0),IF($X8&lt;30,1,0))</formula>
    </cfRule>
    <cfRule type="expression" priority="580" dxfId="0">
      <formula>AND(IF($Q8=3,1,IF($Q8=4,1,0)),IF($F8&lt;=85,1,0))</formula>
    </cfRule>
  </conditionalFormatting>
  <conditionalFormatting sqref="AI8">
    <cfRule type="expression" priority="573" dxfId="3">
      <formula>AND(IF(OR($Q8=1,$Q8=2),1,0),IF($X8&lt;=20,1,0))</formula>
    </cfRule>
    <cfRule type="expression" priority="574" dxfId="2">
      <formula>AND(IF($Q8=2,1,0),IF($X8&lt;30,1,0))</formula>
    </cfRule>
    <cfRule type="expression" priority="575" dxfId="1">
      <formula>AND(IF($Q8=3,1,0),IF($X8&lt;30,1,0))</formula>
    </cfRule>
    <cfRule type="expression" priority="576" dxfId="0">
      <formula>AND(IF($Q8=3,1,IF($Q8=4,1,0)),IF($F8&lt;=85,1,0))</formula>
    </cfRule>
  </conditionalFormatting>
  <conditionalFormatting sqref="AV9">
    <cfRule type="expression" priority="571" dxfId="19">
      <formula>AV9="X"</formula>
    </cfRule>
    <cfRule type="expression" priority="572" dxfId="18">
      <formula>AV9="후보"</formula>
    </cfRule>
  </conditionalFormatting>
  <conditionalFormatting sqref="AC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9">
    <cfRule type="expression" priority="562" dxfId="3">
      <formula>AND(IF(OR($Q9=1,$Q9=2),1,0),IF($X9&lt;=20,1,0))</formula>
    </cfRule>
    <cfRule type="expression" priority="563" dxfId="2">
      <formula>AND(IF($Q9=2,1,0),IF($X9&lt;30,1,0))</formula>
    </cfRule>
    <cfRule type="expression" priority="564" dxfId="1">
      <formula>AND(IF($Q9=3,1,0),IF($X9&lt;30,1,0))</formula>
    </cfRule>
    <cfRule type="expression" priority="565" dxfId="0">
      <formula>AND(IF($Q9=3,1,IF($Q9=4,1,0)),IF($F9&lt;=85,1,0))</formula>
    </cfRule>
  </conditionalFormatting>
  <conditionalFormatting sqref="X9">
    <cfRule type="expression" priority="558" dxfId="3">
      <formula>AND(IF(OR($Q9=1,$Q9=2),1,0),IF($X9&lt;=20,1,0))</formula>
    </cfRule>
    <cfRule type="expression" priority="559" dxfId="2">
      <formula>AND(IF($Q9=2,1,0),IF($X9&lt;30,1,0))</formula>
    </cfRule>
    <cfRule type="expression" priority="560" dxfId="1">
      <formula>AND(IF($Q9=3,1,0),IF($X9&lt;30,1,0))</formula>
    </cfRule>
    <cfRule type="expression" priority="561" dxfId="0">
      <formula>AND(IF($Q9=3,1,IF($Q9=4,1,0)),IF($F9&lt;=85,1,0))</formula>
    </cfRule>
  </conditionalFormatting>
  <conditionalFormatting sqref="AI9">
    <cfRule type="expression" priority="554" dxfId="3">
      <formula>AND(IF(OR($Q9=1,$Q9=2),1,0),IF($X9&lt;=20,1,0))</formula>
    </cfRule>
    <cfRule type="expression" priority="555" dxfId="2">
      <formula>AND(IF($Q9=2,1,0),IF($X9&lt;30,1,0))</formula>
    </cfRule>
    <cfRule type="expression" priority="556" dxfId="1">
      <formula>AND(IF($Q9=3,1,0),IF($X9&lt;30,1,0))</formula>
    </cfRule>
    <cfRule type="expression" priority="557" dxfId="0">
      <formula>AND(IF($Q9=3,1,IF($Q9=4,1,0)),IF($F9&lt;=85,1,0))</formula>
    </cfRule>
  </conditionalFormatting>
  <conditionalFormatting sqref="AV10">
    <cfRule type="expression" priority="552" dxfId="19">
      <formula>AV10="X"</formula>
    </cfRule>
    <cfRule type="expression" priority="553" dxfId="18">
      <formula>AV10="후보"</formula>
    </cfRule>
  </conditionalFormatting>
  <conditionalFormatting sqref="AC10 N1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1">
    <cfRule type="expression" priority="547" dxfId="19">
      <formula>AV11="X"</formula>
    </cfRule>
    <cfRule type="expression" priority="548" dxfId="18">
      <formula>AV11="후보"</formula>
    </cfRule>
  </conditionalFormatting>
  <conditionalFormatting sqref="AC11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1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1">
    <cfRule type="expression" priority="538" dxfId="3">
      <formula>AND(IF(OR($Q11=1,$Q11=2),1,0),IF($X11&lt;=20,1,0))</formula>
    </cfRule>
    <cfRule type="expression" priority="539" dxfId="2">
      <formula>AND(IF($Q11=2,1,0),IF($X11&lt;30,1,0))</formula>
    </cfRule>
    <cfRule type="expression" priority="540" dxfId="1">
      <formula>AND(IF($Q11=3,1,0),IF($X11&lt;30,1,0))</formula>
    </cfRule>
    <cfRule type="expression" priority="541" dxfId="0">
      <formula>AND(IF($Q11=3,1,IF($Q11=4,1,0)),IF($F11&lt;=85,1,0))</formula>
    </cfRule>
  </conditionalFormatting>
  <conditionalFormatting sqref="X11">
    <cfRule type="expression" priority="534" dxfId="3">
      <formula>AND(IF(OR($Q11=1,$Q11=2),1,0),IF($X11&lt;=20,1,0))</formula>
    </cfRule>
    <cfRule type="expression" priority="535" dxfId="2">
      <formula>AND(IF($Q11=2,1,0),IF($X11&lt;30,1,0))</formula>
    </cfRule>
    <cfRule type="expression" priority="536" dxfId="1">
      <formula>AND(IF($Q11=3,1,0),IF($X11&lt;30,1,0))</formula>
    </cfRule>
    <cfRule type="expression" priority="537" dxfId="0">
      <formula>AND(IF($Q11=3,1,IF($Q11=4,1,0)),IF($F11&lt;=85,1,0))</formula>
    </cfRule>
  </conditionalFormatting>
  <conditionalFormatting sqref="AI11">
    <cfRule type="expression" priority="530" dxfId="3">
      <formula>AND(IF(OR($Q11=1,$Q11=2),1,0),IF($X11&lt;=20,1,0))</formula>
    </cfRule>
    <cfRule type="expression" priority="531" dxfId="2">
      <formula>AND(IF($Q11=2,1,0),IF($X11&lt;30,1,0))</formula>
    </cfRule>
    <cfRule type="expression" priority="532" dxfId="1">
      <formula>AND(IF($Q11=3,1,0),IF($X11&lt;30,1,0))</formula>
    </cfRule>
    <cfRule type="expression" priority="533" dxfId="0">
      <formula>AND(IF($Q11=3,1,IF($Q11=4,1,0)),IF($F11&lt;=85,1,0))</formula>
    </cfRule>
  </conditionalFormatting>
  <conditionalFormatting sqref="AV12">
    <cfRule type="expression" priority="528" dxfId="19">
      <formula>AV12="X"</formula>
    </cfRule>
    <cfRule type="expression" priority="529" dxfId="18">
      <formula>AV12="후보"</formula>
    </cfRule>
  </conditionalFormatting>
  <conditionalFormatting sqref="AC1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2">
    <cfRule type="expression" priority="519" dxfId="3">
      <formula>AND(IF(OR($Q12=1,$Q12=2),1,0),IF($X12&lt;=20,1,0))</formula>
    </cfRule>
    <cfRule type="expression" priority="520" dxfId="2">
      <formula>AND(IF($Q12=2,1,0),IF($X12&lt;30,1,0))</formula>
    </cfRule>
    <cfRule type="expression" priority="521" dxfId="1">
      <formula>AND(IF($Q12=3,1,0),IF($X12&lt;30,1,0))</formula>
    </cfRule>
    <cfRule type="expression" priority="522" dxfId="0">
      <formula>AND(IF($Q12=3,1,IF($Q12=4,1,0)),IF($F12&lt;=85,1,0))</formula>
    </cfRule>
  </conditionalFormatting>
  <conditionalFormatting sqref="X12">
    <cfRule type="expression" priority="515" dxfId="3">
      <formula>AND(IF(OR($Q12=1,$Q12=2),1,0),IF($X12&lt;=20,1,0))</formula>
    </cfRule>
    <cfRule type="expression" priority="516" dxfId="2">
      <formula>AND(IF($Q12=2,1,0),IF($X12&lt;30,1,0))</formula>
    </cfRule>
    <cfRule type="expression" priority="517" dxfId="1">
      <formula>AND(IF($Q12=3,1,0),IF($X12&lt;30,1,0))</formula>
    </cfRule>
    <cfRule type="expression" priority="518" dxfId="0">
      <formula>AND(IF($Q12=3,1,IF($Q12=4,1,0)),IF($F12&lt;=85,1,0))</formula>
    </cfRule>
  </conditionalFormatting>
  <conditionalFormatting sqref="AI12">
    <cfRule type="expression" priority="511" dxfId="3">
      <formula>AND(IF(OR($Q12=1,$Q12=2),1,0),IF($X12&lt;=20,1,0))</formula>
    </cfRule>
    <cfRule type="expression" priority="512" dxfId="2">
      <formula>AND(IF($Q12=2,1,0),IF($X12&lt;30,1,0))</formula>
    </cfRule>
    <cfRule type="expression" priority="513" dxfId="1">
      <formula>AND(IF($Q12=3,1,0),IF($X12&lt;30,1,0))</formula>
    </cfRule>
    <cfRule type="expression" priority="514" dxfId="0">
      <formula>AND(IF($Q12=3,1,IF($Q12=4,1,0)),IF($F12&lt;=85,1,0))</formula>
    </cfRule>
  </conditionalFormatting>
  <conditionalFormatting sqref="AV13">
    <cfRule type="expression" priority="509" dxfId="19">
      <formula>AV13="X"</formula>
    </cfRule>
    <cfRule type="expression" priority="510" dxfId="18">
      <formula>AV13="후보"</formula>
    </cfRule>
  </conditionalFormatting>
  <conditionalFormatting sqref="AC1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19">
      <formula>AV14="X"</formula>
    </cfRule>
    <cfRule type="expression" priority="491" dxfId="18">
      <formula>AV14="후보"</formula>
    </cfRule>
  </conditionalFormatting>
  <conditionalFormatting sqref="AC1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19">
      <formula>AV15="X"</formula>
    </cfRule>
    <cfRule type="expression" priority="472" dxfId="18">
      <formula>AV15="후보"</formula>
    </cfRule>
  </conditionalFormatting>
  <conditionalFormatting sqref="AC15 N1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6">
    <cfRule type="expression" priority="466" dxfId="19">
      <formula>AV16="X"</formula>
    </cfRule>
    <cfRule type="expression" priority="467" dxfId="18">
      <formula>AV16="후보"</formula>
    </cfRule>
  </conditionalFormatting>
  <conditionalFormatting sqref="AC1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X16">
    <cfRule type="expression" priority="453" dxfId="3">
      <formula>AND(IF(OR($Q16=1,$Q16=2),1,0),IF($X16&lt;=20,1,0))</formula>
    </cfRule>
    <cfRule type="expression" priority="454" dxfId="2">
      <formula>AND(IF($Q16=2,1,0),IF($X16&lt;30,1,0))</formula>
    </cfRule>
    <cfRule type="expression" priority="455" dxfId="1">
      <formula>AND(IF($Q16=3,1,0),IF($X16&lt;30,1,0))</formula>
    </cfRule>
    <cfRule type="expression" priority="456" dxfId="0">
      <formula>AND(IF($Q16=3,1,IF($Q16=4,1,0)),IF($F16&lt;=85,1,0))</formula>
    </cfRule>
  </conditionalFormatting>
  <conditionalFormatting sqref="AI16">
    <cfRule type="expression" priority="449" dxfId="3">
      <formula>AND(IF(OR($Q16=1,$Q16=2),1,0),IF($X16&lt;=20,1,0))</formula>
    </cfRule>
    <cfRule type="expression" priority="450" dxfId="2">
      <formula>AND(IF($Q16=2,1,0),IF($X16&lt;30,1,0))</formula>
    </cfRule>
    <cfRule type="expression" priority="451" dxfId="1">
      <formula>AND(IF($Q16=3,1,0),IF($X16&lt;30,1,0))</formula>
    </cfRule>
    <cfRule type="expression" priority="452" dxfId="0">
      <formula>AND(IF($Q16=3,1,IF($Q16=4,1,0)),IF($F16&lt;=85,1,0))</formula>
    </cfRule>
  </conditionalFormatting>
  <conditionalFormatting sqref="AV17">
    <cfRule type="expression" priority="447" dxfId="19">
      <formula>AV17="X"</formula>
    </cfRule>
    <cfRule type="expression" priority="448" dxfId="18">
      <formula>AV17="후보"</formula>
    </cfRule>
  </conditionalFormatting>
  <conditionalFormatting sqref="AC1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7">
    <cfRule type="expression" priority="438" dxfId="3">
      <formula>AND(IF(OR($Q17=1,$Q17=2),1,0),IF($X17&lt;=20,1,0))</formula>
    </cfRule>
    <cfRule type="expression" priority="439" dxfId="2">
      <formula>AND(IF($Q17=2,1,0),IF($X17&lt;30,1,0))</formula>
    </cfRule>
    <cfRule type="expression" priority="440" dxfId="1">
      <formula>AND(IF($Q17=3,1,0),IF($X17&lt;30,1,0))</formula>
    </cfRule>
    <cfRule type="expression" priority="441" dxfId="0">
      <formula>AND(IF($Q17=3,1,IF($Q17=4,1,0)),IF($F17&lt;=85,1,0))</formula>
    </cfRule>
  </conditionalFormatting>
  <conditionalFormatting sqref="X17">
    <cfRule type="expression" priority="434" dxfId="3">
      <formula>AND(IF(OR($Q17=1,$Q17=2),1,0),IF($X17&lt;=20,1,0))</formula>
    </cfRule>
    <cfRule type="expression" priority="435" dxfId="2">
      <formula>AND(IF($Q17=2,1,0),IF($X17&lt;30,1,0))</formula>
    </cfRule>
    <cfRule type="expression" priority="436" dxfId="1">
      <formula>AND(IF($Q17=3,1,0),IF($X17&lt;30,1,0))</formula>
    </cfRule>
    <cfRule type="expression" priority="437" dxfId="0">
      <formula>AND(IF($Q17=3,1,IF($Q17=4,1,0)),IF($F17&lt;=85,1,0))</formula>
    </cfRule>
  </conditionalFormatting>
  <conditionalFormatting sqref="AI17">
    <cfRule type="expression" priority="430" dxfId="3">
      <formula>AND(IF(OR($Q17=1,$Q17=2),1,0),IF($X17&lt;=20,1,0))</formula>
    </cfRule>
    <cfRule type="expression" priority="431" dxfId="2">
      <formula>AND(IF($Q17=2,1,0),IF($X17&lt;30,1,0))</formula>
    </cfRule>
    <cfRule type="expression" priority="432" dxfId="1">
      <formula>AND(IF($Q17=3,1,0),IF($X17&lt;30,1,0))</formula>
    </cfRule>
    <cfRule type="expression" priority="433" dxfId="0">
      <formula>AND(IF($Q17=3,1,IF($Q17=4,1,0)),IF($F17&lt;=85,1,0))</formula>
    </cfRule>
  </conditionalFormatting>
  <conditionalFormatting sqref="AV18">
    <cfRule type="expression" priority="428" dxfId="19">
      <formula>AV18="X"</formula>
    </cfRule>
    <cfRule type="expression" priority="429" dxfId="18">
      <formula>AV18="후보"</formula>
    </cfRule>
  </conditionalFormatting>
  <conditionalFormatting sqref="AC1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8">
    <cfRule type="expression" priority="419" dxfId="3">
      <formula>AND(IF(OR($Q18=1,$Q18=2),1,0),IF($X18&lt;=20,1,0))</formula>
    </cfRule>
    <cfRule type="expression" priority="420" dxfId="2">
      <formula>AND(IF($Q18=2,1,0),IF($X18&lt;30,1,0))</formula>
    </cfRule>
    <cfRule type="expression" priority="421" dxfId="1">
      <formula>AND(IF($Q18=3,1,0),IF($X18&lt;30,1,0))</formula>
    </cfRule>
    <cfRule type="expression" priority="422" dxfId="0">
      <formula>AND(IF($Q18=3,1,IF($Q18=4,1,0)),IF($F18&lt;=85,1,0))</formula>
    </cfRule>
  </conditionalFormatting>
  <conditionalFormatting sqref="X18">
    <cfRule type="expression" priority="415" dxfId="3">
      <formula>AND(IF(OR($Q18=1,$Q18=2),1,0),IF($X18&lt;=20,1,0))</formula>
    </cfRule>
    <cfRule type="expression" priority="416" dxfId="2">
      <formula>AND(IF($Q18=2,1,0),IF($X18&lt;30,1,0))</formula>
    </cfRule>
    <cfRule type="expression" priority="417" dxfId="1">
      <formula>AND(IF($Q18=3,1,0),IF($X18&lt;30,1,0))</formula>
    </cfRule>
    <cfRule type="expression" priority="418" dxfId="0">
      <formula>AND(IF($Q18=3,1,IF($Q18=4,1,0)),IF($F18&lt;=85,1,0))</formula>
    </cfRule>
  </conditionalFormatting>
  <conditionalFormatting sqref="AI18">
    <cfRule type="expression" priority="411" dxfId="3">
      <formula>AND(IF(OR($Q18=1,$Q18=2),1,0),IF($X18&lt;=20,1,0))</formula>
    </cfRule>
    <cfRule type="expression" priority="412" dxfId="2">
      <formula>AND(IF($Q18=2,1,0),IF($X18&lt;30,1,0))</formula>
    </cfRule>
    <cfRule type="expression" priority="413" dxfId="1">
      <formula>AND(IF($Q18=3,1,0),IF($X18&lt;30,1,0))</formula>
    </cfRule>
    <cfRule type="expression" priority="414" dxfId="0">
      <formula>AND(IF($Q18=3,1,IF($Q18=4,1,0)),IF($F18&lt;=85,1,0))</formula>
    </cfRule>
  </conditionalFormatting>
  <conditionalFormatting sqref="AV19">
    <cfRule type="expression" priority="409" dxfId="19">
      <formula>AV19="X"</formula>
    </cfRule>
    <cfRule type="expression" priority="410" dxfId="18">
      <formula>AV19="후보"</formula>
    </cfRule>
  </conditionalFormatting>
  <conditionalFormatting sqref="AC1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9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19">
      <formula>AV20="X"</formula>
    </cfRule>
    <cfRule type="expression" priority="391" dxfId="18">
      <formula>AV20="후보"</formula>
    </cfRule>
  </conditionalFormatting>
  <conditionalFormatting sqref="AC20 N20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21">
    <cfRule type="expression" priority="385" dxfId="19">
      <formula>AV21="X"</formula>
    </cfRule>
    <cfRule type="expression" priority="386" dxfId="18">
      <formula>AV21="후보"</formula>
    </cfRule>
  </conditionalFormatting>
  <conditionalFormatting sqref="AC2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1">
    <cfRule type="expression" priority="376" dxfId="3">
      <formula>AND(IF(OR($Q21=1,$Q21=2),1,0),IF($X21&lt;=20,1,0))</formula>
    </cfRule>
    <cfRule type="expression" priority="377" dxfId="2">
      <formula>AND(IF($Q21=2,1,0),IF($X21&lt;30,1,0))</formula>
    </cfRule>
    <cfRule type="expression" priority="378" dxfId="1">
      <formula>AND(IF($Q21=3,1,0),IF($X21&lt;30,1,0))</formula>
    </cfRule>
    <cfRule type="expression" priority="379" dxfId="0">
      <formula>AND(IF($Q21=3,1,IF($Q21=4,1,0)),IF($F21&lt;=85,1,0))</formula>
    </cfRule>
  </conditionalFormatting>
  <conditionalFormatting sqref="X21">
    <cfRule type="expression" priority="372" dxfId="3">
      <formula>AND(IF(OR($Q21=1,$Q21=2),1,0),IF($X21&lt;=20,1,0))</formula>
    </cfRule>
    <cfRule type="expression" priority="373" dxfId="2">
      <formula>AND(IF($Q21=2,1,0),IF($X21&lt;30,1,0))</formula>
    </cfRule>
    <cfRule type="expression" priority="374" dxfId="1">
      <formula>AND(IF($Q21=3,1,0),IF($X21&lt;30,1,0))</formula>
    </cfRule>
    <cfRule type="expression" priority="375" dxfId="0">
      <formula>AND(IF($Q21=3,1,IF($Q21=4,1,0)),IF($F21&lt;=85,1,0))</formula>
    </cfRule>
  </conditionalFormatting>
  <conditionalFormatting sqref="AI21">
    <cfRule type="expression" priority="368" dxfId="3">
      <formula>AND(IF(OR($Q21=1,$Q21=2),1,0),IF($X21&lt;=20,1,0))</formula>
    </cfRule>
    <cfRule type="expression" priority="369" dxfId="2">
      <formula>AND(IF($Q21=2,1,0),IF($X21&lt;30,1,0))</formula>
    </cfRule>
    <cfRule type="expression" priority="370" dxfId="1">
      <formula>AND(IF($Q21=3,1,0),IF($X21&lt;30,1,0))</formula>
    </cfRule>
    <cfRule type="expression" priority="371" dxfId="0">
      <formula>AND(IF($Q21=3,1,IF($Q21=4,1,0)),IF($F21&lt;=85,1,0))</formula>
    </cfRule>
  </conditionalFormatting>
  <conditionalFormatting sqref="AV22">
    <cfRule type="expression" priority="366" dxfId="19">
      <formula>AV22="X"</formula>
    </cfRule>
    <cfRule type="expression" priority="367" dxfId="18">
      <formula>AV22="후보"</formula>
    </cfRule>
  </conditionalFormatting>
  <conditionalFormatting sqref="AC2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X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I22">
    <cfRule type="expression" priority="349" dxfId="3">
      <formula>AND(IF(OR($Q22=1,$Q22=2),1,0),IF($X22&lt;=20,1,0))</formula>
    </cfRule>
    <cfRule type="expression" priority="350" dxfId="2">
      <formula>AND(IF($Q22=2,1,0),IF($X22&lt;30,1,0))</formula>
    </cfRule>
    <cfRule type="expression" priority="351" dxfId="1">
      <formula>AND(IF($Q22=3,1,0),IF($X22&lt;30,1,0))</formula>
    </cfRule>
    <cfRule type="expression" priority="352" dxfId="0">
      <formula>AND(IF($Q22=3,1,IF($Q22=4,1,0)),IF($F22&lt;=85,1,0))</formula>
    </cfRule>
  </conditionalFormatting>
  <conditionalFormatting sqref="AV23">
    <cfRule type="expression" priority="347" dxfId="19">
      <formula>AV23="X"</formula>
    </cfRule>
    <cfRule type="expression" priority="348" dxfId="18">
      <formula>AV23="후보"</formula>
    </cfRule>
  </conditionalFormatting>
  <conditionalFormatting sqref="AC23 N2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4">
    <cfRule type="expression" priority="342" dxfId="19">
      <formula>AV24="X"</formula>
    </cfRule>
    <cfRule type="expression" priority="343" dxfId="18">
      <formula>AV24="후보"</formula>
    </cfRule>
  </conditionalFormatting>
  <conditionalFormatting sqref="AC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4">
    <cfRule type="expression" priority="333" dxfId="3">
      <formula>AND(IF(OR($Q24=1,$Q24=2),1,0),IF($X24&lt;=20,1,0))</formula>
    </cfRule>
    <cfRule type="expression" priority="334" dxfId="2">
      <formula>AND(IF($Q24=2,1,0),IF($X24&lt;30,1,0))</formula>
    </cfRule>
    <cfRule type="expression" priority="335" dxfId="1">
      <formula>AND(IF($Q24=3,1,0),IF($X24&lt;30,1,0))</formula>
    </cfRule>
    <cfRule type="expression" priority="336" dxfId="0">
      <formula>AND(IF($Q24=3,1,IF($Q24=4,1,0)),IF($F24&lt;=85,1,0))</formula>
    </cfRule>
  </conditionalFormatting>
  <conditionalFormatting sqref="X24">
    <cfRule type="expression" priority="329" dxfId="3">
      <formula>AND(IF(OR($Q24=1,$Q24=2),1,0),IF($X24&lt;=20,1,0))</formula>
    </cfRule>
    <cfRule type="expression" priority="330" dxfId="2">
      <formula>AND(IF($Q24=2,1,0),IF($X24&lt;30,1,0))</formula>
    </cfRule>
    <cfRule type="expression" priority="331" dxfId="1">
      <formula>AND(IF($Q24=3,1,0),IF($X24&lt;30,1,0))</formula>
    </cfRule>
    <cfRule type="expression" priority="332" dxfId="0">
      <formula>AND(IF($Q24=3,1,IF($Q24=4,1,0)),IF($F24&lt;=85,1,0))</formula>
    </cfRule>
  </conditionalFormatting>
  <conditionalFormatting sqref="AI24">
    <cfRule type="expression" priority="325" dxfId="3">
      <formula>AND(IF(OR($Q24=1,$Q24=2),1,0),IF($X24&lt;=20,1,0))</formula>
    </cfRule>
    <cfRule type="expression" priority="326" dxfId="2">
      <formula>AND(IF($Q24=2,1,0),IF($X24&lt;30,1,0))</formula>
    </cfRule>
    <cfRule type="expression" priority="327" dxfId="1">
      <formula>AND(IF($Q24=3,1,0),IF($X24&lt;30,1,0))</formula>
    </cfRule>
    <cfRule type="expression" priority="328" dxfId="0">
      <formula>AND(IF($Q24=3,1,IF($Q24=4,1,0)),IF($F24&lt;=85,1,0))</formula>
    </cfRule>
  </conditionalFormatting>
  <conditionalFormatting sqref="AV25">
    <cfRule type="expression" priority="323" dxfId="19">
      <formula>AV25="X"</formula>
    </cfRule>
    <cfRule type="expression" priority="324" dxfId="18">
      <formula>AV25="후보"</formula>
    </cfRule>
  </conditionalFormatting>
  <conditionalFormatting sqref="AC2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5">
    <cfRule type="expression" priority="314" dxfId="3">
      <formula>AND(IF(OR($Q25=1,$Q25=2),1,0),IF($X25&lt;=20,1,0))</formula>
    </cfRule>
    <cfRule type="expression" priority="315" dxfId="2">
      <formula>AND(IF($Q25=2,1,0),IF($X25&lt;30,1,0))</formula>
    </cfRule>
    <cfRule type="expression" priority="316" dxfId="1">
      <formula>AND(IF($Q25=3,1,0),IF($X25&lt;30,1,0))</formula>
    </cfRule>
    <cfRule type="expression" priority="317" dxfId="0">
      <formula>AND(IF($Q25=3,1,IF($Q25=4,1,0)),IF($F25&lt;=85,1,0))</formula>
    </cfRule>
  </conditionalFormatting>
  <conditionalFormatting sqref="X25">
    <cfRule type="expression" priority="310" dxfId="3">
      <formula>AND(IF(OR($Q25=1,$Q25=2),1,0),IF($X25&lt;=20,1,0))</formula>
    </cfRule>
    <cfRule type="expression" priority="311" dxfId="2">
      <formula>AND(IF($Q25=2,1,0),IF($X25&lt;30,1,0))</formula>
    </cfRule>
    <cfRule type="expression" priority="312" dxfId="1">
      <formula>AND(IF($Q25=3,1,0),IF($X25&lt;30,1,0))</formula>
    </cfRule>
    <cfRule type="expression" priority="313" dxfId="0">
      <formula>AND(IF($Q25=3,1,IF($Q25=4,1,0)),IF($F25&lt;=85,1,0))</formula>
    </cfRule>
  </conditionalFormatting>
  <conditionalFormatting sqref="AI25">
    <cfRule type="expression" priority="306" dxfId="3">
      <formula>AND(IF(OR($Q25=1,$Q25=2),1,0),IF($X25&lt;=20,1,0))</formula>
    </cfRule>
    <cfRule type="expression" priority="307" dxfId="2">
      <formula>AND(IF($Q25=2,1,0),IF($X25&lt;30,1,0))</formula>
    </cfRule>
    <cfRule type="expression" priority="308" dxfId="1">
      <formula>AND(IF($Q25=3,1,0),IF($X25&lt;30,1,0))</formula>
    </cfRule>
    <cfRule type="expression" priority="309" dxfId="0">
      <formula>AND(IF($Q25=3,1,IF($Q25=4,1,0)),IF($F25&lt;=85,1,0))</formula>
    </cfRule>
  </conditionalFormatting>
  <conditionalFormatting sqref="AV26">
    <cfRule type="expression" priority="304" dxfId="19">
      <formula>AV26="X"</formula>
    </cfRule>
    <cfRule type="expression" priority="305" dxfId="18">
      <formula>AV26="후보"</formula>
    </cfRule>
  </conditionalFormatting>
  <conditionalFormatting sqref="AC2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6">
    <cfRule type="expression" priority="295" dxfId="3">
      <formula>AND(IF(OR($Q26=1,$Q26=2),1,0),IF($X26&lt;=20,1,0))</formula>
    </cfRule>
    <cfRule type="expression" priority="296" dxfId="2">
      <formula>AND(IF($Q26=2,1,0),IF($X26&lt;30,1,0))</formula>
    </cfRule>
    <cfRule type="expression" priority="297" dxfId="1">
      <formula>AND(IF($Q26=3,1,0),IF($X26&lt;30,1,0))</formula>
    </cfRule>
    <cfRule type="expression" priority="298" dxfId="0">
      <formula>AND(IF($Q26=3,1,IF($Q26=4,1,0)),IF($F26&lt;=85,1,0))</formula>
    </cfRule>
  </conditionalFormatting>
  <conditionalFormatting sqref="X26">
    <cfRule type="expression" priority="291" dxfId="3">
      <formula>AND(IF(OR($Q26=1,$Q26=2),1,0),IF($X26&lt;=20,1,0))</formula>
    </cfRule>
    <cfRule type="expression" priority="292" dxfId="2">
      <formula>AND(IF($Q26=2,1,0),IF($X26&lt;30,1,0))</formula>
    </cfRule>
    <cfRule type="expression" priority="293" dxfId="1">
      <formula>AND(IF($Q26=3,1,0),IF($X26&lt;30,1,0))</formula>
    </cfRule>
    <cfRule type="expression" priority="294" dxfId="0">
      <formula>AND(IF($Q26=3,1,IF($Q26=4,1,0)),IF($F26&lt;=85,1,0))</formula>
    </cfRule>
  </conditionalFormatting>
  <conditionalFormatting sqref="AI26">
    <cfRule type="expression" priority="287" dxfId="3">
      <formula>AND(IF(OR($Q26=1,$Q26=2),1,0),IF($X26&lt;=20,1,0))</formula>
    </cfRule>
    <cfRule type="expression" priority="288" dxfId="2">
      <formula>AND(IF($Q26=2,1,0),IF($X26&lt;30,1,0))</formula>
    </cfRule>
    <cfRule type="expression" priority="289" dxfId="1">
      <formula>AND(IF($Q26=3,1,0),IF($X26&lt;30,1,0))</formula>
    </cfRule>
    <cfRule type="expression" priority="290" dxfId="0">
      <formula>AND(IF($Q26=3,1,IF($Q26=4,1,0)),IF($F26&lt;=85,1,0))</formula>
    </cfRule>
  </conditionalFormatting>
  <conditionalFormatting sqref="AV27">
    <cfRule type="expression" priority="285" dxfId="19">
      <formula>AV27="X"</formula>
    </cfRule>
    <cfRule type="expression" priority="286" dxfId="18">
      <formula>AV27="후보"</formula>
    </cfRule>
  </conditionalFormatting>
  <conditionalFormatting sqref="AC27 N2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8">
    <cfRule type="expression" priority="280" dxfId="19">
      <formula>AV28="X"</formula>
    </cfRule>
    <cfRule type="expression" priority="281" dxfId="18">
      <formula>AV28="후보"</formula>
    </cfRule>
  </conditionalFormatting>
  <conditionalFormatting sqref="AC2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19">
      <formula>AV29="X"</formula>
    </cfRule>
    <cfRule type="expression" priority="262" dxfId="18">
      <formula>AV29="후보"</formula>
    </cfRule>
  </conditionalFormatting>
  <conditionalFormatting sqref="AC2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19">
      <formula>AV30="X"</formula>
    </cfRule>
    <cfRule type="expression" priority="243" dxfId="18">
      <formula>AV30="후보"</formula>
    </cfRule>
  </conditionalFormatting>
  <conditionalFormatting sqref="AC3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19">
      <formula>AV31="X"</formula>
    </cfRule>
    <cfRule type="expression" priority="224" dxfId="18">
      <formula>AV31="후보"</formula>
    </cfRule>
  </conditionalFormatting>
  <conditionalFormatting sqref="AC31 N3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2">
    <cfRule type="expression" priority="218" dxfId="19">
      <formula>AV32="X"</formula>
    </cfRule>
    <cfRule type="expression" priority="219" dxfId="18">
      <formula>AV32="후보"</formula>
    </cfRule>
  </conditionalFormatting>
  <conditionalFormatting sqref="AC3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2">
    <cfRule type="expression" priority="209" dxfId="3">
      <formula>AND(IF(OR($Q32=1,$Q32=2),1,0),IF($X32&lt;=20,1,0))</formula>
    </cfRule>
    <cfRule type="expression" priority="210" dxfId="2">
      <formula>AND(IF($Q32=2,1,0),IF($X32&lt;30,1,0))</formula>
    </cfRule>
    <cfRule type="expression" priority="211" dxfId="1">
      <formula>AND(IF($Q32=3,1,0),IF($X32&lt;30,1,0))</formula>
    </cfRule>
    <cfRule type="expression" priority="212" dxfId="0">
      <formula>AND(IF($Q32=3,1,IF($Q32=4,1,0)),IF($F32&lt;=85,1,0))</formula>
    </cfRule>
  </conditionalFormatting>
  <conditionalFormatting sqref="X32">
    <cfRule type="expression" priority="205" dxfId="3">
      <formula>AND(IF(OR($Q32=1,$Q32=2),1,0),IF($X32&lt;=20,1,0))</formula>
    </cfRule>
    <cfRule type="expression" priority="206" dxfId="2">
      <formula>AND(IF($Q32=2,1,0),IF($X32&lt;30,1,0))</formula>
    </cfRule>
    <cfRule type="expression" priority="207" dxfId="1">
      <formula>AND(IF($Q32=3,1,0),IF($X32&lt;30,1,0))</formula>
    </cfRule>
    <cfRule type="expression" priority="208" dxfId="0">
      <formula>AND(IF($Q32=3,1,IF($Q32=4,1,0)),IF($F32&lt;=85,1,0))</formula>
    </cfRule>
  </conditionalFormatting>
  <conditionalFormatting sqref="AI32">
    <cfRule type="expression" priority="201" dxfId="3">
      <formula>AND(IF(OR($Q32=1,$Q32=2),1,0),IF($X32&lt;=20,1,0))</formula>
    </cfRule>
    <cfRule type="expression" priority="202" dxfId="2">
      <formula>AND(IF($Q32=2,1,0),IF($X32&lt;30,1,0))</formula>
    </cfRule>
    <cfRule type="expression" priority="203" dxfId="1">
      <formula>AND(IF($Q32=3,1,0),IF($X32&lt;30,1,0))</formula>
    </cfRule>
    <cfRule type="expression" priority="204" dxfId="0">
      <formula>AND(IF($Q32=3,1,IF($Q32=4,1,0)),IF($F32&lt;=85,1,0))</formula>
    </cfRule>
  </conditionalFormatting>
  <conditionalFormatting sqref="AV33">
    <cfRule type="expression" priority="199" dxfId="19">
      <formula>AV33="X"</formula>
    </cfRule>
    <cfRule type="expression" priority="200" dxfId="18">
      <formula>AV33="후보"</formula>
    </cfRule>
  </conditionalFormatting>
  <conditionalFormatting sqref="AC3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3">
    <cfRule type="expression" priority="190" dxfId="3">
      <formula>AND(IF(OR($Q33=1,$Q33=2),1,0),IF($X33&lt;=20,1,0))</formula>
    </cfRule>
    <cfRule type="expression" priority="191" dxfId="2">
      <formula>AND(IF($Q33=2,1,0),IF($X33&lt;30,1,0))</formula>
    </cfRule>
    <cfRule type="expression" priority="192" dxfId="1">
      <formula>AND(IF($Q33=3,1,0),IF($X33&lt;30,1,0))</formula>
    </cfRule>
    <cfRule type="expression" priority="193" dxfId="0">
      <formula>AND(IF($Q33=3,1,IF($Q33=4,1,0)),IF($F33&lt;=85,1,0))</formula>
    </cfRule>
  </conditionalFormatting>
  <conditionalFormatting sqref="X33">
    <cfRule type="expression" priority="186" dxfId="3">
      <formula>AND(IF(OR($Q33=1,$Q33=2),1,0),IF($X33&lt;=20,1,0))</formula>
    </cfRule>
    <cfRule type="expression" priority="187" dxfId="2">
      <formula>AND(IF($Q33=2,1,0),IF($X33&lt;30,1,0))</formula>
    </cfRule>
    <cfRule type="expression" priority="188" dxfId="1">
      <formula>AND(IF($Q33=3,1,0),IF($X33&lt;30,1,0))</formula>
    </cfRule>
    <cfRule type="expression" priority="189" dxfId="0">
      <formula>AND(IF($Q33=3,1,IF($Q33=4,1,0)),IF($F33&lt;=85,1,0))</formula>
    </cfRule>
  </conditionalFormatting>
  <conditionalFormatting sqref="AI33">
    <cfRule type="expression" priority="182" dxfId="3">
      <formula>AND(IF(OR($Q33=1,$Q33=2),1,0),IF($X33&lt;=20,1,0))</formula>
    </cfRule>
    <cfRule type="expression" priority="183" dxfId="2">
      <formula>AND(IF($Q33=2,1,0),IF($X33&lt;30,1,0))</formula>
    </cfRule>
    <cfRule type="expression" priority="184" dxfId="1">
      <formula>AND(IF($Q33=3,1,0),IF($X33&lt;30,1,0))</formula>
    </cfRule>
    <cfRule type="expression" priority="185" dxfId="0">
      <formula>AND(IF($Q33=3,1,IF($Q33=4,1,0)),IF($F33&lt;=85,1,0))</formula>
    </cfRule>
  </conditionalFormatting>
  <conditionalFormatting sqref="AV34">
    <cfRule type="expression" priority="180" dxfId="19">
      <formula>AV34="X"</formula>
    </cfRule>
    <cfRule type="expression" priority="181" dxfId="18">
      <formula>AV34="후보"</formula>
    </cfRule>
  </conditionalFormatting>
  <conditionalFormatting sqref="AC34 N3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5">
    <cfRule type="expression" priority="175" dxfId="19">
      <formula>AV35="X"</formula>
    </cfRule>
    <cfRule type="expression" priority="176" dxfId="18">
      <formula>AV35="후보"</formula>
    </cfRule>
  </conditionalFormatting>
  <conditionalFormatting sqref="AC3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5">
    <cfRule type="expression" priority="166" dxfId="3">
      <formula>AND(IF(OR($Q35=1,$Q35=2),1,0),IF($X35&lt;=20,1,0))</formula>
    </cfRule>
    <cfRule type="expression" priority="167" dxfId="2">
      <formula>AND(IF($Q35=2,1,0),IF($X35&lt;30,1,0))</formula>
    </cfRule>
    <cfRule type="expression" priority="168" dxfId="1">
      <formula>AND(IF($Q35=3,1,0),IF($X35&lt;30,1,0))</formula>
    </cfRule>
    <cfRule type="expression" priority="169" dxfId="0">
      <formula>AND(IF($Q35=3,1,IF($Q35=4,1,0)),IF($F35&lt;=85,1,0))</formula>
    </cfRule>
  </conditionalFormatting>
  <conditionalFormatting sqref="X35">
    <cfRule type="expression" priority="162" dxfId="3">
      <formula>AND(IF(OR($Q35=1,$Q35=2),1,0),IF($X35&lt;=20,1,0))</formula>
    </cfRule>
    <cfRule type="expression" priority="163" dxfId="2">
      <formula>AND(IF($Q35=2,1,0),IF($X35&lt;30,1,0))</formula>
    </cfRule>
    <cfRule type="expression" priority="164" dxfId="1">
      <formula>AND(IF($Q35=3,1,0),IF($X35&lt;30,1,0))</formula>
    </cfRule>
    <cfRule type="expression" priority="165" dxfId="0">
      <formula>AND(IF($Q35=3,1,IF($Q35=4,1,0)),IF($F35&lt;=85,1,0))</formula>
    </cfRule>
  </conditionalFormatting>
  <conditionalFormatting sqref="AI35">
    <cfRule type="expression" priority="158" dxfId="3">
      <formula>AND(IF(OR($Q35=1,$Q35=2),1,0),IF($X35&lt;=20,1,0))</formula>
    </cfRule>
    <cfRule type="expression" priority="159" dxfId="2">
      <formula>AND(IF($Q35=2,1,0),IF($X35&lt;30,1,0))</formula>
    </cfRule>
    <cfRule type="expression" priority="160" dxfId="1">
      <formula>AND(IF($Q35=3,1,0),IF($X35&lt;30,1,0))</formula>
    </cfRule>
    <cfRule type="expression" priority="161" dxfId="0">
      <formula>AND(IF($Q35=3,1,IF($Q35=4,1,0)),IF($F35&lt;=85,1,0))</formula>
    </cfRule>
  </conditionalFormatting>
  <conditionalFormatting sqref="AV36">
    <cfRule type="expression" priority="156" dxfId="19">
      <formula>AV36="X"</formula>
    </cfRule>
    <cfRule type="expression" priority="157" dxfId="18">
      <formula>AV36="후보"</formula>
    </cfRule>
  </conditionalFormatting>
  <conditionalFormatting sqref="AC3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6">
    <cfRule type="expression" priority="147" dxfId="3">
      <formula>AND(IF(OR($Q36=1,$Q36=2),1,0),IF($X36&lt;=20,1,0))</formula>
    </cfRule>
    <cfRule type="expression" priority="148" dxfId="2">
      <formula>AND(IF($Q36=2,1,0),IF($X36&lt;30,1,0))</formula>
    </cfRule>
    <cfRule type="expression" priority="149" dxfId="1">
      <formula>AND(IF($Q36=3,1,0),IF($X36&lt;30,1,0))</formula>
    </cfRule>
    <cfRule type="expression" priority="150" dxfId="0">
      <formula>AND(IF($Q36=3,1,IF($Q36=4,1,0)),IF($F36&lt;=85,1,0))</formula>
    </cfRule>
  </conditionalFormatting>
  <conditionalFormatting sqref="X36">
    <cfRule type="expression" priority="143" dxfId="3">
      <formula>AND(IF(OR($Q36=1,$Q36=2),1,0),IF($X36&lt;=20,1,0))</formula>
    </cfRule>
    <cfRule type="expression" priority="144" dxfId="2">
      <formula>AND(IF($Q36=2,1,0),IF($X36&lt;30,1,0))</formula>
    </cfRule>
    <cfRule type="expression" priority="145" dxfId="1">
      <formula>AND(IF($Q36=3,1,0),IF($X36&lt;30,1,0))</formula>
    </cfRule>
    <cfRule type="expression" priority="146" dxfId="0">
      <formula>AND(IF($Q36=3,1,IF($Q36=4,1,0)),IF($F36&lt;=85,1,0))</formula>
    </cfRule>
  </conditionalFormatting>
  <conditionalFormatting sqref="AI36">
    <cfRule type="expression" priority="139" dxfId="3">
      <formula>AND(IF(OR($Q36=1,$Q36=2),1,0),IF($X36&lt;=20,1,0))</formula>
    </cfRule>
    <cfRule type="expression" priority="140" dxfId="2">
      <formula>AND(IF($Q36=2,1,0),IF($X36&lt;30,1,0))</formula>
    </cfRule>
    <cfRule type="expression" priority="141" dxfId="1">
      <formula>AND(IF($Q36=3,1,0),IF($X36&lt;30,1,0))</formula>
    </cfRule>
    <cfRule type="expression" priority="142" dxfId="0">
      <formula>AND(IF($Q36=3,1,IF($Q36=4,1,0)),IF($F36&lt;=85,1,0))</formula>
    </cfRule>
  </conditionalFormatting>
  <conditionalFormatting sqref="AV37">
    <cfRule type="expression" priority="137" dxfId="19">
      <formula>AV37="X"</formula>
    </cfRule>
    <cfRule type="expression" priority="138" dxfId="18">
      <formula>AV37="후보"</formula>
    </cfRule>
  </conditionalFormatting>
  <conditionalFormatting sqref="AC3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7">
    <cfRule type="expression" priority="128" dxfId="3">
      <formula>AND(IF(OR($Q37=1,$Q37=2),1,0),IF($X37&lt;=20,1,0))</formula>
    </cfRule>
    <cfRule type="expression" priority="129" dxfId="2">
      <formula>AND(IF($Q37=2,1,0),IF($X37&lt;30,1,0))</formula>
    </cfRule>
    <cfRule type="expression" priority="130" dxfId="1">
      <formula>AND(IF($Q37=3,1,0),IF($X37&lt;30,1,0))</formula>
    </cfRule>
    <cfRule type="expression" priority="131" dxfId="0">
      <formula>AND(IF($Q37=3,1,IF($Q37=4,1,0)),IF($F37&lt;=85,1,0))</formula>
    </cfRule>
  </conditionalFormatting>
  <conditionalFormatting sqref="X37">
    <cfRule type="expression" priority="124" dxfId="3">
      <formula>AND(IF(OR($Q37=1,$Q37=2),1,0),IF($X37&lt;=20,1,0))</formula>
    </cfRule>
    <cfRule type="expression" priority="125" dxfId="2">
      <formula>AND(IF($Q37=2,1,0),IF($X37&lt;30,1,0))</formula>
    </cfRule>
    <cfRule type="expression" priority="126" dxfId="1">
      <formula>AND(IF($Q37=3,1,0),IF($X37&lt;30,1,0))</formula>
    </cfRule>
    <cfRule type="expression" priority="127" dxfId="0">
      <formula>AND(IF($Q37=3,1,IF($Q37=4,1,0)),IF($F37&lt;=85,1,0))</formula>
    </cfRule>
  </conditionalFormatting>
  <conditionalFormatting sqref="AI37">
    <cfRule type="expression" priority="120" dxfId="3">
      <formula>AND(IF(OR($Q37=1,$Q37=2),1,0),IF($X37&lt;=20,1,0))</formula>
    </cfRule>
    <cfRule type="expression" priority="121" dxfId="2">
      <formula>AND(IF($Q37=2,1,0),IF($X37&lt;30,1,0))</formula>
    </cfRule>
    <cfRule type="expression" priority="122" dxfId="1">
      <formula>AND(IF($Q37=3,1,0),IF($X37&lt;30,1,0))</formula>
    </cfRule>
    <cfRule type="expression" priority="123" dxfId="0">
      <formula>AND(IF($Q37=3,1,IF($Q37=4,1,0)),IF($F37&lt;=85,1,0))</formula>
    </cfRule>
  </conditionalFormatting>
  <conditionalFormatting sqref="AV38">
    <cfRule type="expression" priority="118" dxfId="19">
      <formula>AV38="X"</formula>
    </cfRule>
    <cfRule type="expression" priority="119" dxfId="18">
      <formula>AV38="후보"</formula>
    </cfRule>
  </conditionalFormatting>
  <conditionalFormatting sqref="AC3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8">
    <cfRule type="expression" priority="109" dxfId="3">
      <formula>AND(IF(OR($Q38=1,$Q38=2),1,0),IF($X38&lt;=20,1,0))</formula>
    </cfRule>
    <cfRule type="expression" priority="110" dxfId="2">
      <formula>AND(IF($Q38=2,1,0),IF($X38&lt;30,1,0))</formula>
    </cfRule>
    <cfRule type="expression" priority="111" dxfId="1">
      <formula>AND(IF($Q38=3,1,0),IF($X38&lt;30,1,0))</formula>
    </cfRule>
    <cfRule type="expression" priority="112" dxfId="0">
      <formula>AND(IF($Q38=3,1,IF($Q38=4,1,0)),IF($F38&lt;=85,1,0))</formula>
    </cfRule>
  </conditionalFormatting>
  <conditionalFormatting sqref="X38">
    <cfRule type="expression" priority="105" dxfId="3">
      <formula>AND(IF(OR($Q38=1,$Q38=2),1,0),IF($X38&lt;=20,1,0))</formula>
    </cfRule>
    <cfRule type="expression" priority="106" dxfId="2">
      <formula>AND(IF($Q38=2,1,0),IF($X38&lt;30,1,0))</formula>
    </cfRule>
    <cfRule type="expression" priority="107" dxfId="1">
      <formula>AND(IF($Q38=3,1,0),IF($X38&lt;30,1,0))</formula>
    </cfRule>
    <cfRule type="expression" priority="108" dxfId="0">
      <formula>AND(IF($Q38=3,1,IF($Q38=4,1,0)),IF($F38&lt;=85,1,0))</formula>
    </cfRule>
  </conditionalFormatting>
  <conditionalFormatting sqref="AI38">
    <cfRule type="expression" priority="101" dxfId="3">
      <formula>AND(IF(OR($Q38=1,$Q38=2),1,0),IF($X38&lt;=20,1,0))</formula>
    </cfRule>
    <cfRule type="expression" priority="102" dxfId="2">
      <formula>AND(IF($Q38=2,1,0),IF($X38&lt;30,1,0))</formula>
    </cfRule>
    <cfRule type="expression" priority="103" dxfId="1">
      <formula>AND(IF($Q38=3,1,0),IF($X38&lt;30,1,0))</formula>
    </cfRule>
    <cfRule type="expression" priority="104" dxfId="0">
      <formula>AND(IF($Q38=3,1,IF($Q38=4,1,0)),IF($F38&lt;=85,1,0))</formula>
    </cfRule>
  </conditionalFormatting>
  <conditionalFormatting sqref="AV39">
    <cfRule type="expression" priority="99" dxfId="19">
      <formula>AV39="X"</formula>
    </cfRule>
    <cfRule type="expression" priority="100" dxfId="18">
      <formula>AV39="후보"</formula>
    </cfRule>
  </conditionalFormatting>
  <conditionalFormatting sqref="AC3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9">
    <cfRule type="expression" priority="90" dxfId="3">
      <formula>AND(IF(OR($Q39=1,$Q39=2),1,0),IF($X39&lt;=20,1,0))</formula>
    </cfRule>
    <cfRule type="expression" priority="91" dxfId="2">
      <formula>AND(IF($Q39=2,1,0),IF($X39&lt;30,1,0))</formula>
    </cfRule>
    <cfRule type="expression" priority="92" dxfId="1">
      <formula>AND(IF($Q39=3,1,0),IF($X39&lt;30,1,0))</formula>
    </cfRule>
    <cfRule type="expression" priority="93" dxfId="0">
      <formula>AND(IF($Q39=3,1,IF($Q39=4,1,0)),IF($F39&lt;=85,1,0))</formula>
    </cfRule>
  </conditionalFormatting>
  <conditionalFormatting sqref="X39">
    <cfRule type="expression" priority="86" dxfId="3">
      <formula>AND(IF(OR($Q39=1,$Q39=2),1,0),IF($X39&lt;=20,1,0))</formula>
    </cfRule>
    <cfRule type="expression" priority="87" dxfId="2">
      <formula>AND(IF($Q39=2,1,0),IF($X39&lt;30,1,0))</formula>
    </cfRule>
    <cfRule type="expression" priority="88" dxfId="1">
      <formula>AND(IF($Q39=3,1,0),IF($X39&lt;30,1,0))</formula>
    </cfRule>
    <cfRule type="expression" priority="89" dxfId="0">
      <formula>AND(IF($Q39=3,1,IF($Q39=4,1,0)),IF($F39&lt;=85,1,0))</formula>
    </cfRule>
  </conditionalFormatting>
  <conditionalFormatting sqref="AI39">
    <cfRule type="expression" priority="82" dxfId="3">
      <formula>AND(IF(OR($Q39=1,$Q39=2),1,0),IF($X39&lt;=20,1,0))</formula>
    </cfRule>
    <cfRule type="expression" priority="83" dxfId="2">
      <formula>AND(IF($Q39=2,1,0),IF($X39&lt;30,1,0))</formula>
    </cfRule>
    <cfRule type="expression" priority="84" dxfId="1">
      <formula>AND(IF($Q39=3,1,0),IF($X39&lt;30,1,0))</formula>
    </cfRule>
    <cfRule type="expression" priority="85" dxfId="0">
      <formula>AND(IF($Q39=3,1,IF($Q39=4,1,0)),IF($F39&lt;=85,1,0))</formula>
    </cfRule>
  </conditionalFormatting>
  <conditionalFormatting sqref="AV40">
    <cfRule type="expression" priority="80" dxfId="19">
      <formula>AV40="X"</formula>
    </cfRule>
    <cfRule type="expression" priority="81" dxfId="18">
      <formula>AV40="후보"</formula>
    </cfRule>
  </conditionalFormatting>
  <conditionalFormatting sqref="AC4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0">
    <cfRule type="expression" priority="71" dxfId="3">
      <formula>AND(IF(OR($Q40=1,$Q40=2),1,0),IF($X40&lt;=20,1,0))</formula>
    </cfRule>
    <cfRule type="expression" priority="72" dxfId="2">
      <formula>AND(IF($Q40=2,1,0),IF($X40&lt;30,1,0))</formula>
    </cfRule>
    <cfRule type="expression" priority="73" dxfId="1">
      <formula>AND(IF($Q40=3,1,0),IF($X40&lt;30,1,0))</formula>
    </cfRule>
    <cfRule type="expression" priority="74" dxfId="0">
      <formula>AND(IF($Q40=3,1,IF($Q40=4,1,0)),IF($F40&lt;=85,1,0))</formula>
    </cfRule>
  </conditionalFormatting>
  <conditionalFormatting sqref="X40">
    <cfRule type="expression" priority="67" dxfId="3">
      <formula>AND(IF(OR($Q40=1,$Q40=2),1,0),IF($X40&lt;=20,1,0))</formula>
    </cfRule>
    <cfRule type="expression" priority="68" dxfId="2">
      <formula>AND(IF($Q40=2,1,0),IF($X40&lt;30,1,0))</formula>
    </cfRule>
    <cfRule type="expression" priority="69" dxfId="1">
      <formula>AND(IF($Q40=3,1,0),IF($X40&lt;30,1,0))</formula>
    </cfRule>
    <cfRule type="expression" priority="70" dxfId="0">
      <formula>AND(IF($Q40=3,1,IF($Q40=4,1,0)),IF($F40&lt;=85,1,0))</formula>
    </cfRule>
  </conditionalFormatting>
  <conditionalFormatting sqref="AI40">
    <cfRule type="expression" priority="63" dxfId="3">
      <formula>AND(IF(OR($Q40=1,$Q40=2),1,0),IF($X40&lt;=20,1,0))</formula>
    </cfRule>
    <cfRule type="expression" priority="64" dxfId="2">
      <formula>AND(IF($Q40=2,1,0),IF($X40&lt;30,1,0))</formula>
    </cfRule>
    <cfRule type="expression" priority="65" dxfId="1">
      <formula>AND(IF($Q40=3,1,0),IF($X40&lt;30,1,0))</formula>
    </cfRule>
    <cfRule type="expression" priority="66" dxfId="0">
      <formula>AND(IF($Q40=3,1,IF($Q40=4,1,0)),IF($F40&lt;=85,1,0))</formula>
    </cfRule>
  </conditionalFormatting>
  <conditionalFormatting sqref="AV41">
    <cfRule type="expression" priority="61" dxfId="19">
      <formula>AV41="X"</formula>
    </cfRule>
    <cfRule type="expression" priority="62" dxfId="18">
      <formula>AV41="후보"</formula>
    </cfRule>
  </conditionalFormatting>
  <conditionalFormatting sqref="AC41 N4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2">
    <cfRule type="expression" priority="56" dxfId="19">
      <formula>AV42="X"</formula>
    </cfRule>
    <cfRule type="expression" priority="57" dxfId="18">
      <formula>AV42="후보"</formula>
    </cfRule>
  </conditionalFormatting>
  <conditionalFormatting sqref="AC4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19">
      <formula>AV43="X"</formula>
    </cfRule>
    <cfRule type="expression" priority="38" dxfId="18">
      <formula>AV43="후보"</formula>
    </cfRule>
  </conditionalFormatting>
  <conditionalFormatting sqref="AC4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19">
      <formula>AV44="X"</formula>
    </cfRule>
    <cfRule type="expression" priority="19" dxfId="18">
      <formula>AV44="후보"</formula>
    </cfRule>
  </conditionalFormatting>
  <conditionalFormatting sqref="AC4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기흥푸르지오포레피스</t>
        </is>
      </c>
      <c r="B6" s="10" t="inlineStr">
        <is>
          <t>'23.05.</t>
        </is>
      </c>
      <c r="C6" s="127" t="n">
        <v>677</v>
      </c>
      <c r="D6" s="125" t="n">
        <v>78.7</v>
      </c>
      <c r="E6" s="126" t="n">
        <v>24</v>
      </c>
      <c r="F6" s="125" t="n">
        <v>59.9</v>
      </c>
      <c r="G6" s="17" t="n">
        <v>18</v>
      </c>
      <c r="H6" s="127" t="n">
        <v>118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기흥푸르지오포레피스</t>
        </is>
      </c>
      <c r="B7" s="10" t="inlineStr">
        <is>
          <t>'23.05.</t>
        </is>
      </c>
      <c r="C7" s="127" t="n">
        <v>677</v>
      </c>
      <c r="D7" s="125" t="n">
        <v>78.59999999999999</v>
      </c>
      <c r="E7" s="126" t="n">
        <v>24</v>
      </c>
      <c r="F7" s="125" t="n">
        <v>59.7</v>
      </c>
      <c r="G7" s="17" t="n">
        <v>18</v>
      </c>
      <c r="H7" s="127" t="n">
        <v>113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기흥푸르지오포레피스</t>
        </is>
      </c>
      <c r="B8" s="10" t="inlineStr">
        <is>
          <t>'23.05.</t>
        </is>
      </c>
      <c r="C8" s="127" t="n">
        <v>677</v>
      </c>
      <c r="D8" s="125" t="n">
        <v>97.2</v>
      </c>
      <c r="E8" s="126" t="n">
        <v>29</v>
      </c>
      <c r="F8" s="125" t="n">
        <v>74.59999999999999</v>
      </c>
      <c r="G8" s="17" t="n">
        <v>23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97B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기흥푸르지오포레피스</t>
        </is>
      </c>
      <c r="B9" s="10" t="inlineStr">
        <is>
          <t>'23.05.</t>
        </is>
      </c>
      <c r="C9" s="127" t="n">
        <v>677</v>
      </c>
      <c r="D9" s="125" t="n">
        <v>97.5</v>
      </c>
      <c r="E9" s="126" t="n">
        <v>29</v>
      </c>
      <c r="F9" s="125" t="n">
        <v>74.7</v>
      </c>
      <c r="G9" s="17" t="n">
        <v>23</v>
      </c>
      <c r="H9" s="127" t="n">
        <v>89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97A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기흥푸르지오포레피스</t>
        </is>
      </c>
      <c r="B10" s="10" t="inlineStr">
        <is>
          <t>'23.05.</t>
        </is>
      </c>
      <c r="C10" s="127" t="n">
        <v>677</v>
      </c>
      <c r="D10" s="125" t="n">
        <v>98.40000000000001</v>
      </c>
      <c r="E10" s="126" t="n">
        <v>30</v>
      </c>
      <c r="F10" s="125" t="n">
        <v>74.7</v>
      </c>
      <c r="G10" s="17" t="n">
        <v>23</v>
      </c>
      <c r="H10" s="127" t="n">
        <v>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98C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기흥푸르지오포레피스</t>
        </is>
      </c>
      <c r="B11" s="10" t="inlineStr">
        <is>
          <t>'23.05.</t>
        </is>
      </c>
      <c r="C11" s="127" t="n">
        <v>677</v>
      </c>
      <c r="D11" s="125" t="n">
        <v>110</v>
      </c>
      <c r="E11" s="126" t="n">
        <v>33</v>
      </c>
      <c r="F11" s="125" t="n">
        <v>84.90000000000001</v>
      </c>
      <c r="G11" s="17" t="n">
        <v>26</v>
      </c>
      <c r="H11" s="127" t="n">
        <v>86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기흥푸르지오포레피스</t>
        </is>
      </c>
      <c r="B12" s="10" t="inlineStr">
        <is>
          <t>'23.05.</t>
        </is>
      </c>
      <c r="C12" s="127" t="n">
        <v>677</v>
      </c>
      <c r="D12" s="125" t="n">
        <v>110.1</v>
      </c>
      <c r="E12" s="126" t="n">
        <v>33</v>
      </c>
      <c r="F12" s="125" t="n">
        <v>84.90000000000001</v>
      </c>
      <c r="G12" s="17" t="n">
        <v>26</v>
      </c>
      <c r="H12" s="127" t="n">
        <v>57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기흥푸르지오포레피스</t>
        </is>
      </c>
      <c r="B13" s="10" t="inlineStr">
        <is>
          <t>'23.05.</t>
        </is>
      </c>
      <c r="C13" s="127" t="n">
        <v>677</v>
      </c>
      <c r="D13" s="125" t="n">
        <v>110.7</v>
      </c>
      <c r="E13" s="126" t="n">
        <v>33</v>
      </c>
      <c r="F13" s="125" t="n">
        <v>84.7</v>
      </c>
      <c r="G13" s="17" t="n">
        <v>26</v>
      </c>
      <c r="H13" s="127" t="n">
        <v>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흥덕우미린레이크포레</t>
        </is>
      </c>
      <c r="B15" s="10" t="inlineStr">
        <is>
          <t>'09.05.</t>
        </is>
      </c>
      <c r="C15" s="127" t="n">
        <v>486</v>
      </c>
      <c r="D15" s="125" t="n">
        <v>112.7</v>
      </c>
      <c r="E15" s="126" t="n">
        <v>34</v>
      </c>
      <c r="F15" s="125" t="n">
        <v>85</v>
      </c>
      <c r="G15" s="17" t="n">
        <v>26</v>
      </c>
      <c r="H15" s="127" t="n">
        <v>160</v>
      </c>
      <c r="I15" s="128" t="n">
        <v>70000</v>
      </c>
      <c r="J15" s="128" t="inlineStr">
        <is>
          <t>10</t>
        </is>
      </c>
      <c r="K15" s="128" t="n">
        <v>37000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흥덕우미린레이크포레</t>
        </is>
      </c>
      <c r="B16" s="10" t="inlineStr">
        <is>
          <t>'09.05.</t>
        </is>
      </c>
      <c r="C16" s="127" t="n">
        <v>486</v>
      </c>
      <c r="D16" s="125" t="n">
        <v>112.8</v>
      </c>
      <c r="E16" s="126" t="n">
        <v>34</v>
      </c>
      <c r="F16" s="125" t="n">
        <v>85</v>
      </c>
      <c r="G16" s="17" t="n">
        <v>26</v>
      </c>
      <c r="H16" s="127" t="n">
        <v>139</v>
      </c>
      <c r="I16" s="128" t="n">
        <v>71000</v>
      </c>
      <c r="J16" s="128" t="inlineStr">
        <is>
          <t>5</t>
        </is>
      </c>
      <c r="K16" s="128" t="n">
        <v>40000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흥덕우미린레이크포레</t>
        </is>
      </c>
      <c r="B17" s="10" t="inlineStr">
        <is>
          <t>'09.05.</t>
        </is>
      </c>
      <c r="C17" s="127" t="n">
        <v>486</v>
      </c>
      <c r="D17" s="125" t="n">
        <v>113.4</v>
      </c>
      <c r="E17" s="126" t="n">
        <v>34</v>
      </c>
      <c r="F17" s="125" t="n">
        <v>85</v>
      </c>
      <c r="G17" s="17" t="n">
        <v>26</v>
      </c>
      <c r="H17" s="127" t="n">
        <v>187</v>
      </c>
      <c r="I17" s="128" t="n">
        <v>75000</v>
      </c>
      <c r="J17" s="128" t="inlineStr">
        <is>
          <t>14</t>
        </is>
      </c>
      <c r="K17" s="128" t="n">
        <v>43000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용인기흥효성해링턴플레이스</t>
        </is>
      </c>
      <c r="B19" s="10" t="inlineStr">
        <is>
          <t>'19.03.</t>
        </is>
      </c>
      <c r="C19" s="127" t="n">
        <v>1679</v>
      </c>
      <c r="D19" s="125" t="n">
        <v>99.2</v>
      </c>
      <c r="E19" s="126" t="n">
        <v>30</v>
      </c>
      <c r="F19" s="125" t="n">
        <v>73.59999999999999</v>
      </c>
      <c r="G19" s="17" t="n">
        <v>22</v>
      </c>
      <c r="H19" s="127" t="n">
        <v>410</v>
      </c>
      <c r="I19" s="128" t="n">
        <v>59000</v>
      </c>
      <c r="J19" s="128" t="inlineStr">
        <is>
          <t>고</t>
        </is>
      </c>
      <c r="K19" s="128" t="n">
        <v>40000</v>
      </c>
      <c r="L19" s="128" t="inlineStr">
        <is>
          <t>24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용인기흥효성해링턴플레이스</t>
        </is>
      </c>
      <c r="B20" s="10" t="inlineStr">
        <is>
          <t>'19.03.</t>
        </is>
      </c>
      <c r="C20" s="127" t="n">
        <v>1679</v>
      </c>
      <c r="D20" s="125" t="n">
        <v>99</v>
      </c>
      <c r="E20" s="126" t="n">
        <v>30</v>
      </c>
      <c r="F20" s="125" t="n">
        <v>73.7</v>
      </c>
      <c r="G20" s="17" t="n">
        <v>22</v>
      </c>
      <c r="H20" s="127" t="n">
        <v>149</v>
      </c>
      <c r="I20" s="128" t="n">
        <v>60000</v>
      </c>
      <c r="J20" s="128" t="inlineStr">
        <is>
          <t>20</t>
        </is>
      </c>
      <c r="K20" s="128" t="n">
        <v>45000</v>
      </c>
      <c r="L20" s="128" t="inlineStr">
        <is>
          <t>21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용인기흥효성해링턴플레이스</t>
        </is>
      </c>
      <c r="B21" s="10" t="inlineStr">
        <is>
          <t>'19.03.</t>
        </is>
      </c>
      <c r="C21" s="127" t="n">
        <v>1679</v>
      </c>
      <c r="D21" s="125" t="n">
        <v>113.3</v>
      </c>
      <c r="E21" s="126" t="n">
        <v>34</v>
      </c>
      <c r="F21" s="125" t="n">
        <v>84.90000000000001</v>
      </c>
      <c r="G21" s="17" t="n">
        <v>26</v>
      </c>
      <c r="H21" s="127" t="n">
        <v>801</v>
      </c>
      <c r="I21" s="128" t="n">
        <v>64000</v>
      </c>
      <c r="J21" s="128" t="inlineStr">
        <is>
          <t>6</t>
        </is>
      </c>
      <c r="K21" s="128" t="n">
        <v>40000</v>
      </c>
      <c r="L21" s="128" t="inlineStr">
        <is>
          <t>18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용인기흥효성해링턴플레이스</t>
        </is>
      </c>
      <c r="B22" s="10" t="inlineStr">
        <is>
          <t>'19.03.</t>
        </is>
      </c>
      <c r="C22" s="127" t="n">
        <v>1679</v>
      </c>
      <c r="D22" s="125" t="n">
        <v>113.3</v>
      </c>
      <c r="E22" s="126" t="n">
        <v>34</v>
      </c>
      <c r="F22" s="125" t="n">
        <v>84.90000000000001</v>
      </c>
      <c r="G22" s="17" t="n">
        <v>26</v>
      </c>
      <c r="H22" s="127" t="n">
        <v>284</v>
      </c>
      <c r="I22" s="128" t="n">
        <v>64000</v>
      </c>
      <c r="J22" s="128" t="inlineStr">
        <is>
          <t>6</t>
        </is>
      </c>
      <c r="K22" s="128" t="n">
        <v>40000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113B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용인기흥효성해링턴플레이스</t>
        </is>
      </c>
      <c r="B23" s="10" t="inlineStr">
        <is>
          <t>'19.03.</t>
        </is>
      </c>
      <c r="C23" s="127" t="n">
        <v>1679</v>
      </c>
      <c r="D23" s="125" t="n">
        <v>163.7</v>
      </c>
      <c r="E23" s="126" t="n">
        <v>50</v>
      </c>
      <c r="F23" s="125" t="n">
        <v>123.8</v>
      </c>
      <c r="G23" s="17" t="n">
        <v>37</v>
      </c>
      <c r="H23" s="127" t="n">
        <v>30</v>
      </c>
      <c r="I23" s="128" t="n">
        <v>130000</v>
      </c>
      <c r="J23" s="128" t="inlineStr">
        <is>
          <t>중</t>
        </is>
      </c>
      <c r="K23" s="128" t="n">
        <v>95000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163B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용인기흥효성해링턴플레이스</t>
        </is>
      </c>
      <c r="B24" s="10" t="inlineStr">
        <is>
          <t>'19.03.</t>
        </is>
      </c>
      <c r="C24" s="127" t="n">
        <v>1679</v>
      </c>
      <c r="D24" s="125" t="n">
        <v>166.3</v>
      </c>
      <c r="E24" s="126" t="n">
        <v>50</v>
      </c>
      <c r="F24" s="125" t="n">
        <v>122.6</v>
      </c>
      <c r="G24" s="17" t="n">
        <v>37</v>
      </c>
      <c r="H24" s="127" t="n">
        <v>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3</v>
      </c>
      <c r="S24" s="115" t="inlineStr">
        <is>
          <t>계</t>
        </is>
      </c>
      <c r="T24" s="5" t="inlineStr">
        <is>
          <t>166A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청현마을기흥데시앙</t>
        </is>
      </c>
      <c r="B26" s="10" t="inlineStr">
        <is>
          <t>'05.01.</t>
        </is>
      </c>
      <c r="C26" s="127" t="n">
        <v>400</v>
      </c>
      <c r="D26" s="125" t="n">
        <v>80.2</v>
      </c>
      <c r="E26" s="126" t="n">
        <v>24</v>
      </c>
      <c r="F26" s="125" t="n">
        <v>60</v>
      </c>
      <c r="G26" s="17" t="n">
        <v>18</v>
      </c>
      <c r="H26" s="127" t="n">
        <v>139</v>
      </c>
      <c r="I26" s="128" t="n">
        <v>42500</v>
      </c>
      <c r="J26" s="128" t="inlineStr">
        <is>
          <t>중</t>
        </is>
      </c>
      <c r="K26" s="128" t="n">
        <v>30000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청현마을기흥데시앙</t>
        </is>
      </c>
      <c r="B27" s="10" t="inlineStr">
        <is>
          <t>'05.01.</t>
        </is>
      </c>
      <c r="C27" s="127" t="n">
        <v>400</v>
      </c>
      <c r="D27" s="125" t="n">
        <v>108.1</v>
      </c>
      <c r="E27" s="126" t="n">
        <v>33</v>
      </c>
      <c r="F27" s="125" t="n">
        <v>85</v>
      </c>
      <c r="G27" s="17" t="n">
        <v>26</v>
      </c>
      <c r="H27" s="127" t="n">
        <v>261</v>
      </c>
      <c r="I27" s="128" t="n">
        <v>45000</v>
      </c>
      <c r="J27" s="128" t="inlineStr">
        <is>
          <t>15</t>
        </is>
      </c>
      <c r="K27" s="128" t="n">
        <v>35600</v>
      </c>
      <c r="L27" s="128" t="inlineStr">
        <is>
          <t>17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흥덕마을10단지동원로얄듀크</t>
        </is>
      </c>
      <c r="B29" s="10" t="inlineStr">
        <is>
          <t>'10.07.</t>
        </is>
      </c>
      <c r="C29" s="127" t="n">
        <v>720</v>
      </c>
      <c r="D29" s="125" t="n">
        <v>120.1</v>
      </c>
      <c r="E29" s="126" t="n">
        <v>36</v>
      </c>
      <c r="F29" s="125" t="n">
        <v>84.7</v>
      </c>
      <c r="G29" s="17" t="n">
        <v>26</v>
      </c>
      <c r="H29" s="127" t="n">
        <v>360</v>
      </c>
      <c r="I29" s="128" t="n">
        <v>73000</v>
      </c>
      <c r="J29" s="128" t="inlineStr">
        <is>
          <t>19</t>
        </is>
      </c>
      <c r="K29" s="128" t="n">
        <v>40000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120A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흥덕마을10단지동원로얄듀크</t>
        </is>
      </c>
      <c r="B30" s="10" t="inlineStr">
        <is>
          <t>'10.07.</t>
        </is>
      </c>
      <c r="C30" s="127" t="n">
        <v>720</v>
      </c>
      <c r="D30" s="125" t="n">
        <v>120.4</v>
      </c>
      <c r="E30" s="126" t="n">
        <v>36</v>
      </c>
      <c r="F30" s="125" t="n">
        <v>84.90000000000001</v>
      </c>
      <c r="G30" s="17" t="n">
        <v>26</v>
      </c>
      <c r="H30" s="127" t="n">
        <v>360</v>
      </c>
      <c r="I30" s="128" t="n">
        <v>72000</v>
      </c>
      <c r="J30" s="128" t="inlineStr">
        <is>
          <t>9</t>
        </is>
      </c>
      <c r="K30" s="128" t="n">
        <v>37000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120B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흥덕마을14단지호반베르디움</t>
        </is>
      </c>
      <c r="B32" s="10" t="inlineStr">
        <is>
          <t>'10.02.</t>
        </is>
      </c>
      <c r="C32" s="127" t="n">
        <v>236</v>
      </c>
      <c r="D32" s="125" t="n">
        <v>158.6</v>
      </c>
      <c r="E32" s="126" t="n">
        <v>48</v>
      </c>
      <c r="F32" s="125" t="n">
        <v>132.6</v>
      </c>
      <c r="G32" s="17" t="n">
        <v>40</v>
      </c>
      <c r="H32" s="127" t="n">
        <v>156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3</v>
      </c>
      <c r="S32" s="115" t="inlineStr">
        <is>
          <t>계</t>
        </is>
      </c>
      <c r="T32" s="5" t="inlineStr">
        <is>
          <t>158A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흥덕마을14단지호반베르디움</t>
        </is>
      </c>
      <c r="B33" s="10" t="inlineStr">
        <is>
          <t>'10.02.</t>
        </is>
      </c>
      <c r="C33" s="127" t="n">
        <v>236</v>
      </c>
      <c r="D33" s="125" t="n">
        <v>158.5</v>
      </c>
      <c r="E33" s="126" t="n">
        <v>48</v>
      </c>
      <c r="F33" s="125" t="n">
        <v>131.9</v>
      </c>
      <c r="G33" s="17" t="n">
        <v>40</v>
      </c>
      <c r="H33" s="127" t="n">
        <v>80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3</v>
      </c>
      <c r="S33" s="115" t="inlineStr">
        <is>
          <t>계</t>
        </is>
      </c>
      <c r="T33" s="5" t="inlineStr">
        <is>
          <t>158B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흥덕마을6단지자연앤스위첸</t>
        </is>
      </c>
      <c r="B35" s="10" t="inlineStr">
        <is>
          <t>'09.08.</t>
        </is>
      </c>
      <c r="C35" s="127" t="n">
        <v>502</v>
      </c>
      <c r="D35" s="125" t="n">
        <v>116.1</v>
      </c>
      <c r="E35" s="126" t="n">
        <v>35</v>
      </c>
      <c r="F35" s="125" t="n">
        <v>84.8</v>
      </c>
      <c r="G35" s="17" t="n">
        <v>26</v>
      </c>
      <c r="H35" s="127" t="n">
        <v>197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흥덕마을6단지자연앤스위첸</t>
        </is>
      </c>
      <c r="B36" s="10" t="inlineStr">
        <is>
          <t>'09.08.</t>
        </is>
      </c>
      <c r="C36" s="127" t="n">
        <v>502</v>
      </c>
      <c r="D36" s="125" t="n">
        <v>116.6</v>
      </c>
      <c r="E36" s="126" t="n">
        <v>35</v>
      </c>
      <c r="F36" s="125" t="n">
        <v>84.90000000000001</v>
      </c>
      <c r="G36" s="17" t="n">
        <v>26</v>
      </c>
      <c r="H36" s="127" t="n">
        <v>113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흥덕마을6단지자연앤스위첸</t>
        </is>
      </c>
      <c r="B37" s="10" t="inlineStr">
        <is>
          <t>'09.08.</t>
        </is>
      </c>
      <c r="C37" s="127" t="n">
        <v>502</v>
      </c>
      <c r="D37" s="125" t="n">
        <v>116.6</v>
      </c>
      <c r="E37" s="126" t="n">
        <v>35</v>
      </c>
      <c r="F37" s="125" t="n">
        <v>84.90000000000001</v>
      </c>
      <c r="G37" s="17" t="n">
        <v>26</v>
      </c>
      <c r="H37" s="127" t="n">
        <v>99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흥덕마을6단지자연앤스위첸</t>
        </is>
      </c>
      <c r="B38" s="10" t="inlineStr">
        <is>
          <t>'09.08.</t>
        </is>
      </c>
      <c r="C38" s="127" t="n">
        <v>502</v>
      </c>
      <c r="D38" s="125" t="n">
        <v>116.4</v>
      </c>
      <c r="E38" s="126" t="n">
        <v>35</v>
      </c>
      <c r="F38" s="125" t="n">
        <v>84.90000000000001</v>
      </c>
      <c r="G38" s="17" t="n">
        <v>26</v>
      </c>
      <c r="H38" s="127" t="n">
        <v>93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116D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두진</t>
        </is>
      </c>
      <c r="B40" s="10" t="inlineStr">
        <is>
          <t>'96.11.</t>
        </is>
      </c>
      <c r="C40" s="127" t="n">
        <v>541</v>
      </c>
      <c r="D40" s="125" t="n">
        <v>80.3</v>
      </c>
      <c r="E40" s="126" t="n">
        <v>24</v>
      </c>
      <c r="F40" s="125" t="n">
        <v>59.7</v>
      </c>
      <c r="G40" s="17" t="n">
        <v>18</v>
      </c>
      <c r="H40" s="127" t="n">
        <v>264</v>
      </c>
      <c r="I40" s="128" t="n">
        <v>37000</v>
      </c>
      <c r="J40" s="128" t="inlineStr">
        <is>
          <t>5</t>
        </is>
      </c>
      <c r="K40" s="128" t="n">
        <v>26000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두진</t>
        </is>
      </c>
      <c r="B41" s="10" t="inlineStr">
        <is>
          <t>'96.11.</t>
        </is>
      </c>
      <c r="C41" s="127" t="n">
        <v>541</v>
      </c>
      <c r="D41" s="125" t="n">
        <v>108</v>
      </c>
      <c r="E41" s="126" t="n">
        <v>33</v>
      </c>
      <c r="F41" s="125" t="n">
        <v>85</v>
      </c>
      <c r="G41" s="17" t="n">
        <v>26</v>
      </c>
      <c r="H41" s="127" t="n">
        <v>277</v>
      </c>
      <c r="I41" s="128" t="n">
        <v>45000</v>
      </c>
      <c r="J41" s="128" t="inlineStr">
        <is>
          <t>14</t>
        </is>
      </c>
      <c r="K41" s="128" t="n">
        <v>32500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신광교제일풍경채</t>
        </is>
      </c>
      <c r="B43" s="10" t="inlineStr">
        <is>
          <t>'23.10.</t>
        </is>
      </c>
      <c r="C43" s="127" t="n">
        <v>1766</v>
      </c>
      <c r="D43" s="125" t="n">
        <v>112.9</v>
      </c>
      <c r="E43" s="126" t="n">
        <v>34</v>
      </c>
      <c r="F43" s="125" t="n">
        <v>84.8</v>
      </c>
      <c r="G43" s="17" t="n">
        <v>26</v>
      </c>
      <c r="H43" s="127" t="n">
        <v>217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112C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신광교제일풍경채</t>
        </is>
      </c>
      <c r="B44" s="10" t="inlineStr">
        <is>
          <t>'23.10.</t>
        </is>
      </c>
      <c r="C44" s="127" t="n">
        <v>1766</v>
      </c>
      <c r="D44" s="125" t="n">
        <v>113.4</v>
      </c>
      <c r="E44" s="126" t="n">
        <v>34</v>
      </c>
      <c r="F44" s="125" t="n">
        <v>84.8</v>
      </c>
      <c r="G44" s="17" t="n">
        <v>26</v>
      </c>
      <c r="H44" s="127" t="n">
        <v>863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신광교제일풍경채</t>
        </is>
      </c>
      <c r="B45" s="10" t="inlineStr">
        <is>
          <t>'23.10.</t>
        </is>
      </c>
      <c r="C45" s="127" t="n">
        <v>1766</v>
      </c>
      <c r="D45" s="125" t="n">
        <v>113.4</v>
      </c>
      <c r="E45" s="126" t="n">
        <v>34</v>
      </c>
      <c r="F45" s="125" t="n">
        <v>84.8</v>
      </c>
      <c r="G45" s="17" t="n">
        <v>26</v>
      </c>
      <c r="H45" s="127" t="n">
        <v>302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신광교제일풍경채</t>
        </is>
      </c>
      <c r="B46" s="10" t="inlineStr">
        <is>
          <t>'23.10.</t>
        </is>
      </c>
      <c r="C46" s="127" t="n">
        <v>1766</v>
      </c>
      <c r="D46" s="125" t="n">
        <v>124.8</v>
      </c>
      <c r="E46" s="126" t="n">
        <v>38</v>
      </c>
      <c r="F46" s="125" t="n">
        <v>94</v>
      </c>
      <c r="G46" s="17" t="n">
        <v>28</v>
      </c>
      <c r="H46" s="127" t="n">
        <v>46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신광교제일풍경채</t>
        </is>
      </c>
      <c r="B47" s="10" t="inlineStr">
        <is>
          <t>'23.10.</t>
        </is>
      </c>
      <c r="C47" s="127" t="n">
        <v>1766</v>
      </c>
      <c r="D47" s="125" t="n">
        <v>124.6</v>
      </c>
      <c r="E47" s="126" t="n">
        <v>38</v>
      </c>
      <c r="F47" s="125" t="n">
        <v>94.3</v>
      </c>
      <c r="G47" s="17" t="n">
        <v>29</v>
      </c>
      <c r="H47" s="127" t="n">
        <v>15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124C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신광교제일풍경채</t>
        </is>
      </c>
      <c r="B48" s="10" t="inlineStr">
        <is>
          <t>'23.10.</t>
        </is>
      </c>
      <c r="C48" s="127" t="n">
        <v>1766</v>
      </c>
      <c r="D48" s="125" t="n">
        <v>125</v>
      </c>
      <c r="E48" s="126" t="n">
        <v>38</v>
      </c>
      <c r="F48" s="125" t="n">
        <v>94.3</v>
      </c>
      <c r="G48" s="17" t="n">
        <v>29</v>
      </c>
      <c r="H48" s="127" t="n">
        <v>11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125B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신광교제일풍경채</t>
        </is>
      </c>
      <c r="B49" s="10" t="inlineStr">
        <is>
          <t>'23.10.</t>
        </is>
      </c>
      <c r="C49" s="127" t="n">
        <v>1766</v>
      </c>
      <c r="D49" s="125" t="n">
        <v>135.6</v>
      </c>
      <c r="E49" s="126" t="n">
        <v>41</v>
      </c>
      <c r="F49" s="125" t="n">
        <v>103.8</v>
      </c>
      <c r="G49" s="17" t="n">
        <v>31</v>
      </c>
      <c r="H49" s="127" t="n">
        <v>298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135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신광교제일풍경채</t>
        </is>
      </c>
      <c r="B50" s="10" t="inlineStr">
        <is>
          <t>'23.10.</t>
        </is>
      </c>
      <c r="C50" s="127" t="n">
        <v>1766</v>
      </c>
      <c r="D50" s="125" t="n">
        <v>144</v>
      </c>
      <c r="E50" s="126" t="n">
        <v>44</v>
      </c>
      <c r="F50" s="125" t="n">
        <v>105.9</v>
      </c>
      <c r="G50" s="17" t="n">
        <v>32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144P1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신광교제일풍경채</t>
        </is>
      </c>
      <c r="B51" s="10" t="inlineStr">
        <is>
          <t>'23.10.</t>
        </is>
      </c>
      <c r="C51" s="127" t="n">
        <v>1766</v>
      </c>
      <c r="D51" s="125" t="n">
        <v>147.5</v>
      </c>
      <c r="E51" s="126" t="n">
        <v>45</v>
      </c>
      <c r="F51" s="125" t="n">
        <v>113.6</v>
      </c>
      <c r="G51" s="17" t="n">
        <v>34</v>
      </c>
      <c r="H51" s="127" t="n">
        <v>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147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신광교제일풍경채</t>
        </is>
      </c>
      <c r="B52" s="10" t="inlineStr">
        <is>
          <t>'23.10.</t>
        </is>
      </c>
      <c r="C52" s="127" t="n">
        <v>1766</v>
      </c>
      <c r="D52" s="125" t="n">
        <v>147</v>
      </c>
      <c r="E52" s="126" t="n">
        <v>44</v>
      </c>
      <c r="F52" s="125" t="n">
        <v>108.3</v>
      </c>
      <c r="G52" s="17" t="n">
        <v>33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147P2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신광교제일풍경채</t>
        </is>
      </c>
      <c r="B53" s="10" t="inlineStr">
        <is>
          <t>'23.10.</t>
        </is>
      </c>
      <c r="C53" s="127" t="n">
        <v>1766</v>
      </c>
      <c r="D53" s="125" t="n">
        <v>150.5</v>
      </c>
      <c r="E53" s="126" t="n">
        <v>46</v>
      </c>
      <c r="F53" s="125" t="n">
        <v>111.4</v>
      </c>
      <c r="G53" s="17" t="n">
        <v>34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150P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신광교제일풍경채</t>
        </is>
      </c>
      <c r="B54" s="10" t="inlineStr">
        <is>
          <t>'23.10.</t>
        </is>
      </c>
      <c r="C54" s="127" t="n">
        <v>1766</v>
      </c>
      <c r="D54" s="125" t="n">
        <v>165.8</v>
      </c>
      <c r="E54" s="126" t="n">
        <v>50</v>
      </c>
      <c r="F54" s="125" t="n">
        <v>125.2</v>
      </c>
      <c r="G54" s="17" t="n">
        <v>38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165P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청현마을대명레이크빌</t>
        </is>
      </c>
      <c r="B56" s="10" t="inlineStr">
        <is>
          <t>'05.01.</t>
        </is>
      </c>
      <c r="C56" s="127" t="n">
        <v>401</v>
      </c>
      <c r="D56" s="125" t="n">
        <v>91.90000000000001</v>
      </c>
      <c r="E56" s="126" t="n">
        <v>28</v>
      </c>
      <c r="F56" s="125" t="n">
        <v>68.3</v>
      </c>
      <c r="G56" s="17" t="n">
        <v>21</v>
      </c>
      <c r="H56" s="127" t="n">
        <v>135</v>
      </c>
      <c r="I56" s="128" t="n">
        <v>42000</v>
      </c>
      <c r="J56" s="128" t="inlineStr">
        <is>
          <t>14</t>
        </is>
      </c>
      <c r="K56" s="128" t="n">
        <v>31000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청현마을대명레이크빌</t>
        </is>
      </c>
      <c r="B57" s="10" t="inlineStr">
        <is>
          <t>'05.01.</t>
        </is>
      </c>
      <c r="C57" s="127" t="n">
        <v>401</v>
      </c>
      <c r="D57" s="125" t="n">
        <v>107.1</v>
      </c>
      <c r="E57" s="126" t="n">
        <v>32</v>
      </c>
      <c r="F57" s="125" t="n">
        <v>83.5</v>
      </c>
      <c r="G57" s="17" t="n">
        <v>25</v>
      </c>
      <c r="H57" s="127" t="n">
        <v>266</v>
      </c>
      <c r="I57" s="128" t="n">
        <v>45000</v>
      </c>
      <c r="J57" s="128" t="inlineStr">
        <is>
          <t>19</t>
        </is>
      </c>
      <c r="K57" s="128" t="n">
        <v>30000</v>
      </c>
      <c r="L57" s="128" t="inlineStr">
        <is>
          <t>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107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용인영덕신일2단지</t>
        </is>
      </c>
      <c r="B59" s="10" t="inlineStr">
        <is>
          <t>'98.12.</t>
        </is>
      </c>
      <c r="C59" s="127" t="n">
        <v>239</v>
      </c>
      <c r="D59" s="125" t="n">
        <v>82.5</v>
      </c>
      <c r="E59" s="126" t="n">
        <v>25</v>
      </c>
      <c r="F59" s="125" t="n">
        <v>59.9</v>
      </c>
      <c r="G59" s="17" t="n">
        <v>18</v>
      </c>
      <c r="H59" s="127" t="n">
        <v>125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82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용인영덕신일2단지</t>
        </is>
      </c>
      <c r="B60" s="10" t="inlineStr">
        <is>
          <t>'98.12.</t>
        </is>
      </c>
      <c r="C60" s="127" t="n">
        <v>239</v>
      </c>
      <c r="D60" s="125" t="n">
        <v>108.4</v>
      </c>
      <c r="E60" s="126" t="n">
        <v>33</v>
      </c>
      <c r="F60" s="125" t="n">
        <v>84.8</v>
      </c>
      <c r="G60" s="17" t="n">
        <v>26</v>
      </c>
      <c r="H60" s="127" t="n">
        <v>114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흥덕마을8단지한국아델리움</t>
        </is>
      </c>
      <c r="B62" s="10" t="inlineStr">
        <is>
          <t>'10.08.</t>
        </is>
      </c>
      <c r="C62" s="127" t="n">
        <v>474</v>
      </c>
      <c r="D62" s="125" t="n">
        <v>112.5</v>
      </c>
      <c r="E62" s="126" t="n">
        <v>34</v>
      </c>
      <c r="F62" s="125" t="n">
        <v>85</v>
      </c>
      <c r="G62" s="17" t="n">
        <v>26</v>
      </c>
      <c r="H62" s="127" t="n">
        <v>232</v>
      </c>
      <c r="I62" s="128" t="n">
        <v>69000</v>
      </c>
      <c r="J62" s="128" t="inlineStr">
        <is>
          <t>12</t>
        </is>
      </c>
      <c r="K62" s="128" t="n">
        <v>55000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흥덕마을8단지한국아델리움</t>
        </is>
      </c>
      <c r="B63" s="10" t="inlineStr">
        <is>
          <t>'10.08.</t>
        </is>
      </c>
      <c r="C63" s="127" t="n">
        <v>474</v>
      </c>
      <c r="D63" s="125" t="n">
        <v>113.2</v>
      </c>
      <c r="E63" s="126" t="n">
        <v>34</v>
      </c>
      <c r="F63" s="125" t="n">
        <v>84.8</v>
      </c>
      <c r="G63" s="17" t="n">
        <v>26</v>
      </c>
      <c r="H63" s="127" t="n">
        <v>242</v>
      </c>
      <c r="I63" s="128" t="n">
        <v>67000</v>
      </c>
      <c r="J63" s="128" t="inlineStr">
        <is>
          <t>중</t>
        </is>
      </c>
      <c r="K63" s="128" t="n">
        <v>40000</v>
      </c>
      <c r="L63" s="128" t="inlineStr">
        <is>
          <t>16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용인영덕신일1단지</t>
        </is>
      </c>
      <c r="B65" s="10" t="inlineStr">
        <is>
          <t>'98.12.</t>
        </is>
      </c>
      <c r="C65" s="127" t="n">
        <v>662</v>
      </c>
      <c r="D65" s="125" t="n">
        <v>80.7</v>
      </c>
      <c r="E65" s="126" t="n">
        <v>24</v>
      </c>
      <c r="F65" s="125" t="n">
        <v>59.9</v>
      </c>
      <c r="G65" s="17" t="n">
        <v>18</v>
      </c>
      <c r="H65" s="127" t="n">
        <v>274</v>
      </c>
      <c r="I65" s="128" t="n">
        <v>38000</v>
      </c>
      <c r="J65" s="128" t="inlineStr">
        <is>
          <t>고</t>
        </is>
      </c>
      <c r="K65" s="128" t="n">
        <v>27000</v>
      </c>
      <c r="L65" s="128" t="inlineStr">
        <is>
          <t>10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용인영덕신일1단지</t>
        </is>
      </c>
      <c r="B66" s="10" t="inlineStr">
        <is>
          <t>'98.12.</t>
        </is>
      </c>
      <c r="C66" s="127" t="n">
        <v>662</v>
      </c>
      <c r="D66" s="125" t="n">
        <v>108.2</v>
      </c>
      <c r="E66" s="126" t="n">
        <v>33</v>
      </c>
      <c r="F66" s="125" t="n">
        <v>84.8</v>
      </c>
      <c r="G66" s="17" t="n">
        <v>26</v>
      </c>
      <c r="H66" s="127" t="n">
        <v>268</v>
      </c>
      <c r="I66" s="128" t="n">
        <v>39000</v>
      </c>
      <c r="J66" s="128" t="inlineStr">
        <is>
          <t>고</t>
        </is>
      </c>
      <c r="K66" s="128" t="n">
        <v>37000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108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용인영덕신일1단지</t>
        </is>
      </c>
      <c r="B67" s="10" t="inlineStr">
        <is>
          <t>'98.12.</t>
        </is>
      </c>
      <c r="C67" s="127" t="n">
        <v>662</v>
      </c>
      <c r="D67" s="125" t="n">
        <v>155.3</v>
      </c>
      <c r="E67" s="126" t="n">
        <v>47</v>
      </c>
      <c r="F67" s="125" t="n">
        <v>126.9</v>
      </c>
      <c r="G67" s="17" t="n">
        <v>38</v>
      </c>
      <c r="H67" s="127" t="n">
        <v>120</v>
      </c>
      <c r="I67" s="128" t="n">
        <v>56000</v>
      </c>
      <c r="J67" s="128" t="inlineStr">
        <is>
          <t>17</t>
        </is>
      </c>
      <c r="K67" s="128" t="n">
        <v>38000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155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영통빌리지</t>
        </is>
      </c>
      <c r="B69" s="10" t="inlineStr">
        <is>
          <t>'99.11.</t>
        </is>
      </c>
      <c r="C69" s="127" t="n">
        <v>472</v>
      </c>
      <c r="D69" s="125" t="n">
        <v>73.5</v>
      </c>
      <c r="E69" s="126" t="n">
        <v>22</v>
      </c>
      <c r="F69" s="125" t="n">
        <v>59.6</v>
      </c>
      <c r="G69" s="17" t="n">
        <v>18</v>
      </c>
      <c r="H69" s="127" t="n">
        <v>152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inlineStr">
        <is>
          <t>73A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영통빌리지</t>
        </is>
      </c>
      <c r="B70" s="10" t="inlineStr">
        <is>
          <t>'99.11.</t>
        </is>
      </c>
      <c r="C70" s="127" t="n">
        <v>472</v>
      </c>
      <c r="D70" s="125" t="n">
        <v>74</v>
      </c>
      <c r="E70" s="126" t="n">
        <v>22</v>
      </c>
      <c r="F70" s="125" t="n">
        <v>60</v>
      </c>
      <c r="G70" s="17" t="n">
        <v>18</v>
      </c>
      <c r="H70" s="127" t="n">
        <v>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inlineStr">
        <is>
          <t>73C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영통빌리지</t>
        </is>
      </c>
      <c r="B71" s="10" t="inlineStr">
        <is>
          <t>'99.11.</t>
        </is>
      </c>
      <c r="C71" s="127" t="n">
        <v>472</v>
      </c>
      <c r="D71" s="125" t="n">
        <v>74</v>
      </c>
      <c r="E71" s="126" t="n">
        <v>22</v>
      </c>
      <c r="F71" s="125" t="n">
        <v>60</v>
      </c>
      <c r="G71" s="17" t="n">
        <v>18</v>
      </c>
      <c r="H71" s="127" t="n">
        <v>16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inlineStr">
        <is>
          <t>73D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영통빌리지</t>
        </is>
      </c>
      <c r="B72" s="10" t="inlineStr">
        <is>
          <t>'99.11.</t>
        </is>
      </c>
      <c r="C72" s="127" t="n">
        <v>472</v>
      </c>
      <c r="D72" s="125" t="n">
        <v>74</v>
      </c>
      <c r="E72" s="126" t="n">
        <v>22</v>
      </c>
      <c r="F72" s="125" t="n">
        <v>60</v>
      </c>
      <c r="G72" s="17" t="n">
        <v>18</v>
      </c>
      <c r="H72" s="127" t="n">
        <v>12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inlineStr">
        <is>
          <t>73E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영통빌리지</t>
        </is>
      </c>
      <c r="B73" s="10" t="inlineStr">
        <is>
          <t>'99.11.</t>
        </is>
      </c>
      <c r="C73" s="127" t="n">
        <v>472</v>
      </c>
      <c r="D73" s="125" t="n">
        <v>73.90000000000001</v>
      </c>
      <c r="E73" s="126" t="n">
        <v>22</v>
      </c>
      <c r="F73" s="125" t="n">
        <v>59.9</v>
      </c>
      <c r="G73" s="17" t="n">
        <v>18</v>
      </c>
      <c r="H73" s="127" t="n">
        <v>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inlineStr">
        <is>
          <t>73B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영통빌리지</t>
        </is>
      </c>
      <c r="B74" s="10" t="inlineStr">
        <is>
          <t>'99.11.</t>
        </is>
      </c>
      <c r="C74" s="127" t="n">
        <v>472</v>
      </c>
      <c r="D74" s="125" t="n">
        <v>74</v>
      </c>
      <c r="E74" s="126" t="n">
        <v>22</v>
      </c>
      <c r="F74" s="125" t="n">
        <v>60</v>
      </c>
      <c r="G74" s="17" t="n">
        <v>18</v>
      </c>
      <c r="H74" s="127" t="n">
        <v>32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1</v>
      </c>
      <c r="S74" s="115" t="inlineStr">
        <is>
          <t>계</t>
        </is>
      </c>
      <c r="T74" s="5" t="inlineStr">
        <is>
          <t>74F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영통빌리지</t>
        </is>
      </c>
      <c r="B75" s="10" t="inlineStr">
        <is>
          <t>'99.11.</t>
        </is>
      </c>
      <c r="C75" s="127" t="n">
        <v>472</v>
      </c>
      <c r="D75" s="125" t="n">
        <v>104.5</v>
      </c>
      <c r="E75" s="126" t="n">
        <v>32</v>
      </c>
      <c r="F75" s="125" t="n">
        <v>84.7</v>
      </c>
      <c r="G75" s="17" t="n">
        <v>26</v>
      </c>
      <c r="H75" s="127" t="n">
        <v>159</v>
      </c>
      <c r="I75" s="128" t="n">
        <v>70000</v>
      </c>
      <c r="J75" s="128" t="inlineStr">
        <is>
          <t>중</t>
        </is>
      </c>
      <c r="K75" s="128" t="n">
        <v>35000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영통빌리지</t>
        </is>
      </c>
      <c r="B76" s="10" t="inlineStr">
        <is>
          <t>'99.11.</t>
        </is>
      </c>
      <c r="C76" s="127" t="n">
        <v>472</v>
      </c>
      <c r="D76" s="125" t="n">
        <v>104.8</v>
      </c>
      <c r="E76" s="126" t="n">
        <v>32</v>
      </c>
      <c r="F76" s="125" t="n">
        <v>85</v>
      </c>
      <c r="G76" s="17" t="n">
        <v>26</v>
      </c>
      <c r="H76" s="127" t="n">
        <v>24</v>
      </c>
      <c r="I76" s="128" t="n">
        <v>80000</v>
      </c>
      <c r="J76" s="128" t="inlineStr">
        <is>
          <t>중</t>
        </is>
      </c>
      <c r="K76" s="128" t="n">
        <v>45000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104D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영통빌리지</t>
        </is>
      </c>
      <c r="B77" s="10" t="inlineStr">
        <is>
          <t>'99.11.</t>
        </is>
      </c>
      <c r="C77" s="127" t="n">
        <v>472</v>
      </c>
      <c r="D77" s="125" t="n">
        <v>104.8</v>
      </c>
      <c r="E77" s="126" t="n">
        <v>32</v>
      </c>
      <c r="F77" s="125" t="n">
        <v>85</v>
      </c>
      <c r="G77" s="17" t="n">
        <v>26</v>
      </c>
      <c r="H77" s="127" t="n">
        <v>24</v>
      </c>
      <c r="I77" s="128" t="n">
        <v>80000</v>
      </c>
      <c r="J77" s="128" t="inlineStr">
        <is>
          <t>중</t>
        </is>
      </c>
      <c r="K77" s="128" t="n">
        <v>45000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104DT1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영통빌리지</t>
        </is>
      </c>
      <c r="B78" s="10" t="inlineStr">
        <is>
          <t>'99.11.</t>
        </is>
      </c>
      <c r="C78" s="127" t="n">
        <v>472</v>
      </c>
      <c r="D78" s="125" t="n">
        <v>104.8</v>
      </c>
      <c r="E78" s="126" t="n">
        <v>32</v>
      </c>
      <c r="F78" s="125" t="n">
        <v>85</v>
      </c>
      <c r="G78" s="17" t="n">
        <v>26</v>
      </c>
      <c r="H78" s="127" t="n">
        <v>9</v>
      </c>
      <c r="I78" s="128" t="n">
        <v>80000</v>
      </c>
      <c r="J78" s="128" t="inlineStr">
        <is>
          <t>중</t>
        </is>
      </c>
      <c r="K78" s="128" t="n">
        <v>45000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104C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영통빌리지</t>
        </is>
      </c>
      <c r="B79" s="10" t="inlineStr">
        <is>
          <t>'99.11.</t>
        </is>
      </c>
      <c r="C79" s="127" t="n">
        <v>472</v>
      </c>
      <c r="D79" s="125" t="n">
        <v>104.8</v>
      </c>
      <c r="E79" s="126" t="n">
        <v>32</v>
      </c>
      <c r="F79" s="125" t="n">
        <v>84.90000000000001</v>
      </c>
      <c r="G79" s="17" t="n">
        <v>26</v>
      </c>
      <c r="H79" s="127" t="n">
        <v>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영통빌리지</t>
        </is>
      </c>
      <c r="B80" s="10" t="inlineStr">
        <is>
          <t>'99.11.</t>
        </is>
      </c>
      <c r="C80" s="127" t="n">
        <v>472</v>
      </c>
      <c r="D80" s="125" t="n">
        <v>104.8</v>
      </c>
      <c r="E80" s="126" t="n">
        <v>32</v>
      </c>
      <c r="F80" s="125" t="n">
        <v>85</v>
      </c>
      <c r="G80" s="17" t="n">
        <v>26</v>
      </c>
      <c r="H80" s="127" t="n">
        <v>8</v>
      </c>
      <c r="I80" s="128" t="n">
        <v>80000</v>
      </c>
      <c r="J80" s="128" t="inlineStr">
        <is>
          <t>중</t>
        </is>
      </c>
      <c r="K80" s="128" t="n">
        <v>45000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104DT2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흥덕마을12단지신동아파밀리에</t>
        </is>
      </c>
      <c r="B82" s="10" t="inlineStr">
        <is>
          <t>'09.10.</t>
        </is>
      </c>
      <c r="C82" s="127" t="n">
        <v>759</v>
      </c>
      <c r="D82" s="125" t="n">
        <v>139.5</v>
      </c>
      <c r="E82" s="126" t="n">
        <v>42</v>
      </c>
      <c r="F82" s="125" t="n">
        <v>114.9</v>
      </c>
      <c r="G82" s="17" t="n">
        <v>35</v>
      </c>
      <c r="H82" s="127" t="n">
        <v>180</v>
      </c>
      <c r="I82" s="128" t="n">
        <v>80000</v>
      </c>
      <c r="J82" s="128" t="inlineStr">
        <is>
          <t>9</t>
        </is>
      </c>
      <c r="K82" s="128" t="n">
        <v>56000</v>
      </c>
      <c r="L82" s="128" t="inlineStr">
        <is>
          <t>19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139A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흥덕마을12단지신동아파밀리에</t>
        </is>
      </c>
      <c r="B83" s="10" t="inlineStr">
        <is>
          <t>'09.10.</t>
        </is>
      </c>
      <c r="C83" s="127" t="n">
        <v>759</v>
      </c>
      <c r="D83" s="125" t="n">
        <v>139.7</v>
      </c>
      <c r="E83" s="126" t="n">
        <v>42</v>
      </c>
      <c r="F83" s="125" t="n">
        <v>115.1</v>
      </c>
      <c r="G83" s="17" t="n">
        <v>35</v>
      </c>
      <c r="H83" s="127" t="n">
        <v>100</v>
      </c>
      <c r="I83" s="128" t="n">
        <v>80000</v>
      </c>
      <c r="J83" s="128" t="inlineStr">
        <is>
          <t>18</t>
        </is>
      </c>
      <c r="K83" s="128" t="n">
        <v>58000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139B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흥덕마을12단지신동아파밀리에</t>
        </is>
      </c>
      <c r="B84" s="10" t="inlineStr">
        <is>
          <t>'09.10.</t>
        </is>
      </c>
      <c r="C84" s="127" t="n">
        <v>759</v>
      </c>
      <c r="D84" s="125" t="n">
        <v>152.3</v>
      </c>
      <c r="E84" s="126" t="n">
        <v>46</v>
      </c>
      <c r="F84" s="125" t="n">
        <v>124.9</v>
      </c>
      <c r="G84" s="17" t="n">
        <v>38</v>
      </c>
      <c r="H84" s="127" t="n">
        <v>180</v>
      </c>
      <c r="I84" s="128" t="n">
        <v>79000</v>
      </c>
      <c r="J84" s="128" t="inlineStr">
        <is>
          <t>7</t>
        </is>
      </c>
      <c r="K84" s="128" t="n">
        <v>60000</v>
      </c>
      <c r="L84" s="128" t="inlineStr">
        <is>
          <t>20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152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흥덕마을12단지신동아파밀리에</t>
        </is>
      </c>
      <c r="B85" s="10" t="inlineStr">
        <is>
          <t>'09.10.</t>
        </is>
      </c>
      <c r="C85" s="127" t="n">
        <v>759</v>
      </c>
      <c r="D85" s="125" t="n">
        <v>164.8</v>
      </c>
      <c r="E85" s="126" t="n">
        <v>50</v>
      </c>
      <c r="F85" s="125" t="n">
        <v>139.3</v>
      </c>
      <c r="G85" s="17" t="n">
        <v>42</v>
      </c>
      <c r="H85" s="127" t="n">
        <v>146</v>
      </c>
      <c r="I85" s="128" t="n">
        <v>88000</v>
      </c>
      <c r="J85" s="128" t="inlineStr">
        <is>
          <t>8</t>
        </is>
      </c>
      <c r="K85" s="128" t="n">
        <v>62000</v>
      </c>
      <c r="L85" s="128" t="inlineStr">
        <is>
          <t>8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164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흥덕마을12단지신동아파밀리에</t>
        </is>
      </c>
      <c r="B86" s="10" t="inlineStr">
        <is>
          <t>'09.10.</t>
        </is>
      </c>
      <c r="C86" s="127" t="n">
        <v>759</v>
      </c>
      <c r="D86" s="125" t="n">
        <v>174.5</v>
      </c>
      <c r="E86" s="126" t="n">
        <v>53</v>
      </c>
      <c r="F86" s="125" t="n">
        <v>148.7</v>
      </c>
      <c r="G86" s="17" t="n">
        <v>45</v>
      </c>
      <c r="H86" s="127" t="n">
        <v>153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174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흥덕마을13단지경남아너스빌</t>
        </is>
      </c>
      <c r="B88" s="10" t="inlineStr">
        <is>
          <t>'09.06.</t>
        </is>
      </c>
      <c r="C88" s="127" t="n">
        <v>368</v>
      </c>
      <c r="D88" s="125" t="n">
        <v>143.3</v>
      </c>
      <c r="E88" s="126" t="n">
        <v>43</v>
      </c>
      <c r="F88" s="125" t="n">
        <v>115</v>
      </c>
      <c r="G88" s="17" t="n">
        <v>35</v>
      </c>
      <c r="H88" s="127" t="n">
        <v>168</v>
      </c>
      <c r="I88" s="128" t="n">
        <v>74000</v>
      </c>
      <c r="J88" s="128" t="inlineStr">
        <is>
          <t>중</t>
        </is>
      </c>
      <c r="K88" s="128" t="n">
        <v>45000</v>
      </c>
      <c r="L88" s="128" t="inlineStr">
        <is>
          <t>18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흥덕마을13단지경남아너스빌</t>
        </is>
      </c>
      <c r="B89" s="10" t="inlineStr">
        <is>
          <t>'09.06.</t>
        </is>
      </c>
      <c r="C89" s="127" t="n">
        <v>368</v>
      </c>
      <c r="D89" s="125" t="n">
        <v>143</v>
      </c>
      <c r="E89" s="126" t="n">
        <v>43</v>
      </c>
      <c r="F89" s="125" t="n">
        <v>113.5</v>
      </c>
      <c r="G89" s="17" t="n">
        <v>34</v>
      </c>
      <c r="H89" s="127" t="n">
        <v>60</v>
      </c>
      <c r="I89" s="128" t="n">
        <v>70000</v>
      </c>
      <c r="J89" s="128" t="inlineStr">
        <is>
          <t>중</t>
        </is>
      </c>
      <c r="K89" s="128" t="n">
        <v>40000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흥덕마을13단지경남아너스빌</t>
        </is>
      </c>
      <c r="B90" s="10" t="inlineStr">
        <is>
          <t>'09.06.</t>
        </is>
      </c>
      <c r="C90" s="127" t="n">
        <v>368</v>
      </c>
      <c r="D90" s="125" t="n">
        <v>192.3</v>
      </c>
      <c r="E90" s="126" t="n">
        <v>58</v>
      </c>
      <c r="F90" s="125" t="n">
        <v>158.6</v>
      </c>
      <c r="G90" s="17" t="n">
        <v>48</v>
      </c>
      <c r="H90" s="127" t="n">
        <v>140</v>
      </c>
      <c r="I90" s="128" t="n">
        <v>85000</v>
      </c>
      <c r="J90" s="128" t="inlineStr">
        <is>
          <t>중</t>
        </is>
      </c>
      <c r="K90" s="128" t="n">
        <v>65000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192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흥덕마을11단지경남아너스빌</t>
        </is>
      </c>
      <c r="B92" s="10" t="inlineStr">
        <is>
          <t>'09.04.</t>
        </is>
      </c>
      <c r="C92" s="127" t="n">
        <v>545</v>
      </c>
      <c r="D92" s="125" t="n">
        <v>142.9</v>
      </c>
      <c r="E92" s="126" t="n">
        <v>43</v>
      </c>
      <c r="F92" s="125" t="n">
        <v>114.8</v>
      </c>
      <c r="G92" s="17" t="n">
        <v>35</v>
      </c>
      <c r="H92" s="127" t="n">
        <v>45</v>
      </c>
      <c r="I92" s="128" t="n">
        <v>78000</v>
      </c>
      <c r="J92" s="128" t="inlineStr">
        <is>
          <t>9</t>
        </is>
      </c>
      <c r="K92" s="128" t="n">
        <v>50000</v>
      </c>
      <c r="L92" s="128" t="inlineStr">
        <is>
          <t>9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142B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흥덕마을11단지경남아너스빌</t>
        </is>
      </c>
      <c r="B93" s="10" t="inlineStr">
        <is>
          <t>'09.04.</t>
        </is>
      </c>
      <c r="C93" s="127" t="n">
        <v>545</v>
      </c>
      <c r="D93" s="125" t="n">
        <v>142.9</v>
      </c>
      <c r="E93" s="126" t="n">
        <v>43</v>
      </c>
      <c r="F93" s="125" t="n">
        <v>113.5</v>
      </c>
      <c r="G93" s="17" t="n">
        <v>34</v>
      </c>
      <c r="H93" s="127" t="n">
        <v>30</v>
      </c>
      <c r="I93" s="128" t="n">
        <v>83000</v>
      </c>
      <c r="J93" s="128" t="inlineStr">
        <is>
          <t>6</t>
        </is>
      </c>
      <c r="K93" s="128" t="n">
        <v>50000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142C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흥덕마을11단지경남아너스빌</t>
        </is>
      </c>
      <c r="B94" s="10" t="inlineStr">
        <is>
          <t>'09.04.</t>
        </is>
      </c>
      <c r="C94" s="127" t="n">
        <v>545</v>
      </c>
      <c r="D94" s="125" t="n">
        <v>143.2</v>
      </c>
      <c r="E94" s="126" t="n">
        <v>43</v>
      </c>
      <c r="F94" s="125" t="n">
        <v>115</v>
      </c>
      <c r="G94" s="17" t="n">
        <v>35</v>
      </c>
      <c r="H94" s="127" t="n">
        <v>234</v>
      </c>
      <c r="I94" s="128" t="n">
        <v>78000</v>
      </c>
      <c r="J94" s="128" t="inlineStr">
        <is>
          <t>8</t>
        </is>
      </c>
      <c r="K94" s="128" t="n">
        <v>48000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143A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흥덕마을11단지경남아너스빌</t>
        </is>
      </c>
      <c r="B95" s="10" t="inlineStr">
        <is>
          <t>'09.04.</t>
        </is>
      </c>
      <c r="C95" s="127" t="n">
        <v>545</v>
      </c>
      <c r="D95" s="125" t="n">
        <v>192.1</v>
      </c>
      <c r="E95" s="126" t="n">
        <v>58</v>
      </c>
      <c r="F95" s="125" t="n">
        <v>158.6</v>
      </c>
      <c r="G95" s="17" t="n">
        <v>48</v>
      </c>
      <c r="H95" s="127" t="n">
        <v>195</v>
      </c>
      <c r="I95" s="128" t="n">
        <v>95000</v>
      </c>
      <c r="J95" s="128" t="inlineStr">
        <is>
          <t>14</t>
        </is>
      </c>
      <c r="K95" s="128" t="n">
        <v>70000</v>
      </c>
      <c r="L95" s="128" t="inlineStr">
        <is>
          <t>15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inlineStr">
        <is>
          <t>192A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흥덕마을11단지경남아너스빌</t>
        </is>
      </c>
      <c r="B96" s="10" t="inlineStr">
        <is>
          <t>'09.04.</t>
        </is>
      </c>
      <c r="C96" s="127" t="n">
        <v>545</v>
      </c>
      <c r="D96" s="125" t="n">
        <v>193</v>
      </c>
      <c r="E96" s="126" t="n">
        <v>58</v>
      </c>
      <c r="F96" s="125" t="n">
        <v>159.1</v>
      </c>
      <c r="G96" s="17" t="n">
        <v>48</v>
      </c>
      <c r="H96" s="127" t="n">
        <v>41</v>
      </c>
      <c r="I96" s="128" t="n">
        <v>95000</v>
      </c>
      <c r="J96" s="128" t="inlineStr">
        <is>
          <t>중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inlineStr">
        <is>
          <t>193B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흥덕마을7단지힐스테이트</t>
        </is>
      </c>
      <c r="B98" s="10" t="inlineStr">
        <is>
          <t>'10.08.</t>
        </is>
      </c>
      <c r="C98" s="127" t="n">
        <v>570</v>
      </c>
      <c r="D98" s="125" t="n">
        <v>114.7</v>
      </c>
      <c r="E98" s="126" t="n">
        <v>35</v>
      </c>
      <c r="F98" s="125" t="n">
        <v>85</v>
      </c>
      <c r="G98" s="17" t="n">
        <v>26</v>
      </c>
      <c r="H98" s="127" t="n">
        <v>207</v>
      </c>
      <c r="I98" s="128" t="n">
        <v>89000</v>
      </c>
      <c r="J98" s="128" t="inlineStr">
        <is>
          <t>고</t>
        </is>
      </c>
      <c r="K98" s="128" t="n">
        <v>50000</v>
      </c>
      <c r="L98" s="128" t="inlineStr">
        <is>
          <t>고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흥덕마을7단지힐스테이트</t>
        </is>
      </c>
      <c r="B99" s="10" t="inlineStr">
        <is>
          <t>'10.08.</t>
        </is>
      </c>
      <c r="C99" s="127" t="n">
        <v>570</v>
      </c>
      <c r="D99" s="125" t="n">
        <v>114.1</v>
      </c>
      <c r="E99" s="126" t="n">
        <v>35</v>
      </c>
      <c r="F99" s="125" t="n">
        <v>85</v>
      </c>
      <c r="G99" s="17" t="n">
        <v>26</v>
      </c>
      <c r="H99" s="127" t="n">
        <v>38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흥덕마을7단지힐스테이트</t>
        </is>
      </c>
      <c r="B100" s="10" t="inlineStr">
        <is>
          <t>'10.08.</t>
        </is>
      </c>
      <c r="C100" s="127" t="n">
        <v>570</v>
      </c>
      <c r="D100" s="125" t="n">
        <v>115.8</v>
      </c>
      <c r="E100" s="126" t="n">
        <v>35</v>
      </c>
      <c r="F100" s="125" t="n">
        <v>85</v>
      </c>
      <c r="G100" s="17" t="n">
        <v>26</v>
      </c>
      <c r="H100" s="127" t="n">
        <v>224</v>
      </c>
      <c r="I100" s="128" t="n">
        <v>75000</v>
      </c>
      <c r="J100" s="128" t="inlineStr">
        <is>
          <t>19</t>
        </is>
      </c>
      <c r="K100" s="128" t="n">
        <v>50000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115A1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흥덕마을7단지힐스테이트</t>
        </is>
      </c>
      <c r="B101" s="10" t="inlineStr">
        <is>
          <t>'10.08.</t>
        </is>
      </c>
      <c r="C101" s="127" t="n">
        <v>570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101</v>
      </c>
      <c r="I101" s="128" t="n">
        <v>88000</v>
      </c>
      <c r="J101" s="128" t="inlineStr">
        <is>
          <t>6</t>
        </is>
      </c>
      <c r="K101" s="128" t="n">
        <v>50000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116B1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힉스유타워</t>
        </is>
      </c>
      <c r="B103" s="10" t="inlineStr">
        <is>
          <t>'19.11.</t>
        </is>
      </c>
      <c r="C103" s="127" t="n">
        <v>230</v>
      </c>
      <c r="D103" s="125" t="n">
        <v>85.90000000000001</v>
      </c>
      <c r="E103" s="126" t="n">
        <v>26</v>
      </c>
      <c r="F103" s="125" t="n">
        <v>59.8</v>
      </c>
      <c r="G103" s="17" t="n">
        <v>18</v>
      </c>
      <c r="H103" s="127" t="n">
        <v>92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힉스유타워</t>
        </is>
      </c>
      <c r="B104" s="10" t="inlineStr">
        <is>
          <t>'19.11.</t>
        </is>
      </c>
      <c r="C104" s="127" t="n">
        <v>230</v>
      </c>
      <c r="D104" s="125" t="n">
        <v>85.59999999999999</v>
      </c>
      <c r="E104" s="126" t="n">
        <v>26</v>
      </c>
      <c r="F104" s="125" t="n">
        <v>59.7</v>
      </c>
      <c r="G104" s="17" t="n">
        <v>18</v>
      </c>
      <c r="H104" s="127" t="n">
        <v>92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85B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힉스유타워</t>
        </is>
      </c>
      <c r="B105" s="10" t="inlineStr">
        <is>
          <t>'19.11.</t>
        </is>
      </c>
      <c r="C105" s="127" t="n">
        <v>230</v>
      </c>
      <c r="D105" s="125" t="n">
        <v>85</v>
      </c>
      <c r="E105" s="126" t="n">
        <v>26</v>
      </c>
      <c r="F105" s="125" t="n">
        <v>59.9</v>
      </c>
      <c r="G105" s="17" t="n">
        <v>18</v>
      </c>
      <c r="H105" s="127" t="n">
        <v>46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85C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흥덕마을5단지호반베르디움</t>
        </is>
      </c>
      <c r="B107" s="10" t="inlineStr">
        <is>
          <t>'09.11.</t>
        </is>
      </c>
      <c r="C107" s="127" t="n">
        <v>527</v>
      </c>
      <c r="D107" s="125" t="n">
        <v>112.3</v>
      </c>
      <c r="E107" s="126" t="n">
        <v>34</v>
      </c>
      <c r="F107" s="125" t="n">
        <v>85</v>
      </c>
      <c r="G107" s="17" t="n">
        <v>26</v>
      </c>
      <c r="H107" s="127" t="n">
        <v>448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흥덕마을5단지호반베르디움</t>
        </is>
      </c>
      <c r="B108" s="10" t="inlineStr">
        <is>
          <t>'09.11.</t>
        </is>
      </c>
      <c r="C108" s="127" t="n">
        <v>527</v>
      </c>
      <c r="D108" s="125" t="n">
        <v>112.8</v>
      </c>
      <c r="E108" s="126" t="n">
        <v>34</v>
      </c>
      <c r="F108" s="125" t="n">
        <v>85</v>
      </c>
      <c r="G108" s="17" t="n">
        <v>26</v>
      </c>
      <c r="H108" s="127" t="n">
        <v>79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112B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92" dxfId="19">
      <formula>AV4="X"</formula>
    </cfRule>
    <cfRule type="expression" priority="1693" dxfId="18">
      <formula>AV4="후보"</formula>
    </cfRule>
  </conditionalFormatting>
  <conditionalFormatting sqref="AC1:AC2 AC4:AC6 N4:N5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1:N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6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6">
    <cfRule type="expression" priority="1681" dxfId="3">
      <formula>AND(IF(OR($Q6=1,$Q6=2),1,0),IF($X6&lt;=20,1,0))</formula>
    </cfRule>
    <cfRule type="expression" priority="1682" dxfId="2">
      <formula>AND(IF($Q6=2,1,0),IF($X6&lt;30,1,0))</formula>
    </cfRule>
    <cfRule type="expression" priority="1683" dxfId="1">
      <formula>AND(IF($Q6=3,1,0),IF($X6&lt;30,1,0))</formula>
    </cfRule>
    <cfRule type="expression" priority="1684" dxfId="0">
      <formula>AND(IF($Q6=3,1,IF($Q6=4,1,0)),IF($F6&lt;=85,1,0))</formula>
    </cfRule>
  </conditionalFormatting>
  <conditionalFormatting sqref="X6">
    <cfRule type="expression" priority="1677" dxfId="3">
      <formula>AND(IF(OR($Q6=1,$Q6=2),1,0),IF($X6&lt;=20,1,0))</formula>
    </cfRule>
    <cfRule type="expression" priority="1678" dxfId="2">
      <formula>AND(IF($Q6=2,1,0),IF($X6&lt;30,1,0))</formula>
    </cfRule>
    <cfRule type="expression" priority="1679" dxfId="1">
      <formula>AND(IF($Q6=3,1,0),IF($X6&lt;30,1,0))</formula>
    </cfRule>
    <cfRule type="expression" priority="1680" dxfId="0">
      <formula>AND(IF($Q6=3,1,IF($Q6=4,1,0)),IF($F6&lt;=85,1,0))</formula>
    </cfRule>
  </conditionalFormatting>
  <conditionalFormatting sqref="AI6">
    <cfRule type="expression" priority="1673" dxfId="3">
      <formula>AND(IF(OR($Q6=1,$Q6=2),1,0),IF($X6&lt;=20,1,0))</formula>
    </cfRule>
    <cfRule type="expression" priority="1674" dxfId="2">
      <formula>AND(IF($Q6=2,1,0),IF($X6&lt;30,1,0))</formula>
    </cfRule>
    <cfRule type="expression" priority="1675" dxfId="1">
      <formula>AND(IF($Q6=3,1,0),IF($X6&lt;30,1,0))</formula>
    </cfRule>
    <cfRule type="expression" priority="1676" dxfId="0">
      <formula>AND(IF($Q6=3,1,IF($Q6=4,1,0)),IF($F6&lt;=85,1,0))</formula>
    </cfRule>
  </conditionalFormatting>
  <conditionalFormatting sqref="AV7">
    <cfRule type="expression" priority="1671" dxfId="19">
      <formula>AV7="X"</formula>
    </cfRule>
    <cfRule type="expression" priority="1672" dxfId="18">
      <formula>AV7="후보"</formula>
    </cfRule>
  </conditionalFormatting>
  <conditionalFormatting sqref="AC7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7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7">
    <cfRule type="expression" priority="1662" dxfId="3">
      <formula>AND(IF(OR($Q7=1,$Q7=2),1,0),IF($X7&lt;=20,1,0))</formula>
    </cfRule>
    <cfRule type="expression" priority="1663" dxfId="2">
      <formula>AND(IF($Q7=2,1,0),IF($X7&lt;30,1,0))</formula>
    </cfRule>
    <cfRule type="expression" priority="1664" dxfId="1">
      <formula>AND(IF($Q7=3,1,0),IF($X7&lt;30,1,0))</formula>
    </cfRule>
    <cfRule type="expression" priority="1665" dxfId="0">
      <formula>AND(IF($Q7=3,1,IF($Q7=4,1,0)),IF($F7&lt;=85,1,0))</formula>
    </cfRule>
  </conditionalFormatting>
  <conditionalFormatting sqref="X7">
    <cfRule type="expression" priority="1658" dxfId="3">
      <formula>AND(IF(OR($Q7=1,$Q7=2),1,0),IF($X7&lt;=20,1,0))</formula>
    </cfRule>
    <cfRule type="expression" priority="1659" dxfId="2">
      <formula>AND(IF($Q7=2,1,0),IF($X7&lt;30,1,0))</formula>
    </cfRule>
    <cfRule type="expression" priority="1660" dxfId="1">
      <formula>AND(IF($Q7=3,1,0),IF($X7&lt;30,1,0))</formula>
    </cfRule>
    <cfRule type="expression" priority="1661" dxfId="0">
      <formula>AND(IF($Q7=3,1,IF($Q7=4,1,0)),IF($F7&lt;=85,1,0))</formula>
    </cfRule>
  </conditionalFormatting>
  <conditionalFormatting sqref="AI7">
    <cfRule type="expression" priority="1654" dxfId="3">
      <formula>AND(IF(OR($Q7=1,$Q7=2),1,0),IF($X7&lt;=20,1,0))</formula>
    </cfRule>
    <cfRule type="expression" priority="1655" dxfId="2">
      <formula>AND(IF($Q7=2,1,0),IF($X7&lt;30,1,0))</formula>
    </cfRule>
    <cfRule type="expression" priority="1656" dxfId="1">
      <formula>AND(IF($Q7=3,1,0),IF($X7&lt;30,1,0))</formula>
    </cfRule>
    <cfRule type="expression" priority="1657" dxfId="0">
      <formula>AND(IF($Q7=3,1,IF($Q7=4,1,0)),IF($F7&lt;=85,1,0))</formula>
    </cfRule>
  </conditionalFormatting>
  <conditionalFormatting sqref="AV8">
    <cfRule type="expression" priority="1652" dxfId="19">
      <formula>AV8="X"</formula>
    </cfRule>
    <cfRule type="expression" priority="1653" dxfId="18">
      <formula>AV8="후보"</formula>
    </cfRule>
  </conditionalFormatting>
  <conditionalFormatting sqref="AC8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8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8">
    <cfRule type="expression" priority="1643" dxfId="3">
      <formula>AND(IF(OR($Q8=1,$Q8=2),1,0),IF($X8&lt;=20,1,0))</formula>
    </cfRule>
    <cfRule type="expression" priority="1644" dxfId="2">
      <formula>AND(IF($Q8=2,1,0),IF($X8&lt;30,1,0))</formula>
    </cfRule>
    <cfRule type="expression" priority="1645" dxfId="1">
      <formula>AND(IF($Q8=3,1,0),IF($X8&lt;30,1,0))</formula>
    </cfRule>
    <cfRule type="expression" priority="1646" dxfId="0">
      <formula>AND(IF($Q8=3,1,IF($Q8=4,1,0)),IF($F8&lt;=85,1,0))</formula>
    </cfRule>
  </conditionalFormatting>
  <conditionalFormatting sqref="X8">
    <cfRule type="expression" priority="1639" dxfId="3">
      <formula>AND(IF(OR($Q8=1,$Q8=2),1,0),IF($X8&lt;=20,1,0))</formula>
    </cfRule>
    <cfRule type="expression" priority="1640" dxfId="2">
      <formula>AND(IF($Q8=2,1,0),IF($X8&lt;30,1,0))</formula>
    </cfRule>
    <cfRule type="expression" priority="1641" dxfId="1">
      <formula>AND(IF($Q8=3,1,0),IF($X8&lt;30,1,0))</formula>
    </cfRule>
    <cfRule type="expression" priority="1642" dxfId="0">
      <formula>AND(IF($Q8=3,1,IF($Q8=4,1,0)),IF($F8&lt;=85,1,0))</formula>
    </cfRule>
  </conditionalFormatting>
  <conditionalFormatting sqref="AI8">
    <cfRule type="expression" priority="1635" dxfId="3">
      <formula>AND(IF(OR($Q8=1,$Q8=2),1,0),IF($X8&lt;=20,1,0))</formula>
    </cfRule>
    <cfRule type="expression" priority="1636" dxfId="2">
      <formula>AND(IF($Q8=2,1,0),IF($X8&lt;30,1,0))</formula>
    </cfRule>
    <cfRule type="expression" priority="1637" dxfId="1">
      <formula>AND(IF($Q8=3,1,0),IF($X8&lt;30,1,0))</formula>
    </cfRule>
    <cfRule type="expression" priority="1638" dxfId="0">
      <formula>AND(IF($Q8=3,1,IF($Q8=4,1,0)),IF($F8&lt;=85,1,0))</formula>
    </cfRule>
  </conditionalFormatting>
  <conditionalFormatting sqref="AV9">
    <cfRule type="expression" priority="1633" dxfId="19">
      <formula>AV9="X"</formula>
    </cfRule>
    <cfRule type="expression" priority="1634" dxfId="18">
      <formula>AV9="후보"</formula>
    </cfRule>
  </conditionalFormatting>
  <conditionalFormatting sqref="AC9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9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9">
    <cfRule type="expression" priority="1624" dxfId="3">
      <formula>AND(IF(OR($Q9=1,$Q9=2),1,0),IF($X9&lt;=20,1,0))</formula>
    </cfRule>
    <cfRule type="expression" priority="1625" dxfId="2">
      <formula>AND(IF($Q9=2,1,0),IF($X9&lt;30,1,0))</formula>
    </cfRule>
    <cfRule type="expression" priority="1626" dxfId="1">
      <formula>AND(IF($Q9=3,1,0),IF($X9&lt;30,1,0))</formula>
    </cfRule>
    <cfRule type="expression" priority="1627" dxfId="0">
      <formula>AND(IF($Q9=3,1,IF($Q9=4,1,0)),IF($F9&lt;=85,1,0))</formula>
    </cfRule>
  </conditionalFormatting>
  <conditionalFormatting sqref="X9">
    <cfRule type="expression" priority="1620" dxfId="3">
      <formula>AND(IF(OR($Q9=1,$Q9=2),1,0),IF($X9&lt;=20,1,0))</formula>
    </cfRule>
    <cfRule type="expression" priority="1621" dxfId="2">
      <formula>AND(IF($Q9=2,1,0),IF($X9&lt;30,1,0))</formula>
    </cfRule>
    <cfRule type="expression" priority="1622" dxfId="1">
      <formula>AND(IF($Q9=3,1,0),IF($X9&lt;30,1,0))</formula>
    </cfRule>
    <cfRule type="expression" priority="1623" dxfId="0">
      <formula>AND(IF($Q9=3,1,IF($Q9=4,1,0)),IF($F9&lt;=85,1,0))</formula>
    </cfRule>
  </conditionalFormatting>
  <conditionalFormatting sqref="AI9">
    <cfRule type="expression" priority="1616" dxfId="3">
      <formula>AND(IF(OR($Q9=1,$Q9=2),1,0),IF($X9&lt;=20,1,0))</formula>
    </cfRule>
    <cfRule type="expression" priority="1617" dxfId="2">
      <formula>AND(IF($Q9=2,1,0),IF($X9&lt;30,1,0))</formula>
    </cfRule>
    <cfRule type="expression" priority="1618" dxfId="1">
      <formula>AND(IF($Q9=3,1,0),IF($X9&lt;30,1,0))</formula>
    </cfRule>
    <cfRule type="expression" priority="1619" dxfId="0">
      <formula>AND(IF($Q9=3,1,IF($Q9=4,1,0)),IF($F9&lt;=85,1,0))</formula>
    </cfRule>
  </conditionalFormatting>
  <conditionalFormatting sqref="AV10">
    <cfRule type="expression" priority="1614" dxfId="19">
      <formula>AV10="X"</formula>
    </cfRule>
    <cfRule type="expression" priority="1615" dxfId="18">
      <formula>AV10="후보"</formula>
    </cfRule>
  </conditionalFormatting>
  <conditionalFormatting sqref="AC10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10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10">
    <cfRule type="expression" priority="1605" dxfId="3">
      <formula>AND(IF(OR($Q10=1,$Q10=2),1,0),IF($X10&lt;=20,1,0))</formula>
    </cfRule>
    <cfRule type="expression" priority="1606" dxfId="2">
      <formula>AND(IF($Q10=2,1,0),IF($X10&lt;30,1,0))</formula>
    </cfRule>
    <cfRule type="expression" priority="1607" dxfId="1">
      <formula>AND(IF($Q10=3,1,0),IF($X10&lt;30,1,0))</formula>
    </cfRule>
    <cfRule type="expression" priority="1608" dxfId="0">
      <formula>AND(IF($Q10=3,1,IF($Q10=4,1,0)),IF($F10&lt;=85,1,0))</formula>
    </cfRule>
  </conditionalFormatting>
  <conditionalFormatting sqref="X10">
    <cfRule type="expression" priority="1601" dxfId="3">
      <formula>AND(IF(OR($Q10=1,$Q10=2),1,0),IF($X10&lt;=20,1,0))</formula>
    </cfRule>
    <cfRule type="expression" priority="1602" dxfId="2">
      <formula>AND(IF($Q10=2,1,0),IF($X10&lt;30,1,0))</formula>
    </cfRule>
    <cfRule type="expression" priority="1603" dxfId="1">
      <formula>AND(IF($Q10=3,1,0),IF($X10&lt;30,1,0))</formula>
    </cfRule>
    <cfRule type="expression" priority="1604" dxfId="0">
      <formula>AND(IF($Q10=3,1,IF($Q10=4,1,0)),IF($F10&lt;=85,1,0))</formula>
    </cfRule>
  </conditionalFormatting>
  <conditionalFormatting sqref="AI10">
    <cfRule type="expression" priority="1597" dxfId="3">
      <formula>AND(IF(OR($Q10=1,$Q10=2),1,0),IF($X10&lt;=20,1,0))</formula>
    </cfRule>
    <cfRule type="expression" priority="1598" dxfId="2">
      <formula>AND(IF($Q10=2,1,0),IF($X10&lt;30,1,0))</formula>
    </cfRule>
    <cfRule type="expression" priority="1599" dxfId="1">
      <formula>AND(IF($Q10=3,1,0),IF($X10&lt;30,1,0))</formula>
    </cfRule>
    <cfRule type="expression" priority="1600" dxfId="0">
      <formula>AND(IF($Q10=3,1,IF($Q10=4,1,0)),IF($F10&lt;=85,1,0))</formula>
    </cfRule>
  </conditionalFormatting>
  <conditionalFormatting sqref="AV11">
    <cfRule type="expression" priority="1595" dxfId="19">
      <formula>AV11="X"</formula>
    </cfRule>
    <cfRule type="expression" priority="1596" dxfId="18">
      <formula>AV11="후보"</formula>
    </cfRule>
  </conditionalFormatting>
  <conditionalFormatting sqref="AC11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11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11">
    <cfRule type="expression" priority="1586" dxfId="3">
      <formula>AND(IF(OR($Q11=1,$Q11=2),1,0),IF($X11&lt;=20,1,0))</formula>
    </cfRule>
    <cfRule type="expression" priority="1587" dxfId="2">
      <formula>AND(IF($Q11=2,1,0),IF($X11&lt;30,1,0))</formula>
    </cfRule>
    <cfRule type="expression" priority="1588" dxfId="1">
      <formula>AND(IF($Q11=3,1,0),IF($X11&lt;30,1,0))</formula>
    </cfRule>
    <cfRule type="expression" priority="1589" dxfId="0">
      <formula>AND(IF($Q11=3,1,IF($Q11=4,1,0)),IF($F11&lt;=85,1,0))</formula>
    </cfRule>
  </conditionalFormatting>
  <conditionalFormatting sqref="X11">
    <cfRule type="expression" priority="1582" dxfId="3">
      <formula>AND(IF(OR($Q11=1,$Q11=2),1,0),IF($X11&lt;=20,1,0))</formula>
    </cfRule>
    <cfRule type="expression" priority="1583" dxfId="2">
      <formula>AND(IF($Q11=2,1,0),IF($X11&lt;30,1,0))</formula>
    </cfRule>
    <cfRule type="expression" priority="1584" dxfId="1">
      <formula>AND(IF($Q11=3,1,0),IF($X11&lt;30,1,0))</formula>
    </cfRule>
    <cfRule type="expression" priority="1585" dxfId="0">
      <formula>AND(IF($Q11=3,1,IF($Q11=4,1,0)),IF($F11&lt;=85,1,0))</formula>
    </cfRule>
  </conditionalFormatting>
  <conditionalFormatting sqref="AI11">
    <cfRule type="expression" priority="1578" dxfId="3">
      <formula>AND(IF(OR($Q11=1,$Q11=2),1,0),IF($X11&lt;=20,1,0))</formula>
    </cfRule>
    <cfRule type="expression" priority="1579" dxfId="2">
      <formula>AND(IF($Q11=2,1,0),IF($X11&lt;30,1,0))</formula>
    </cfRule>
    <cfRule type="expression" priority="1580" dxfId="1">
      <formula>AND(IF($Q11=3,1,0),IF($X11&lt;30,1,0))</formula>
    </cfRule>
    <cfRule type="expression" priority="1581" dxfId="0">
      <formula>AND(IF($Q11=3,1,IF($Q11=4,1,0)),IF($F11&lt;=85,1,0))</formula>
    </cfRule>
  </conditionalFormatting>
  <conditionalFormatting sqref="AV12">
    <cfRule type="expression" priority="1576" dxfId="19">
      <formula>AV12="X"</formula>
    </cfRule>
    <cfRule type="expression" priority="1577" dxfId="18">
      <formula>AV12="후보"</formula>
    </cfRule>
  </conditionalFormatting>
  <conditionalFormatting sqref="AC12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12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12">
    <cfRule type="expression" priority="1567" dxfId="3">
      <formula>AND(IF(OR($Q12=1,$Q12=2),1,0),IF($X12&lt;=20,1,0))</formula>
    </cfRule>
    <cfRule type="expression" priority="1568" dxfId="2">
      <formula>AND(IF($Q12=2,1,0),IF($X12&lt;30,1,0))</formula>
    </cfRule>
    <cfRule type="expression" priority="1569" dxfId="1">
      <formula>AND(IF($Q12=3,1,0),IF($X12&lt;30,1,0))</formula>
    </cfRule>
    <cfRule type="expression" priority="1570" dxfId="0">
      <formula>AND(IF($Q12=3,1,IF($Q12=4,1,0)),IF($F12&lt;=85,1,0))</formula>
    </cfRule>
  </conditionalFormatting>
  <conditionalFormatting sqref="X12">
    <cfRule type="expression" priority="1563" dxfId="3">
      <formula>AND(IF(OR($Q12=1,$Q12=2),1,0),IF($X12&lt;=20,1,0))</formula>
    </cfRule>
    <cfRule type="expression" priority="1564" dxfId="2">
      <formula>AND(IF($Q12=2,1,0),IF($X12&lt;30,1,0))</formula>
    </cfRule>
    <cfRule type="expression" priority="1565" dxfId="1">
      <formula>AND(IF($Q12=3,1,0),IF($X12&lt;30,1,0))</formula>
    </cfRule>
    <cfRule type="expression" priority="1566" dxfId="0">
      <formula>AND(IF($Q12=3,1,IF($Q12=4,1,0)),IF($F12&lt;=85,1,0))</formula>
    </cfRule>
  </conditionalFormatting>
  <conditionalFormatting sqref="AI12">
    <cfRule type="expression" priority="1559" dxfId="3">
      <formula>AND(IF(OR($Q12=1,$Q12=2),1,0),IF($X12&lt;=20,1,0))</formula>
    </cfRule>
    <cfRule type="expression" priority="1560" dxfId="2">
      <formula>AND(IF($Q12=2,1,0),IF($X12&lt;30,1,0))</formula>
    </cfRule>
    <cfRule type="expression" priority="1561" dxfId="1">
      <formula>AND(IF($Q12=3,1,0),IF($X12&lt;30,1,0))</formula>
    </cfRule>
    <cfRule type="expression" priority="1562" dxfId="0">
      <formula>AND(IF($Q12=3,1,IF($Q12=4,1,0)),IF($F12&lt;=85,1,0))</formula>
    </cfRule>
  </conditionalFormatting>
  <conditionalFormatting sqref="AV13">
    <cfRule type="expression" priority="1557" dxfId="19">
      <formula>AV13="X"</formula>
    </cfRule>
    <cfRule type="expression" priority="1558" dxfId="18">
      <formula>AV13="후보"</formula>
    </cfRule>
  </conditionalFormatting>
  <conditionalFormatting sqref="AC13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N13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E13">
    <cfRule type="expression" priority="1548" dxfId="3">
      <formula>AND(IF(OR($Q13=1,$Q13=2),1,0),IF($X13&lt;=20,1,0))</formula>
    </cfRule>
    <cfRule type="expression" priority="1549" dxfId="2">
      <formula>AND(IF($Q13=2,1,0),IF($X13&lt;30,1,0))</formula>
    </cfRule>
    <cfRule type="expression" priority="1550" dxfId="1">
      <formula>AND(IF($Q13=3,1,0),IF($X13&lt;30,1,0))</formula>
    </cfRule>
    <cfRule type="expression" priority="1551" dxfId="0">
      <formula>AND(IF($Q13=3,1,IF($Q13=4,1,0)),IF($F13&lt;=85,1,0))</formula>
    </cfRule>
  </conditionalFormatting>
  <conditionalFormatting sqref="X13">
    <cfRule type="expression" priority="1544" dxfId="3">
      <formula>AND(IF(OR($Q13=1,$Q13=2),1,0),IF($X13&lt;=20,1,0))</formula>
    </cfRule>
    <cfRule type="expression" priority="1545" dxfId="2">
      <formula>AND(IF($Q13=2,1,0),IF($X13&lt;30,1,0))</formula>
    </cfRule>
    <cfRule type="expression" priority="1546" dxfId="1">
      <formula>AND(IF($Q13=3,1,0),IF($X13&lt;30,1,0))</formula>
    </cfRule>
    <cfRule type="expression" priority="1547" dxfId="0">
      <formula>AND(IF($Q13=3,1,IF($Q13=4,1,0)),IF($F13&lt;=85,1,0))</formula>
    </cfRule>
  </conditionalFormatting>
  <conditionalFormatting sqref="AI13">
    <cfRule type="expression" priority="1540" dxfId="3">
      <formula>AND(IF(OR($Q13=1,$Q13=2),1,0),IF($X13&lt;=20,1,0))</formula>
    </cfRule>
    <cfRule type="expression" priority="1541" dxfId="2">
      <formula>AND(IF($Q13=2,1,0),IF($X13&lt;30,1,0))</formula>
    </cfRule>
    <cfRule type="expression" priority="1542" dxfId="1">
      <formula>AND(IF($Q13=3,1,0),IF($X13&lt;30,1,0))</formula>
    </cfRule>
    <cfRule type="expression" priority="1543" dxfId="0">
      <formula>AND(IF($Q13=3,1,IF($Q13=4,1,0)),IF($F13&lt;=85,1,0))</formula>
    </cfRule>
  </conditionalFormatting>
  <conditionalFormatting sqref="AV14">
    <cfRule type="expression" priority="1538" dxfId="19">
      <formula>AV14="X"</formula>
    </cfRule>
    <cfRule type="expression" priority="1539" dxfId="18">
      <formula>AV14="후보"</formula>
    </cfRule>
  </conditionalFormatting>
  <conditionalFormatting sqref="AC14 N14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AV15">
    <cfRule type="expression" priority="1533" dxfId="19">
      <formula>AV15="X"</formula>
    </cfRule>
    <cfRule type="expression" priority="1534" dxfId="18">
      <formula>AV15="후보"</formula>
    </cfRule>
  </conditionalFormatting>
  <conditionalFormatting sqref="AC15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15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15">
    <cfRule type="expression" priority="1524" dxfId="3">
      <formula>AND(IF(OR($Q15=1,$Q15=2),1,0),IF($X15&lt;=20,1,0))</formula>
    </cfRule>
    <cfRule type="expression" priority="1525" dxfId="2">
      <formula>AND(IF($Q15=2,1,0),IF($X15&lt;30,1,0))</formula>
    </cfRule>
    <cfRule type="expression" priority="1526" dxfId="1">
      <formula>AND(IF($Q15=3,1,0),IF($X15&lt;30,1,0))</formula>
    </cfRule>
    <cfRule type="expression" priority="1527" dxfId="0">
      <formula>AND(IF($Q15=3,1,IF($Q15=4,1,0)),IF($F15&lt;=85,1,0))</formula>
    </cfRule>
  </conditionalFormatting>
  <conditionalFormatting sqref="X15">
    <cfRule type="expression" priority="1520" dxfId="3">
      <formula>AND(IF(OR($Q15=1,$Q15=2),1,0),IF($X15&lt;=20,1,0))</formula>
    </cfRule>
    <cfRule type="expression" priority="1521" dxfId="2">
      <formula>AND(IF($Q15=2,1,0),IF($X15&lt;30,1,0))</formula>
    </cfRule>
    <cfRule type="expression" priority="1522" dxfId="1">
      <formula>AND(IF($Q15=3,1,0),IF($X15&lt;30,1,0))</formula>
    </cfRule>
    <cfRule type="expression" priority="1523" dxfId="0">
      <formula>AND(IF($Q15=3,1,IF($Q15=4,1,0)),IF($F15&lt;=85,1,0))</formula>
    </cfRule>
  </conditionalFormatting>
  <conditionalFormatting sqref="AI15">
    <cfRule type="expression" priority="1516" dxfId="3">
      <formula>AND(IF(OR($Q15=1,$Q15=2),1,0),IF($X15&lt;=20,1,0))</formula>
    </cfRule>
    <cfRule type="expression" priority="1517" dxfId="2">
      <formula>AND(IF($Q15=2,1,0),IF($X15&lt;30,1,0))</formula>
    </cfRule>
    <cfRule type="expression" priority="1518" dxfId="1">
      <formula>AND(IF($Q15=3,1,0),IF($X15&lt;30,1,0))</formula>
    </cfRule>
    <cfRule type="expression" priority="1519" dxfId="0">
      <formula>AND(IF($Q15=3,1,IF($Q15=4,1,0)),IF($F15&lt;=85,1,0))</formula>
    </cfRule>
  </conditionalFormatting>
  <conditionalFormatting sqref="AV16">
    <cfRule type="expression" priority="1514" dxfId="19">
      <formula>AV16="X"</formula>
    </cfRule>
    <cfRule type="expression" priority="1515" dxfId="18">
      <formula>AV16="후보"</formula>
    </cfRule>
  </conditionalFormatting>
  <conditionalFormatting sqref="AC16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1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16">
    <cfRule type="expression" priority="1505" dxfId="3">
      <formula>AND(IF(OR($Q16=1,$Q16=2),1,0),IF($X16&lt;=20,1,0))</formula>
    </cfRule>
    <cfRule type="expression" priority="1506" dxfId="2">
      <formula>AND(IF($Q16=2,1,0),IF($X16&lt;30,1,0))</formula>
    </cfRule>
    <cfRule type="expression" priority="1507" dxfId="1">
      <formula>AND(IF($Q16=3,1,0),IF($X16&lt;30,1,0))</formula>
    </cfRule>
    <cfRule type="expression" priority="1508" dxfId="0">
      <formula>AND(IF($Q16=3,1,IF($Q16=4,1,0)),IF($F16&lt;=85,1,0))</formula>
    </cfRule>
  </conditionalFormatting>
  <conditionalFormatting sqref="X16">
    <cfRule type="expression" priority="1501" dxfId="3">
      <formula>AND(IF(OR($Q16=1,$Q16=2),1,0),IF($X16&lt;=20,1,0))</formula>
    </cfRule>
    <cfRule type="expression" priority="1502" dxfId="2">
      <formula>AND(IF($Q16=2,1,0),IF($X16&lt;30,1,0))</formula>
    </cfRule>
    <cfRule type="expression" priority="1503" dxfId="1">
      <formula>AND(IF($Q16=3,1,0),IF($X16&lt;30,1,0))</formula>
    </cfRule>
    <cfRule type="expression" priority="1504" dxfId="0">
      <formula>AND(IF($Q16=3,1,IF($Q16=4,1,0)),IF($F16&lt;=85,1,0))</formula>
    </cfRule>
  </conditionalFormatting>
  <conditionalFormatting sqref="AI16">
    <cfRule type="expression" priority="1497" dxfId="3">
      <formula>AND(IF(OR($Q16=1,$Q16=2),1,0),IF($X16&lt;=20,1,0))</formula>
    </cfRule>
    <cfRule type="expression" priority="1498" dxfId="2">
      <formula>AND(IF($Q16=2,1,0),IF($X16&lt;30,1,0))</formula>
    </cfRule>
    <cfRule type="expression" priority="1499" dxfId="1">
      <formula>AND(IF($Q16=3,1,0),IF($X16&lt;30,1,0))</formula>
    </cfRule>
    <cfRule type="expression" priority="1500" dxfId="0">
      <formula>AND(IF($Q16=3,1,IF($Q16=4,1,0)),IF($F16&lt;=85,1,0))</formula>
    </cfRule>
  </conditionalFormatting>
  <conditionalFormatting sqref="AV17">
    <cfRule type="expression" priority="1495" dxfId="19">
      <formula>AV17="X"</formula>
    </cfRule>
    <cfRule type="expression" priority="1496" dxfId="18">
      <formula>AV17="후보"</formula>
    </cfRule>
  </conditionalFormatting>
  <conditionalFormatting sqref="AC17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17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17">
    <cfRule type="expression" priority="1486" dxfId="3">
      <formula>AND(IF(OR($Q17=1,$Q17=2),1,0),IF($X17&lt;=20,1,0))</formula>
    </cfRule>
    <cfRule type="expression" priority="1487" dxfId="2">
      <formula>AND(IF($Q17=2,1,0),IF($X17&lt;30,1,0))</formula>
    </cfRule>
    <cfRule type="expression" priority="1488" dxfId="1">
      <formula>AND(IF($Q17=3,1,0),IF($X17&lt;30,1,0))</formula>
    </cfRule>
    <cfRule type="expression" priority="1489" dxfId="0">
      <formula>AND(IF($Q17=3,1,IF($Q17=4,1,0)),IF($F17&lt;=85,1,0))</formula>
    </cfRule>
  </conditionalFormatting>
  <conditionalFormatting sqref="X17">
    <cfRule type="expression" priority="1482" dxfId="3">
      <formula>AND(IF(OR($Q17=1,$Q17=2),1,0),IF($X17&lt;=20,1,0))</formula>
    </cfRule>
    <cfRule type="expression" priority="1483" dxfId="2">
      <formula>AND(IF($Q17=2,1,0),IF($X17&lt;30,1,0))</formula>
    </cfRule>
    <cfRule type="expression" priority="1484" dxfId="1">
      <formula>AND(IF($Q17=3,1,0),IF($X17&lt;30,1,0))</formula>
    </cfRule>
    <cfRule type="expression" priority="1485" dxfId="0">
      <formula>AND(IF($Q17=3,1,IF($Q17=4,1,0)),IF($F17&lt;=85,1,0))</formula>
    </cfRule>
  </conditionalFormatting>
  <conditionalFormatting sqref="AI17">
    <cfRule type="expression" priority="1478" dxfId="3">
      <formula>AND(IF(OR($Q17=1,$Q17=2),1,0),IF($X17&lt;=20,1,0))</formula>
    </cfRule>
    <cfRule type="expression" priority="1479" dxfId="2">
      <formula>AND(IF($Q17=2,1,0),IF($X17&lt;30,1,0))</formula>
    </cfRule>
    <cfRule type="expression" priority="1480" dxfId="1">
      <formula>AND(IF($Q17=3,1,0),IF($X17&lt;30,1,0))</formula>
    </cfRule>
    <cfRule type="expression" priority="1481" dxfId="0">
      <formula>AND(IF($Q17=3,1,IF($Q17=4,1,0)),IF($F17&lt;=85,1,0))</formula>
    </cfRule>
  </conditionalFormatting>
  <conditionalFormatting sqref="AV18">
    <cfRule type="expression" priority="1476" dxfId="19">
      <formula>AV18="X"</formula>
    </cfRule>
    <cfRule type="expression" priority="1477" dxfId="18">
      <formula>AV18="후보"</formula>
    </cfRule>
  </conditionalFormatting>
  <conditionalFormatting sqref="AC18 N1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AV19">
    <cfRule type="expression" priority="1471" dxfId="19">
      <formula>AV19="X"</formula>
    </cfRule>
    <cfRule type="expression" priority="1472" dxfId="18">
      <formula>AV19="후보"</formula>
    </cfRule>
  </conditionalFormatting>
  <conditionalFormatting sqref="AC1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19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19">
    <cfRule type="expression" priority="1462" dxfId="3">
      <formula>AND(IF(OR($Q19=1,$Q19=2),1,0),IF($X19&lt;=20,1,0))</formula>
    </cfRule>
    <cfRule type="expression" priority="1463" dxfId="2">
      <formula>AND(IF($Q19=2,1,0),IF($X19&lt;30,1,0))</formula>
    </cfRule>
    <cfRule type="expression" priority="1464" dxfId="1">
      <formula>AND(IF($Q19=3,1,0),IF($X19&lt;30,1,0))</formula>
    </cfRule>
    <cfRule type="expression" priority="1465" dxfId="0">
      <formula>AND(IF($Q19=3,1,IF($Q19=4,1,0)),IF($F19&lt;=85,1,0))</formula>
    </cfRule>
  </conditionalFormatting>
  <conditionalFormatting sqref="X19">
    <cfRule type="expression" priority="1458" dxfId="3">
      <formula>AND(IF(OR($Q19=1,$Q19=2),1,0),IF($X19&lt;=20,1,0))</formula>
    </cfRule>
    <cfRule type="expression" priority="1459" dxfId="2">
      <formula>AND(IF($Q19=2,1,0),IF($X19&lt;30,1,0))</formula>
    </cfRule>
    <cfRule type="expression" priority="1460" dxfId="1">
      <formula>AND(IF($Q19=3,1,0),IF($X19&lt;30,1,0))</formula>
    </cfRule>
    <cfRule type="expression" priority="1461" dxfId="0">
      <formula>AND(IF($Q19=3,1,IF($Q19=4,1,0)),IF($F19&lt;=85,1,0))</formula>
    </cfRule>
  </conditionalFormatting>
  <conditionalFormatting sqref="AI19">
    <cfRule type="expression" priority="1454" dxfId="3">
      <formula>AND(IF(OR($Q19=1,$Q19=2),1,0),IF($X19&lt;=20,1,0))</formula>
    </cfRule>
    <cfRule type="expression" priority="1455" dxfId="2">
      <formula>AND(IF($Q19=2,1,0),IF($X19&lt;30,1,0))</formula>
    </cfRule>
    <cfRule type="expression" priority="1456" dxfId="1">
      <formula>AND(IF($Q19=3,1,0),IF($X19&lt;30,1,0))</formula>
    </cfRule>
    <cfRule type="expression" priority="1457" dxfId="0">
      <formula>AND(IF($Q19=3,1,IF($Q19=4,1,0)),IF($F19&lt;=85,1,0))</formula>
    </cfRule>
  </conditionalFormatting>
  <conditionalFormatting sqref="AV20">
    <cfRule type="expression" priority="1452" dxfId="19">
      <formula>AV20="X"</formula>
    </cfRule>
    <cfRule type="expression" priority="1453" dxfId="18">
      <formula>AV20="후보"</formula>
    </cfRule>
  </conditionalFormatting>
  <conditionalFormatting sqref="AC2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20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20">
    <cfRule type="expression" priority="1443" dxfId="3">
      <formula>AND(IF(OR($Q20=1,$Q20=2),1,0),IF($X20&lt;=20,1,0))</formula>
    </cfRule>
    <cfRule type="expression" priority="1444" dxfId="2">
      <formula>AND(IF($Q20=2,1,0),IF($X20&lt;30,1,0))</formula>
    </cfRule>
    <cfRule type="expression" priority="1445" dxfId="1">
      <formula>AND(IF($Q20=3,1,0),IF($X20&lt;30,1,0))</formula>
    </cfRule>
    <cfRule type="expression" priority="1446" dxfId="0">
      <formula>AND(IF($Q20=3,1,IF($Q20=4,1,0)),IF($F20&lt;=85,1,0))</formula>
    </cfRule>
  </conditionalFormatting>
  <conditionalFormatting sqref="X20">
    <cfRule type="expression" priority="1439" dxfId="3">
      <formula>AND(IF(OR($Q20=1,$Q20=2),1,0),IF($X20&lt;=20,1,0))</formula>
    </cfRule>
    <cfRule type="expression" priority="1440" dxfId="2">
      <formula>AND(IF($Q20=2,1,0),IF($X20&lt;30,1,0))</formula>
    </cfRule>
    <cfRule type="expression" priority="1441" dxfId="1">
      <formula>AND(IF($Q20=3,1,0),IF($X20&lt;30,1,0))</formula>
    </cfRule>
    <cfRule type="expression" priority="1442" dxfId="0">
      <formula>AND(IF($Q20=3,1,IF($Q20=4,1,0)),IF($F20&lt;=85,1,0))</formula>
    </cfRule>
  </conditionalFormatting>
  <conditionalFormatting sqref="AI20">
    <cfRule type="expression" priority="1435" dxfId="3">
      <formula>AND(IF(OR($Q20=1,$Q20=2),1,0),IF($X20&lt;=20,1,0))</formula>
    </cfRule>
    <cfRule type="expression" priority="1436" dxfId="2">
      <formula>AND(IF($Q20=2,1,0),IF($X20&lt;30,1,0))</formula>
    </cfRule>
    <cfRule type="expression" priority="1437" dxfId="1">
      <formula>AND(IF($Q20=3,1,0),IF($X20&lt;30,1,0))</formula>
    </cfRule>
    <cfRule type="expression" priority="1438" dxfId="0">
      <formula>AND(IF($Q20=3,1,IF($Q20=4,1,0)),IF($F20&lt;=85,1,0))</formula>
    </cfRule>
  </conditionalFormatting>
  <conditionalFormatting sqref="AV21">
    <cfRule type="expression" priority="1433" dxfId="19">
      <formula>AV21="X"</formula>
    </cfRule>
    <cfRule type="expression" priority="1434" dxfId="18">
      <formula>AV21="후보"</formula>
    </cfRule>
  </conditionalFormatting>
  <conditionalFormatting sqref="AC2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21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21">
    <cfRule type="expression" priority="1424" dxfId="3">
      <formula>AND(IF(OR($Q21=1,$Q21=2),1,0),IF($X21&lt;=20,1,0))</formula>
    </cfRule>
    <cfRule type="expression" priority="1425" dxfId="2">
      <formula>AND(IF($Q21=2,1,0),IF($X21&lt;30,1,0))</formula>
    </cfRule>
    <cfRule type="expression" priority="1426" dxfId="1">
      <formula>AND(IF($Q21=3,1,0),IF($X21&lt;30,1,0))</formula>
    </cfRule>
    <cfRule type="expression" priority="1427" dxfId="0">
      <formula>AND(IF($Q21=3,1,IF($Q21=4,1,0)),IF($F21&lt;=85,1,0))</formula>
    </cfRule>
  </conditionalFormatting>
  <conditionalFormatting sqref="X21">
    <cfRule type="expression" priority="1420" dxfId="3">
      <formula>AND(IF(OR($Q21=1,$Q21=2),1,0),IF($X21&lt;=20,1,0))</formula>
    </cfRule>
    <cfRule type="expression" priority="1421" dxfId="2">
      <formula>AND(IF($Q21=2,1,0),IF($X21&lt;30,1,0))</formula>
    </cfRule>
    <cfRule type="expression" priority="1422" dxfId="1">
      <formula>AND(IF($Q21=3,1,0),IF($X21&lt;30,1,0))</formula>
    </cfRule>
    <cfRule type="expression" priority="1423" dxfId="0">
      <formula>AND(IF($Q21=3,1,IF($Q21=4,1,0)),IF($F21&lt;=85,1,0))</formula>
    </cfRule>
  </conditionalFormatting>
  <conditionalFormatting sqref="AI21">
    <cfRule type="expression" priority="1416" dxfId="3">
      <formula>AND(IF(OR($Q21=1,$Q21=2),1,0),IF($X21&lt;=20,1,0))</formula>
    </cfRule>
    <cfRule type="expression" priority="1417" dxfId="2">
      <formula>AND(IF($Q21=2,1,0),IF($X21&lt;30,1,0))</formula>
    </cfRule>
    <cfRule type="expression" priority="1418" dxfId="1">
      <formula>AND(IF($Q21=3,1,0),IF($X21&lt;30,1,0))</formula>
    </cfRule>
    <cfRule type="expression" priority="1419" dxfId="0">
      <formula>AND(IF($Q21=3,1,IF($Q21=4,1,0)),IF($F21&lt;=85,1,0))</formula>
    </cfRule>
  </conditionalFormatting>
  <conditionalFormatting sqref="AV22">
    <cfRule type="expression" priority="1414" dxfId="19">
      <formula>AV22="X"</formula>
    </cfRule>
    <cfRule type="expression" priority="1415" dxfId="18">
      <formula>AV22="후보"</formula>
    </cfRule>
  </conditionalFormatting>
  <conditionalFormatting sqref="AC2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22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X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I22">
    <cfRule type="expression" priority="1397" dxfId="3">
      <formula>AND(IF(OR($Q22=1,$Q22=2),1,0),IF($X22&lt;=20,1,0))</formula>
    </cfRule>
    <cfRule type="expression" priority="1398" dxfId="2">
      <formula>AND(IF($Q22=2,1,0),IF($X22&lt;30,1,0))</formula>
    </cfRule>
    <cfRule type="expression" priority="1399" dxfId="1">
      <formula>AND(IF($Q22=3,1,0),IF($X22&lt;30,1,0))</formula>
    </cfRule>
    <cfRule type="expression" priority="1400" dxfId="0">
      <formula>AND(IF($Q22=3,1,IF($Q22=4,1,0)),IF($F22&lt;=85,1,0))</formula>
    </cfRule>
  </conditionalFormatting>
  <conditionalFormatting sqref="AV23">
    <cfRule type="expression" priority="1395" dxfId="19">
      <formula>AV23="X"</formula>
    </cfRule>
    <cfRule type="expression" priority="1396" dxfId="18">
      <formula>AV23="후보"</formula>
    </cfRule>
  </conditionalFormatting>
  <conditionalFormatting sqref="AC2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23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X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I23">
    <cfRule type="expression" priority="1378" dxfId="3">
      <formula>AND(IF(OR($Q23=1,$Q23=2),1,0),IF($X23&lt;=20,1,0))</formula>
    </cfRule>
    <cfRule type="expression" priority="1379" dxfId="2">
      <formula>AND(IF($Q23=2,1,0),IF($X23&lt;30,1,0))</formula>
    </cfRule>
    <cfRule type="expression" priority="1380" dxfId="1">
      <formula>AND(IF($Q23=3,1,0),IF($X23&lt;30,1,0))</formula>
    </cfRule>
    <cfRule type="expression" priority="1381" dxfId="0">
      <formula>AND(IF($Q23=3,1,IF($Q23=4,1,0)),IF($F23&lt;=85,1,0))</formula>
    </cfRule>
  </conditionalFormatting>
  <conditionalFormatting sqref="AV24">
    <cfRule type="expression" priority="1376" dxfId="19">
      <formula>AV24="X"</formula>
    </cfRule>
    <cfRule type="expression" priority="1377" dxfId="18">
      <formula>AV24="후보"</formula>
    </cfRule>
  </conditionalFormatting>
  <conditionalFormatting sqref="AC2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24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24">
    <cfRule type="expression" priority="1367" dxfId="3">
      <formula>AND(IF(OR($Q24=1,$Q24=2),1,0),IF($X24&lt;=20,1,0))</formula>
    </cfRule>
    <cfRule type="expression" priority="1368" dxfId="2">
      <formula>AND(IF($Q24=2,1,0),IF($X24&lt;30,1,0))</formula>
    </cfRule>
    <cfRule type="expression" priority="1369" dxfId="1">
      <formula>AND(IF($Q24=3,1,0),IF($X24&lt;30,1,0))</formula>
    </cfRule>
    <cfRule type="expression" priority="1370" dxfId="0">
      <formula>AND(IF($Q24=3,1,IF($Q24=4,1,0)),IF($F24&lt;=85,1,0))</formula>
    </cfRule>
  </conditionalFormatting>
  <conditionalFormatting sqref="X24">
    <cfRule type="expression" priority="1363" dxfId="3">
      <formula>AND(IF(OR($Q24=1,$Q24=2),1,0),IF($X24&lt;=20,1,0))</formula>
    </cfRule>
    <cfRule type="expression" priority="1364" dxfId="2">
      <formula>AND(IF($Q24=2,1,0),IF($X24&lt;30,1,0))</formula>
    </cfRule>
    <cfRule type="expression" priority="1365" dxfId="1">
      <formula>AND(IF($Q24=3,1,0),IF($X24&lt;30,1,0))</formula>
    </cfRule>
    <cfRule type="expression" priority="1366" dxfId="0">
      <formula>AND(IF($Q24=3,1,IF($Q24=4,1,0)),IF($F24&lt;=85,1,0))</formula>
    </cfRule>
  </conditionalFormatting>
  <conditionalFormatting sqref="AI24">
    <cfRule type="expression" priority="1359" dxfId="3">
      <formula>AND(IF(OR($Q24=1,$Q24=2),1,0),IF($X24&lt;=20,1,0))</formula>
    </cfRule>
    <cfRule type="expression" priority="1360" dxfId="2">
      <formula>AND(IF($Q24=2,1,0),IF($X24&lt;30,1,0))</formula>
    </cfRule>
    <cfRule type="expression" priority="1361" dxfId="1">
      <formula>AND(IF($Q24=3,1,0),IF($X24&lt;30,1,0))</formula>
    </cfRule>
    <cfRule type="expression" priority="1362" dxfId="0">
      <formula>AND(IF($Q24=3,1,IF($Q24=4,1,0)),IF($F24&lt;=85,1,0))</formula>
    </cfRule>
  </conditionalFormatting>
  <conditionalFormatting sqref="AV25">
    <cfRule type="expression" priority="1357" dxfId="19">
      <formula>AV25="X"</formula>
    </cfRule>
    <cfRule type="expression" priority="1358" dxfId="18">
      <formula>AV25="후보"</formula>
    </cfRule>
  </conditionalFormatting>
  <conditionalFormatting sqref="AC25 N25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AV26">
    <cfRule type="expression" priority="1352" dxfId="19">
      <formula>AV26="X"</formula>
    </cfRule>
    <cfRule type="expression" priority="1353" dxfId="18">
      <formula>AV26="후보"</formula>
    </cfRule>
  </conditionalFormatting>
  <conditionalFormatting sqref="AC26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2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X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I26">
    <cfRule type="expression" priority="1335" dxfId="3">
      <formula>AND(IF(OR($Q26=1,$Q26=2),1,0),IF($X26&lt;=20,1,0))</formula>
    </cfRule>
    <cfRule type="expression" priority="1336" dxfId="2">
      <formula>AND(IF($Q26=2,1,0),IF($X26&lt;30,1,0))</formula>
    </cfRule>
    <cfRule type="expression" priority="1337" dxfId="1">
      <formula>AND(IF($Q26=3,1,0),IF($X26&lt;30,1,0))</formula>
    </cfRule>
    <cfRule type="expression" priority="1338" dxfId="0">
      <formula>AND(IF($Q26=3,1,IF($Q26=4,1,0)),IF($F26&lt;=85,1,0))</formula>
    </cfRule>
  </conditionalFormatting>
  <conditionalFormatting sqref="AV27">
    <cfRule type="expression" priority="1333" dxfId="19">
      <formula>AV27="X"</formula>
    </cfRule>
    <cfRule type="expression" priority="1334" dxfId="18">
      <formula>AV27="후보"</formula>
    </cfRule>
  </conditionalFormatting>
  <conditionalFormatting sqref="AC27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27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X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I27">
    <cfRule type="expression" priority="1316" dxfId="3">
      <formula>AND(IF(OR($Q27=1,$Q27=2),1,0),IF($X27&lt;=20,1,0))</formula>
    </cfRule>
    <cfRule type="expression" priority="1317" dxfId="2">
      <formula>AND(IF($Q27=2,1,0),IF($X27&lt;30,1,0))</formula>
    </cfRule>
    <cfRule type="expression" priority="1318" dxfId="1">
      <formula>AND(IF($Q27=3,1,0),IF($X27&lt;30,1,0))</formula>
    </cfRule>
    <cfRule type="expression" priority="1319" dxfId="0">
      <formula>AND(IF($Q27=3,1,IF($Q27=4,1,0)),IF($F27&lt;=85,1,0))</formula>
    </cfRule>
  </conditionalFormatting>
  <conditionalFormatting sqref="AV28">
    <cfRule type="expression" priority="1314" dxfId="19">
      <formula>AV28="X"</formula>
    </cfRule>
    <cfRule type="expression" priority="1315" dxfId="18">
      <formula>AV28="후보"</formula>
    </cfRule>
  </conditionalFormatting>
  <conditionalFormatting sqref="AC28 N2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AV29">
    <cfRule type="expression" priority="1309" dxfId="19">
      <formula>AV29="X"</formula>
    </cfRule>
    <cfRule type="expression" priority="1310" dxfId="18">
      <formula>AV29="후보"</formula>
    </cfRule>
  </conditionalFormatting>
  <conditionalFormatting sqref="AC2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9">
    <cfRule type="expression" priority="1300" dxfId="3">
      <formula>AND(IF(OR($Q29=1,$Q29=2),1,0),IF($X29&lt;=20,1,0))</formula>
    </cfRule>
    <cfRule type="expression" priority="1301" dxfId="2">
      <formula>AND(IF($Q29=2,1,0),IF($X29&lt;30,1,0))</formula>
    </cfRule>
    <cfRule type="expression" priority="1302" dxfId="1">
      <formula>AND(IF($Q29=3,1,0),IF($X29&lt;30,1,0))</formula>
    </cfRule>
    <cfRule type="expression" priority="1303" dxfId="0">
      <formula>AND(IF($Q29=3,1,IF($Q29=4,1,0)),IF($F29&lt;=85,1,0))</formula>
    </cfRule>
  </conditionalFormatting>
  <conditionalFormatting sqref="X29">
    <cfRule type="expression" priority="1296" dxfId="3">
      <formula>AND(IF(OR($Q29=1,$Q29=2),1,0),IF($X29&lt;=20,1,0))</formula>
    </cfRule>
    <cfRule type="expression" priority="1297" dxfId="2">
      <formula>AND(IF($Q29=2,1,0),IF($X29&lt;30,1,0))</formula>
    </cfRule>
    <cfRule type="expression" priority="1298" dxfId="1">
      <formula>AND(IF($Q29=3,1,0),IF($X29&lt;30,1,0))</formula>
    </cfRule>
    <cfRule type="expression" priority="1299" dxfId="0">
      <formula>AND(IF($Q29=3,1,IF($Q29=4,1,0)),IF($F29&lt;=85,1,0))</formula>
    </cfRule>
  </conditionalFormatting>
  <conditionalFormatting sqref="AI29">
    <cfRule type="expression" priority="1292" dxfId="3">
      <formula>AND(IF(OR($Q29=1,$Q29=2),1,0),IF($X29&lt;=20,1,0))</formula>
    </cfRule>
    <cfRule type="expression" priority="1293" dxfId="2">
      <formula>AND(IF($Q29=2,1,0),IF($X29&lt;30,1,0))</formula>
    </cfRule>
    <cfRule type="expression" priority="1294" dxfId="1">
      <formula>AND(IF($Q29=3,1,0),IF($X29&lt;30,1,0))</formula>
    </cfRule>
    <cfRule type="expression" priority="1295" dxfId="0">
      <formula>AND(IF($Q29=3,1,IF($Q29=4,1,0)),IF($F29&lt;=85,1,0))</formula>
    </cfRule>
  </conditionalFormatting>
  <conditionalFormatting sqref="AV30">
    <cfRule type="expression" priority="1290" dxfId="19">
      <formula>AV30="X"</formula>
    </cfRule>
    <cfRule type="expression" priority="1291" dxfId="18">
      <formula>AV30="후보"</formula>
    </cfRule>
  </conditionalFormatting>
  <conditionalFormatting sqref="AC3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30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X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I30">
    <cfRule type="expression" priority="1273" dxfId="3">
      <formula>AND(IF(OR($Q30=1,$Q30=2),1,0),IF($X30&lt;=20,1,0))</formula>
    </cfRule>
    <cfRule type="expression" priority="1274" dxfId="2">
      <formula>AND(IF($Q30=2,1,0),IF($X30&lt;30,1,0))</formula>
    </cfRule>
    <cfRule type="expression" priority="1275" dxfId="1">
      <formula>AND(IF($Q30=3,1,0),IF($X30&lt;30,1,0))</formula>
    </cfRule>
    <cfRule type="expression" priority="1276" dxfId="0">
      <formula>AND(IF($Q30=3,1,IF($Q30=4,1,0)),IF($F30&lt;=85,1,0))</formula>
    </cfRule>
  </conditionalFormatting>
  <conditionalFormatting sqref="AV31">
    <cfRule type="expression" priority="1271" dxfId="19">
      <formula>AV31="X"</formula>
    </cfRule>
    <cfRule type="expression" priority="1272" dxfId="18">
      <formula>AV31="후보"</formula>
    </cfRule>
  </conditionalFormatting>
  <conditionalFormatting sqref="AC31 N31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AV32">
    <cfRule type="expression" priority="1266" dxfId="19">
      <formula>AV32="X"</formula>
    </cfRule>
    <cfRule type="expression" priority="1267" dxfId="18">
      <formula>AV32="후보"</formula>
    </cfRule>
  </conditionalFormatting>
  <conditionalFormatting sqref="AC3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32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32">
    <cfRule type="expression" priority="1257" dxfId="3">
      <formula>AND(IF(OR($Q32=1,$Q32=2),1,0),IF($X32&lt;=20,1,0))</formula>
    </cfRule>
    <cfRule type="expression" priority="1258" dxfId="2">
      <formula>AND(IF($Q32=2,1,0),IF($X32&lt;30,1,0))</formula>
    </cfRule>
    <cfRule type="expression" priority="1259" dxfId="1">
      <formula>AND(IF($Q32=3,1,0),IF($X32&lt;30,1,0))</formula>
    </cfRule>
    <cfRule type="expression" priority="1260" dxfId="0">
      <formula>AND(IF($Q32=3,1,IF($Q32=4,1,0)),IF($F32&lt;=85,1,0))</formula>
    </cfRule>
  </conditionalFormatting>
  <conditionalFormatting sqref="X32">
    <cfRule type="expression" priority="1253" dxfId="3">
      <formula>AND(IF(OR($Q32=1,$Q32=2),1,0),IF($X32&lt;=20,1,0))</formula>
    </cfRule>
    <cfRule type="expression" priority="1254" dxfId="2">
      <formula>AND(IF($Q32=2,1,0),IF($X32&lt;30,1,0))</formula>
    </cfRule>
    <cfRule type="expression" priority="1255" dxfId="1">
      <formula>AND(IF($Q32=3,1,0),IF($X32&lt;30,1,0))</formula>
    </cfRule>
    <cfRule type="expression" priority="1256" dxfId="0">
      <formula>AND(IF($Q32=3,1,IF($Q32=4,1,0)),IF($F32&lt;=85,1,0))</formula>
    </cfRule>
  </conditionalFormatting>
  <conditionalFormatting sqref="AI32">
    <cfRule type="expression" priority="1249" dxfId="3">
      <formula>AND(IF(OR($Q32=1,$Q32=2),1,0),IF($X32&lt;=20,1,0))</formula>
    </cfRule>
    <cfRule type="expression" priority="1250" dxfId="2">
      <formula>AND(IF($Q32=2,1,0),IF($X32&lt;30,1,0))</formula>
    </cfRule>
    <cfRule type="expression" priority="1251" dxfId="1">
      <formula>AND(IF($Q32=3,1,0),IF($X32&lt;30,1,0))</formula>
    </cfRule>
    <cfRule type="expression" priority="1252" dxfId="0">
      <formula>AND(IF($Q32=3,1,IF($Q32=4,1,0)),IF($F32&lt;=85,1,0))</formula>
    </cfRule>
  </conditionalFormatting>
  <conditionalFormatting sqref="AV33">
    <cfRule type="expression" priority="1247" dxfId="19">
      <formula>AV33="X"</formula>
    </cfRule>
    <cfRule type="expression" priority="1248" dxfId="18">
      <formula>AV33="후보"</formula>
    </cfRule>
  </conditionalFormatting>
  <conditionalFormatting sqref="AC33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33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33">
    <cfRule type="expression" priority="1238" dxfId="3">
      <formula>AND(IF(OR($Q33=1,$Q33=2),1,0),IF($X33&lt;=20,1,0))</formula>
    </cfRule>
    <cfRule type="expression" priority="1239" dxfId="2">
      <formula>AND(IF($Q33=2,1,0),IF($X33&lt;30,1,0))</formula>
    </cfRule>
    <cfRule type="expression" priority="1240" dxfId="1">
      <formula>AND(IF($Q33=3,1,0),IF($X33&lt;30,1,0))</formula>
    </cfRule>
    <cfRule type="expression" priority="1241" dxfId="0">
      <formula>AND(IF($Q33=3,1,IF($Q33=4,1,0)),IF($F33&lt;=85,1,0))</formula>
    </cfRule>
  </conditionalFormatting>
  <conditionalFormatting sqref="X33">
    <cfRule type="expression" priority="1234" dxfId="3">
      <formula>AND(IF(OR($Q33=1,$Q33=2),1,0),IF($X33&lt;=20,1,0))</formula>
    </cfRule>
    <cfRule type="expression" priority="1235" dxfId="2">
      <formula>AND(IF($Q33=2,1,0),IF($X33&lt;30,1,0))</formula>
    </cfRule>
    <cfRule type="expression" priority="1236" dxfId="1">
      <formula>AND(IF($Q33=3,1,0),IF($X33&lt;30,1,0))</formula>
    </cfRule>
    <cfRule type="expression" priority="1237" dxfId="0">
      <formula>AND(IF($Q33=3,1,IF($Q33=4,1,0)),IF($F33&lt;=85,1,0))</formula>
    </cfRule>
  </conditionalFormatting>
  <conditionalFormatting sqref="AI33">
    <cfRule type="expression" priority="1230" dxfId="3">
      <formula>AND(IF(OR($Q33=1,$Q33=2),1,0),IF($X33&lt;=20,1,0))</formula>
    </cfRule>
    <cfRule type="expression" priority="1231" dxfId="2">
      <formula>AND(IF($Q33=2,1,0),IF($X33&lt;30,1,0))</formula>
    </cfRule>
    <cfRule type="expression" priority="1232" dxfId="1">
      <formula>AND(IF($Q33=3,1,0),IF($X33&lt;30,1,0))</formula>
    </cfRule>
    <cfRule type="expression" priority="1233" dxfId="0">
      <formula>AND(IF($Q33=3,1,IF($Q33=4,1,0)),IF($F33&lt;=85,1,0))</formula>
    </cfRule>
  </conditionalFormatting>
  <conditionalFormatting sqref="AV34">
    <cfRule type="expression" priority="1228" dxfId="19">
      <formula>AV34="X"</formula>
    </cfRule>
    <cfRule type="expression" priority="1229" dxfId="18">
      <formula>AV34="후보"</formula>
    </cfRule>
  </conditionalFormatting>
  <conditionalFormatting sqref="AC34 N3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AV35">
    <cfRule type="expression" priority="1223" dxfId="19">
      <formula>AV35="X"</formula>
    </cfRule>
    <cfRule type="expression" priority="1224" dxfId="18">
      <formula>AV35="후보"</formula>
    </cfRule>
  </conditionalFormatting>
  <conditionalFormatting sqref="AC3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35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35">
    <cfRule type="expression" priority="1214" dxfId="3">
      <formula>AND(IF(OR($Q35=1,$Q35=2),1,0),IF($X35&lt;=20,1,0))</formula>
    </cfRule>
    <cfRule type="expression" priority="1215" dxfId="2">
      <formula>AND(IF($Q35=2,1,0),IF($X35&lt;30,1,0))</formula>
    </cfRule>
    <cfRule type="expression" priority="1216" dxfId="1">
      <formula>AND(IF($Q35=3,1,0),IF($X35&lt;30,1,0))</formula>
    </cfRule>
    <cfRule type="expression" priority="1217" dxfId="0">
      <formula>AND(IF($Q35=3,1,IF($Q35=4,1,0)),IF($F35&lt;=85,1,0))</formula>
    </cfRule>
  </conditionalFormatting>
  <conditionalFormatting sqref="X35">
    <cfRule type="expression" priority="1210" dxfId="3">
      <formula>AND(IF(OR($Q35=1,$Q35=2),1,0),IF($X35&lt;=20,1,0))</formula>
    </cfRule>
    <cfRule type="expression" priority="1211" dxfId="2">
      <formula>AND(IF($Q35=2,1,0),IF($X35&lt;30,1,0))</formula>
    </cfRule>
    <cfRule type="expression" priority="1212" dxfId="1">
      <formula>AND(IF($Q35=3,1,0),IF($X35&lt;30,1,0))</formula>
    </cfRule>
    <cfRule type="expression" priority="1213" dxfId="0">
      <formula>AND(IF($Q35=3,1,IF($Q35=4,1,0)),IF($F35&lt;=85,1,0))</formula>
    </cfRule>
  </conditionalFormatting>
  <conditionalFormatting sqref="AI35">
    <cfRule type="expression" priority="1206" dxfId="3">
      <formula>AND(IF(OR($Q35=1,$Q35=2),1,0),IF($X35&lt;=20,1,0))</formula>
    </cfRule>
    <cfRule type="expression" priority="1207" dxfId="2">
      <formula>AND(IF($Q35=2,1,0),IF($X35&lt;30,1,0))</formula>
    </cfRule>
    <cfRule type="expression" priority="1208" dxfId="1">
      <formula>AND(IF($Q35=3,1,0),IF($X35&lt;30,1,0))</formula>
    </cfRule>
    <cfRule type="expression" priority="1209" dxfId="0">
      <formula>AND(IF($Q35=3,1,IF($Q35=4,1,0)),IF($F35&lt;=85,1,0))</formula>
    </cfRule>
  </conditionalFormatting>
  <conditionalFormatting sqref="AV36">
    <cfRule type="expression" priority="1204" dxfId="19">
      <formula>AV36="X"</formula>
    </cfRule>
    <cfRule type="expression" priority="1205" dxfId="18">
      <formula>AV36="후보"</formula>
    </cfRule>
  </conditionalFormatting>
  <conditionalFormatting sqref="AC3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6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36">
    <cfRule type="expression" priority="1195" dxfId="3">
      <formula>AND(IF(OR($Q36=1,$Q36=2),1,0),IF($X36&lt;=20,1,0))</formula>
    </cfRule>
    <cfRule type="expression" priority="1196" dxfId="2">
      <formula>AND(IF($Q36=2,1,0),IF($X36&lt;30,1,0))</formula>
    </cfRule>
    <cfRule type="expression" priority="1197" dxfId="1">
      <formula>AND(IF($Q36=3,1,0),IF($X36&lt;30,1,0))</formula>
    </cfRule>
    <cfRule type="expression" priority="1198" dxfId="0">
      <formula>AND(IF($Q36=3,1,IF($Q36=4,1,0)),IF($F36&lt;=85,1,0))</formula>
    </cfRule>
  </conditionalFormatting>
  <conditionalFormatting sqref="X36">
    <cfRule type="expression" priority="1191" dxfId="3">
      <formula>AND(IF(OR($Q36=1,$Q36=2),1,0),IF($X36&lt;=20,1,0))</formula>
    </cfRule>
    <cfRule type="expression" priority="1192" dxfId="2">
      <formula>AND(IF($Q36=2,1,0),IF($X36&lt;30,1,0))</formula>
    </cfRule>
    <cfRule type="expression" priority="1193" dxfId="1">
      <formula>AND(IF($Q36=3,1,0),IF($X36&lt;30,1,0))</formula>
    </cfRule>
    <cfRule type="expression" priority="1194" dxfId="0">
      <formula>AND(IF($Q36=3,1,IF($Q36=4,1,0)),IF($F36&lt;=85,1,0))</formula>
    </cfRule>
  </conditionalFormatting>
  <conditionalFormatting sqref="AI36">
    <cfRule type="expression" priority="1187" dxfId="3">
      <formula>AND(IF(OR($Q36=1,$Q36=2),1,0),IF($X36&lt;=20,1,0))</formula>
    </cfRule>
    <cfRule type="expression" priority="1188" dxfId="2">
      <formula>AND(IF($Q36=2,1,0),IF($X36&lt;30,1,0))</formula>
    </cfRule>
    <cfRule type="expression" priority="1189" dxfId="1">
      <formula>AND(IF($Q36=3,1,0),IF($X36&lt;30,1,0))</formula>
    </cfRule>
    <cfRule type="expression" priority="1190" dxfId="0">
      <formula>AND(IF($Q36=3,1,IF($Q36=4,1,0)),IF($F36&lt;=85,1,0))</formula>
    </cfRule>
  </conditionalFormatting>
  <conditionalFormatting sqref="AV37">
    <cfRule type="expression" priority="1185" dxfId="19">
      <formula>AV37="X"</formula>
    </cfRule>
    <cfRule type="expression" priority="1186" dxfId="18">
      <formula>AV37="후보"</formula>
    </cfRule>
  </conditionalFormatting>
  <conditionalFormatting sqref="AC3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37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37">
    <cfRule type="expression" priority="1176" dxfId="3">
      <formula>AND(IF(OR($Q37=1,$Q37=2),1,0),IF($X37&lt;=20,1,0))</formula>
    </cfRule>
    <cfRule type="expression" priority="1177" dxfId="2">
      <formula>AND(IF($Q37=2,1,0),IF($X37&lt;30,1,0))</formula>
    </cfRule>
    <cfRule type="expression" priority="1178" dxfId="1">
      <formula>AND(IF($Q37=3,1,0),IF($X37&lt;30,1,0))</formula>
    </cfRule>
    <cfRule type="expression" priority="1179" dxfId="0">
      <formula>AND(IF($Q37=3,1,IF($Q37=4,1,0)),IF($F37&lt;=85,1,0))</formula>
    </cfRule>
  </conditionalFormatting>
  <conditionalFormatting sqref="X37">
    <cfRule type="expression" priority="1172" dxfId="3">
      <formula>AND(IF(OR($Q37=1,$Q37=2),1,0),IF($X37&lt;=20,1,0))</formula>
    </cfRule>
    <cfRule type="expression" priority="1173" dxfId="2">
      <formula>AND(IF($Q37=2,1,0),IF($X37&lt;30,1,0))</formula>
    </cfRule>
    <cfRule type="expression" priority="1174" dxfId="1">
      <formula>AND(IF($Q37=3,1,0),IF($X37&lt;30,1,0))</formula>
    </cfRule>
    <cfRule type="expression" priority="1175" dxfId="0">
      <formula>AND(IF($Q37=3,1,IF($Q37=4,1,0)),IF($F37&lt;=85,1,0))</formula>
    </cfRule>
  </conditionalFormatting>
  <conditionalFormatting sqref="AI37">
    <cfRule type="expression" priority="1168" dxfId="3">
      <formula>AND(IF(OR($Q37=1,$Q37=2),1,0),IF($X37&lt;=20,1,0))</formula>
    </cfRule>
    <cfRule type="expression" priority="1169" dxfId="2">
      <formula>AND(IF($Q37=2,1,0),IF($X37&lt;30,1,0))</formula>
    </cfRule>
    <cfRule type="expression" priority="1170" dxfId="1">
      <formula>AND(IF($Q37=3,1,0),IF($X37&lt;30,1,0))</formula>
    </cfRule>
    <cfRule type="expression" priority="1171" dxfId="0">
      <formula>AND(IF($Q37=3,1,IF($Q37=4,1,0)),IF($F37&lt;=85,1,0))</formula>
    </cfRule>
  </conditionalFormatting>
  <conditionalFormatting sqref="AV38">
    <cfRule type="expression" priority="1166" dxfId="19">
      <formula>AV38="X"</formula>
    </cfRule>
    <cfRule type="expression" priority="1167" dxfId="18">
      <formula>AV38="후보"</formula>
    </cfRule>
  </conditionalFormatting>
  <conditionalFormatting sqref="AC3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8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8">
    <cfRule type="expression" priority="1157" dxfId="3">
      <formula>AND(IF(OR($Q38=1,$Q38=2),1,0),IF($X38&lt;=20,1,0))</formula>
    </cfRule>
    <cfRule type="expression" priority="1158" dxfId="2">
      <formula>AND(IF($Q38=2,1,0),IF($X38&lt;30,1,0))</formula>
    </cfRule>
    <cfRule type="expression" priority="1159" dxfId="1">
      <formula>AND(IF($Q38=3,1,0),IF($X38&lt;30,1,0))</formula>
    </cfRule>
    <cfRule type="expression" priority="1160" dxfId="0">
      <formula>AND(IF($Q38=3,1,IF($Q38=4,1,0)),IF($F38&lt;=85,1,0))</formula>
    </cfRule>
  </conditionalFormatting>
  <conditionalFormatting sqref="X38">
    <cfRule type="expression" priority="1153" dxfId="3">
      <formula>AND(IF(OR($Q38=1,$Q38=2),1,0),IF($X38&lt;=20,1,0))</formula>
    </cfRule>
    <cfRule type="expression" priority="1154" dxfId="2">
      <formula>AND(IF($Q38=2,1,0),IF($X38&lt;30,1,0))</formula>
    </cfRule>
    <cfRule type="expression" priority="1155" dxfId="1">
      <formula>AND(IF($Q38=3,1,0),IF($X38&lt;30,1,0))</formula>
    </cfRule>
    <cfRule type="expression" priority="1156" dxfId="0">
      <formula>AND(IF($Q38=3,1,IF($Q38=4,1,0)),IF($F38&lt;=85,1,0))</formula>
    </cfRule>
  </conditionalFormatting>
  <conditionalFormatting sqref="AI38">
    <cfRule type="expression" priority="1149" dxfId="3">
      <formula>AND(IF(OR($Q38=1,$Q38=2),1,0),IF($X38&lt;=20,1,0))</formula>
    </cfRule>
    <cfRule type="expression" priority="1150" dxfId="2">
      <formula>AND(IF($Q38=2,1,0),IF($X38&lt;30,1,0))</formula>
    </cfRule>
    <cfRule type="expression" priority="1151" dxfId="1">
      <formula>AND(IF($Q38=3,1,0),IF($X38&lt;30,1,0))</formula>
    </cfRule>
    <cfRule type="expression" priority="1152" dxfId="0">
      <formula>AND(IF($Q38=3,1,IF($Q38=4,1,0)),IF($F38&lt;=85,1,0))</formula>
    </cfRule>
  </conditionalFormatting>
  <conditionalFormatting sqref="AV39">
    <cfRule type="expression" priority="1147" dxfId="19">
      <formula>AV39="X"</formula>
    </cfRule>
    <cfRule type="expression" priority="1148" dxfId="18">
      <formula>AV39="후보"</formula>
    </cfRule>
  </conditionalFormatting>
  <conditionalFormatting sqref="AC39 N3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AV40">
    <cfRule type="expression" priority="1142" dxfId="19">
      <formula>AV40="X"</formula>
    </cfRule>
    <cfRule type="expression" priority="1143" dxfId="18">
      <formula>AV40="후보"</formula>
    </cfRule>
  </conditionalFormatting>
  <conditionalFormatting sqref="AC4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4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40">
    <cfRule type="expression" priority="1133" dxfId="3">
      <formula>AND(IF(OR($Q40=1,$Q40=2),1,0),IF($X40&lt;=20,1,0))</formula>
    </cfRule>
    <cfRule type="expression" priority="1134" dxfId="2">
      <formula>AND(IF($Q40=2,1,0),IF($X40&lt;30,1,0))</formula>
    </cfRule>
    <cfRule type="expression" priority="1135" dxfId="1">
      <formula>AND(IF($Q40=3,1,0),IF($X40&lt;30,1,0))</formula>
    </cfRule>
    <cfRule type="expression" priority="1136" dxfId="0">
      <formula>AND(IF($Q40=3,1,IF($Q40=4,1,0)),IF($F40&lt;=85,1,0))</formula>
    </cfRule>
  </conditionalFormatting>
  <conditionalFormatting sqref="X40">
    <cfRule type="expression" priority="1129" dxfId="3">
      <formula>AND(IF(OR($Q40=1,$Q40=2),1,0),IF($X40&lt;=20,1,0))</formula>
    </cfRule>
    <cfRule type="expression" priority="1130" dxfId="2">
      <formula>AND(IF($Q40=2,1,0),IF($X40&lt;30,1,0))</formula>
    </cfRule>
    <cfRule type="expression" priority="1131" dxfId="1">
      <formula>AND(IF($Q40=3,1,0),IF($X40&lt;30,1,0))</formula>
    </cfRule>
    <cfRule type="expression" priority="1132" dxfId="0">
      <formula>AND(IF($Q40=3,1,IF($Q40=4,1,0)),IF($F40&lt;=85,1,0))</formula>
    </cfRule>
  </conditionalFormatting>
  <conditionalFormatting sqref="AI40">
    <cfRule type="expression" priority="1125" dxfId="3">
      <formula>AND(IF(OR($Q40=1,$Q40=2),1,0),IF($X40&lt;=20,1,0))</formula>
    </cfRule>
    <cfRule type="expression" priority="1126" dxfId="2">
      <formula>AND(IF($Q40=2,1,0),IF($X40&lt;30,1,0))</formula>
    </cfRule>
    <cfRule type="expression" priority="1127" dxfId="1">
      <formula>AND(IF($Q40=3,1,0),IF($X40&lt;30,1,0))</formula>
    </cfRule>
    <cfRule type="expression" priority="1128" dxfId="0">
      <formula>AND(IF($Q40=3,1,IF($Q40=4,1,0)),IF($F40&lt;=85,1,0))</formula>
    </cfRule>
  </conditionalFormatting>
  <conditionalFormatting sqref="AV41">
    <cfRule type="expression" priority="1123" dxfId="19">
      <formula>AV41="X"</formula>
    </cfRule>
    <cfRule type="expression" priority="1124" dxfId="18">
      <formula>AV41="후보"</formula>
    </cfRule>
  </conditionalFormatting>
  <conditionalFormatting sqref="AC4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4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41">
    <cfRule type="expression" priority="1114" dxfId="3">
      <formula>AND(IF(OR($Q41=1,$Q41=2),1,0),IF($X41&lt;=20,1,0))</formula>
    </cfRule>
    <cfRule type="expression" priority="1115" dxfId="2">
      <formula>AND(IF($Q41=2,1,0),IF($X41&lt;30,1,0))</formula>
    </cfRule>
    <cfRule type="expression" priority="1116" dxfId="1">
      <formula>AND(IF($Q41=3,1,0),IF($X41&lt;30,1,0))</formula>
    </cfRule>
    <cfRule type="expression" priority="1117" dxfId="0">
      <formula>AND(IF($Q41=3,1,IF($Q41=4,1,0)),IF($F41&lt;=85,1,0))</formula>
    </cfRule>
  </conditionalFormatting>
  <conditionalFormatting sqref="X41">
    <cfRule type="expression" priority="1110" dxfId="3">
      <formula>AND(IF(OR($Q41=1,$Q41=2),1,0),IF($X41&lt;=20,1,0))</formula>
    </cfRule>
    <cfRule type="expression" priority="1111" dxfId="2">
      <formula>AND(IF($Q41=2,1,0),IF($X41&lt;30,1,0))</formula>
    </cfRule>
    <cfRule type="expression" priority="1112" dxfId="1">
      <formula>AND(IF($Q41=3,1,0),IF($X41&lt;30,1,0))</formula>
    </cfRule>
    <cfRule type="expression" priority="1113" dxfId="0">
      <formula>AND(IF($Q41=3,1,IF($Q41=4,1,0)),IF($F41&lt;=85,1,0))</formula>
    </cfRule>
  </conditionalFormatting>
  <conditionalFormatting sqref="AI41">
    <cfRule type="expression" priority="1106" dxfId="3">
      <formula>AND(IF(OR($Q41=1,$Q41=2),1,0),IF($X41&lt;=20,1,0))</formula>
    </cfRule>
    <cfRule type="expression" priority="1107" dxfId="2">
      <formula>AND(IF($Q41=2,1,0),IF($X41&lt;30,1,0))</formula>
    </cfRule>
    <cfRule type="expression" priority="1108" dxfId="1">
      <formula>AND(IF($Q41=3,1,0),IF($X41&lt;30,1,0))</formula>
    </cfRule>
    <cfRule type="expression" priority="1109" dxfId="0">
      <formula>AND(IF($Q41=3,1,IF($Q41=4,1,0)),IF($F41&lt;=85,1,0))</formula>
    </cfRule>
  </conditionalFormatting>
  <conditionalFormatting sqref="AV42">
    <cfRule type="expression" priority="1104" dxfId="19">
      <formula>AV42="X"</formula>
    </cfRule>
    <cfRule type="expression" priority="1105" dxfId="18">
      <formula>AV42="후보"</formula>
    </cfRule>
  </conditionalFormatting>
  <conditionalFormatting sqref="AC42 N4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43">
    <cfRule type="expression" priority="1099" dxfId="19">
      <formula>AV43="X"</formula>
    </cfRule>
    <cfRule type="expression" priority="1100" dxfId="18">
      <formula>AV43="후보"</formula>
    </cfRule>
  </conditionalFormatting>
  <conditionalFormatting sqref="AC4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4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X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I43">
    <cfRule type="expression" priority="1082" dxfId="3">
      <formula>AND(IF(OR($Q43=1,$Q43=2),1,0),IF($X43&lt;=20,1,0))</formula>
    </cfRule>
    <cfRule type="expression" priority="1083" dxfId="2">
      <formula>AND(IF($Q43=2,1,0),IF($X43&lt;30,1,0))</formula>
    </cfRule>
    <cfRule type="expression" priority="1084" dxfId="1">
      <formula>AND(IF($Q43=3,1,0),IF($X43&lt;30,1,0))</formula>
    </cfRule>
    <cfRule type="expression" priority="1085" dxfId="0">
      <formula>AND(IF($Q43=3,1,IF($Q43=4,1,0)),IF($F43&lt;=85,1,0))</formula>
    </cfRule>
  </conditionalFormatting>
  <conditionalFormatting sqref="AV44">
    <cfRule type="expression" priority="1080" dxfId="19">
      <formula>AV44="X"</formula>
    </cfRule>
    <cfRule type="expression" priority="1081" dxfId="18">
      <formula>AV44="후보"</formula>
    </cfRule>
  </conditionalFormatting>
  <conditionalFormatting sqref="AC4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X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I44">
    <cfRule type="expression" priority="1063" dxfId="3">
      <formula>AND(IF(OR($Q44=1,$Q44=2),1,0),IF($X44&lt;=20,1,0))</formula>
    </cfRule>
    <cfRule type="expression" priority="1064" dxfId="2">
      <formula>AND(IF($Q44=2,1,0),IF($X44&lt;30,1,0))</formula>
    </cfRule>
    <cfRule type="expression" priority="1065" dxfId="1">
      <formula>AND(IF($Q44=3,1,0),IF($X44&lt;30,1,0))</formula>
    </cfRule>
    <cfRule type="expression" priority="1066" dxfId="0">
      <formula>AND(IF($Q44=3,1,IF($Q44=4,1,0)),IF($F44&lt;=85,1,0))</formula>
    </cfRule>
  </conditionalFormatting>
  <conditionalFormatting sqref="AV45">
    <cfRule type="expression" priority="1061" dxfId="19">
      <formula>AV45="X"</formula>
    </cfRule>
    <cfRule type="expression" priority="1062" dxfId="18">
      <formula>AV45="후보"</formula>
    </cfRule>
  </conditionalFormatting>
  <conditionalFormatting sqref="AC4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4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45">
    <cfRule type="expression" priority="1052" dxfId="3">
      <formula>AND(IF(OR($Q45=1,$Q45=2),1,0),IF($X45&lt;=20,1,0))</formula>
    </cfRule>
    <cfRule type="expression" priority="1053" dxfId="2">
      <formula>AND(IF($Q45=2,1,0),IF($X45&lt;30,1,0))</formula>
    </cfRule>
    <cfRule type="expression" priority="1054" dxfId="1">
      <formula>AND(IF($Q45=3,1,0),IF($X45&lt;30,1,0))</formula>
    </cfRule>
    <cfRule type="expression" priority="1055" dxfId="0">
      <formula>AND(IF($Q45=3,1,IF($Q45=4,1,0)),IF($F45&lt;=85,1,0))</formula>
    </cfRule>
  </conditionalFormatting>
  <conditionalFormatting sqref="X45">
    <cfRule type="expression" priority="1048" dxfId="3">
      <formula>AND(IF(OR($Q45=1,$Q45=2),1,0),IF($X45&lt;=20,1,0))</formula>
    </cfRule>
    <cfRule type="expression" priority="1049" dxfId="2">
      <formula>AND(IF($Q45=2,1,0),IF($X45&lt;30,1,0))</formula>
    </cfRule>
    <cfRule type="expression" priority="1050" dxfId="1">
      <formula>AND(IF($Q45=3,1,0),IF($X45&lt;30,1,0))</formula>
    </cfRule>
    <cfRule type="expression" priority="1051" dxfId="0">
      <formula>AND(IF($Q45=3,1,IF($Q45=4,1,0)),IF($F45&lt;=85,1,0))</formula>
    </cfRule>
  </conditionalFormatting>
  <conditionalFormatting sqref="AI45">
    <cfRule type="expression" priority="1044" dxfId="3">
      <formula>AND(IF(OR($Q45=1,$Q45=2),1,0),IF($X45&lt;=20,1,0))</formula>
    </cfRule>
    <cfRule type="expression" priority="1045" dxfId="2">
      <formula>AND(IF($Q45=2,1,0),IF($X45&lt;30,1,0))</formula>
    </cfRule>
    <cfRule type="expression" priority="1046" dxfId="1">
      <formula>AND(IF($Q45=3,1,0),IF($X45&lt;30,1,0))</formula>
    </cfRule>
    <cfRule type="expression" priority="1047" dxfId="0">
      <formula>AND(IF($Q45=3,1,IF($Q45=4,1,0)),IF($F45&lt;=85,1,0))</formula>
    </cfRule>
  </conditionalFormatting>
  <conditionalFormatting sqref="AV46">
    <cfRule type="expression" priority="1042" dxfId="19">
      <formula>AV46="X"</formula>
    </cfRule>
    <cfRule type="expression" priority="1043" dxfId="18">
      <formula>AV46="후보"</formula>
    </cfRule>
  </conditionalFormatting>
  <conditionalFormatting sqref="AC4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46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46">
    <cfRule type="expression" priority="1033" dxfId="3">
      <formula>AND(IF(OR($Q46=1,$Q46=2),1,0),IF($X46&lt;=20,1,0))</formula>
    </cfRule>
    <cfRule type="expression" priority="1034" dxfId="2">
      <formula>AND(IF($Q46=2,1,0),IF($X46&lt;30,1,0))</formula>
    </cfRule>
    <cfRule type="expression" priority="1035" dxfId="1">
      <formula>AND(IF($Q46=3,1,0),IF($X46&lt;30,1,0))</formula>
    </cfRule>
    <cfRule type="expression" priority="1036" dxfId="0">
      <formula>AND(IF($Q46=3,1,IF($Q46=4,1,0)),IF($F46&lt;=85,1,0))</formula>
    </cfRule>
  </conditionalFormatting>
  <conditionalFormatting sqref="X46">
    <cfRule type="expression" priority="1029" dxfId="3">
      <formula>AND(IF(OR($Q46=1,$Q46=2),1,0),IF($X46&lt;=20,1,0))</formula>
    </cfRule>
    <cfRule type="expression" priority="1030" dxfId="2">
      <formula>AND(IF($Q46=2,1,0),IF($X46&lt;30,1,0))</formula>
    </cfRule>
    <cfRule type="expression" priority="1031" dxfId="1">
      <formula>AND(IF($Q46=3,1,0),IF($X46&lt;30,1,0))</formula>
    </cfRule>
    <cfRule type="expression" priority="1032" dxfId="0">
      <formula>AND(IF($Q46=3,1,IF($Q46=4,1,0)),IF($F46&lt;=85,1,0))</formula>
    </cfRule>
  </conditionalFormatting>
  <conditionalFormatting sqref="AI46">
    <cfRule type="expression" priority="1025" dxfId="3">
      <formula>AND(IF(OR($Q46=1,$Q46=2),1,0),IF($X46&lt;=20,1,0))</formula>
    </cfRule>
    <cfRule type="expression" priority="1026" dxfId="2">
      <formula>AND(IF($Q46=2,1,0),IF($X46&lt;30,1,0))</formula>
    </cfRule>
    <cfRule type="expression" priority="1027" dxfId="1">
      <formula>AND(IF($Q46=3,1,0),IF($X46&lt;30,1,0))</formula>
    </cfRule>
    <cfRule type="expression" priority="1028" dxfId="0">
      <formula>AND(IF($Q46=3,1,IF($Q46=4,1,0)),IF($F46&lt;=85,1,0))</formula>
    </cfRule>
  </conditionalFormatting>
  <conditionalFormatting sqref="AV47">
    <cfRule type="expression" priority="1023" dxfId="19">
      <formula>AV47="X"</formula>
    </cfRule>
    <cfRule type="expression" priority="1024" dxfId="18">
      <formula>AV47="후보"</formula>
    </cfRule>
  </conditionalFormatting>
  <conditionalFormatting sqref="AC47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47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47">
    <cfRule type="expression" priority="1014" dxfId="3">
      <formula>AND(IF(OR($Q47=1,$Q47=2),1,0),IF($X47&lt;=20,1,0))</formula>
    </cfRule>
    <cfRule type="expression" priority="1015" dxfId="2">
      <formula>AND(IF($Q47=2,1,0),IF($X47&lt;30,1,0))</formula>
    </cfRule>
    <cfRule type="expression" priority="1016" dxfId="1">
      <formula>AND(IF($Q47=3,1,0),IF($X47&lt;30,1,0))</formula>
    </cfRule>
    <cfRule type="expression" priority="1017" dxfId="0">
      <formula>AND(IF($Q47=3,1,IF($Q47=4,1,0)),IF($F47&lt;=85,1,0))</formula>
    </cfRule>
  </conditionalFormatting>
  <conditionalFormatting sqref="X47">
    <cfRule type="expression" priority="1010" dxfId="3">
      <formula>AND(IF(OR($Q47=1,$Q47=2),1,0),IF($X47&lt;=20,1,0))</formula>
    </cfRule>
    <cfRule type="expression" priority="1011" dxfId="2">
      <formula>AND(IF($Q47=2,1,0),IF($X47&lt;30,1,0))</formula>
    </cfRule>
    <cfRule type="expression" priority="1012" dxfId="1">
      <formula>AND(IF($Q47=3,1,0),IF($X47&lt;30,1,0))</formula>
    </cfRule>
    <cfRule type="expression" priority="1013" dxfId="0">
      <formula>AND(IF($Q47=3,1,IF($Q47=4,1,0)),IF($F47&lt;=85,1,0))</formula>
    </cfRule>
  </conditionalFormatting>
  <conditionalFormatting sqref="AI47">
    <cfRule type="expression" priority="1006" dxfId="3">
      <formula>AND(IF(OR($Q47=1,$Q47=2),1,0),IF($X47&lt;=20,1,0))</formula>
    </cfRule>
    <cfRule type="expression" priority="1007" dxfId="2">
      <formula>AND(IF($Q47=2,1,0),IF($X47&lt;30,1,0))</formula>
    </cfRule>
    <cfRule type="expression" priority="1008" dxfId="1">
      <formula>AND(IF($Q47=3,1,0),IF($X47&lt;30,1,0))</formula>
    </cfRule>
    <cfRule type="expression" priority="1009" dxfId="0">
      <formula>AND(IF($Q47=3,1,IF($Q47=4,1,0)),IF($F47&lt;=85,1,0))</formula>
    </cfRule>
  </conditionalFormatting>
  <conditionalFormatting sqref="AV48">
    <cfRule type="expression" priority="1004" dxfId="19">
      <formula>AV48="X"</formula>
    </cfRule>
    <cfRule type="expression" priority="1005" dxfId="18">
      <formula>AV48="후보"</formula>
    </cfRule>
  </conditionalFormatting>
  <conditionalFormatting sqref="AC48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8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8">
    <cfRule type="expression" priority="995" dxfId="3">
      <formula>AND(IF(OR($Q48=1,$Q48=2),1,0),IF($X48&lt;=20,1,0))</formula>
    </cfRule>
    <cfRule type="expression" priority="996" dxfId="2">
      <formula>AND(IF($Q48=2,1,0),IF($X48&lt;30,1,0))</formula>
    </cfRule>
    <cfRule type="expression" priority="997" dxfId="1">
      <formula>AND(IF($Q48=3,1,0),IF($X48&lt;30,1,0))</formula>
    </cfRule>
    <cfRule type="expression" priority="998" dxfId="0">
      <formula>AND(IF($Q48=3,1,IF($Q48=4,1,0)),IF($F48&lt;=85,1,0))</formula>
    </cfRule>
  </conditionalFormatting>
  <conditionalFormatting sqref="X48">
    <cfRule type="expression" priority="991" dxfId="3">
      <formula>AND(IF(OR($Q48=1,$Q48=2),1,0),IF($X48&lt;=20,1,0))</formula>
    </cfRule>
    <cfRule type="expression" priority="992" dxfId="2">
      <formula>AND(IF($Q48=2,1,0),IF($X48&lt;30,1,0))</formula>
    </cfRule>
    <cfRule type="expression" priority="993" dxfId="1">
      <formula>AND(IF($Q48=3,1,0),IF($X48&lt;30,1,0))</formula>
    </cfRule>
    <cfRule type="expression" priority="994" dxfId="0">
      <formula>AND(IF($Q48=3,1,IF($Q48=4,1,0)),IF($F48&lt;=85,1,0))</formula>
    </cfRule>
  </conditionalFormatting>
  <conditionalFormatting sqref="AI48">
    <cfRule type="expression" priority="987" dxfId="3">
      <formula>AND(IF(OR($Q48=1,$Q48=2),1,0),IF($X48&lt;=20,1,0))</formula>
    </cfRule>
    <cfRule type="expression" priority="988" dxfId="2">
      <formula>AND(IF($Q48=2,1,0),IF($X48&lt;30,1,0))</formula>
    </cfRule>
    <cfRule type="expression" priority="989" dxfId="1">
      <formula>AND(IF($Q48=3,1,0),IF($X48&lt;30,1,0))</formula>
    </cfRule>
    <cfRule type="expression" priority="990" dxfId="0">
      <formula>AND(IF($Q48=3,1,IF($Q48=4,1,0)),IF($F48&lt;=85,1,0))</formula>
    </cfRule>
  </conditionalFormatting>
  <conditionalFormatting sqref="AV49">
    <cfRule type="expression" priority="985" dxfId="19">
      <formula>AV49="X"</formula>
    </cfRule>
    <cfRule type="expression" priority="986" dxfId="18">
      <formula>AV49="후보"</formula>
    </cfRule>
  </conditionalFormatting>
  <conditionalFormatting sqref="AC49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9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9">
    <cfRule type="expression" priority="976" dxfId="3">
      <formula>AND(IF(OR($Q49=1,$Q49=2),1,0),IF($X49&lt;=20,1,0))</formula>
    </cfRule>
    <cfRule type="expression" priority="977" dxfId="2">
      <formula>AND(IF($Q49=2,1,0),IF($X49&lt;30,1,0))</formula>
    </cfRule>
    <cfRule type="expression" priority="978" dxfId="1">
      <formula>AND(IF($Q49=3,1,0),IF($X49&lt;30,1,0))</formula>
    </cfRule>
    <cfRule type="expression" priority="979" dxfId="0">
      <formula>AND(IF($Q49=3,1,IF($Q49=4,1,0)),IF($F49&lt;=85,1,0))</formula>
    </cfRule>
  </conditionalFormatting>
  <conditionalFormatting sqref="X49">
    <cfRule type="expression" priority="972" dxfId="3">
      <formula>AND(IF(OR($Q49=1,$Q49=2),1,0),IF($X49&lt;=20,1,0))</formula>
    </cfRule>
    <cfRule type="expression" priority="973" dxfId="2">
      <formula>AND(IF($Q49=2,1,0),IF($X49&lt;30,1,0))</formula>
    </cfRule>
    <cfRule type="expression" priority="974" dxfId="1">
      <formula>AND(IF($Q49=3,1,0),IF($X49&lt;30,1,0))</formula>
    </cfRule>
    <cfRule type="expression" priority="975" dxfId="0">
      <formula>AND(IF($Q49=3,1,IF($Q49=4,1,0)),IF($F49&lt;=85,1,0))</formula>
    </cfRule>
  </conditionalFormatting>
  <conditionalFormatting sqref="AI49">
    <cfRule type="expression" priority="968" dxfId="3">
      <formula>AND(IF(OR($Q49=1,$Q49=2),1,0),IF($X49&lt;=20,1,0))</formula>
    </cfRule>
    <cfRule type="expression" priority="969" dxfId="2">
      <formula>AND(IF($Q49=2,1,0),IF($X49&lt;30,1,0))</formula>
    </cfRule>
    <cfRule type="expression" priority="970" dxfId="1">
      <formula>AND(IF($Q49=3,1,0),IF($X49&lt;30,1,0))</formula>
    </cfRule>
    <cfRule type="expression" priority="971" dxfId="0">
      <formula>AND(IF($Q49=3,1,IF($Q49=4,1,0)),IF($F49&lt;=85,1,0))</formula>
    </cfRule>
  </conditionalFormatting>
  <conditionalFormatting sqref="AV50">
    <cfRule type="expression" priority="966" dxfId="19">
      <formula>AV50="X"</formula>
    </cfRule>
    <cfRule type="expression" priority="967" dxfId="18">
      <formula>AV50="후보"</formula>
    </cfRule>
  </conditionalFormatting>
  <conditionalFormatting sqref="AC50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50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X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I50">
    <cfRule type="expression" priority="949" dxfId="3">
      <formula>AND(IF(OR($Q50=1,$Q50=2),1,0),IF($X50&lt;=20,1,0))</formula>
    </cfRule>
    <cfRule type="expression" priority="950" dxfId="2">
      <formula>AND(IF($Q50=2,1,0),IF($X50&lt;30,1,0))</formula>
    </cfRule>
    <cfRule type="expression" priority="951" dxfId="1">
      <formula>AND(IF($Q50=3,1,0),IF($X50&lt;30,1,0))</formula>
    </cfRule>
    <cfRule type="expression" priority="952" dxfId="0">
      <formula>AND(IF($Q50=3,1,IF($Q50=4,1,0)),IF($F50&lt;=85,1,0))</formula>
    </cfRule>
  </conditionalFormatting>
  <conditionalFormatting sqref="AV51">
    <cfRule type="expression" priority="947" dxfId="19">
      <formula>AV51="X"</formula>
    </cfRule>
    <cfRule type="expression" priority="948" dxfId="18">
      <formula>AV51="후보"</formula>
    </cfRule>
  </conditionalFormatting>
  <conditionalFormatting sqref="AC51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51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X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I51">
    <cfRule type="expression" priority="930" dxfId="3">
      <formula>AND(IF(OR($Q51=1,$Q51=2),1,0),IF($X51&lt;=20,1,0))</formula>
    </cfRule>
    <cfRule type="expression" priority="931" dxfId="2">
      <formula>AND(IF($Q51=2,1,0),IF($X51&lt;30,1,0))</formula>
    </cfRule>
    <cfRule type="expression" priority="932" dxfId="1">
      <formula>AND(IF($Q51=3,1,0),IF($X51&lt;30,1,0))</formula>
    </cfRule>
    <cfRule type="expression" priority="933" dxfId="0">
      <formula>AND(IF($Q51=3,1,IF($Q51=4,1,0)),IF($F51&lt;=85,1,0))</formula>
    </cfRule>
  </conditionalFormatting>
  <conditionalFormatting sqref="AV52">
    <cfRule type="expression" priority="928" dxfId="19">
      <formula>AV52="X"</formula>
    </cfRule>
    <cfRule type="expression" priority="929" dxfId="18">
      <formula>AV52="후보"</formula>
    </cfRule>
  </conditionalFormatting>
  <conditionalFormatting sqref="AC52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5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X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I52">
    <cfRule type="expression" priority="911" dxfId="3">
      <formula>AND(IF(OR($Q52=1,$Q52=2),1,0),IF($X52&lt;=20,1,0))</formula>
    </cfRule>
    <cfRule type="expression" priority="912" dxfId="2">
      <formula>AND(IF($Q52=2,1,0),IF($X52&lt;30,1,0))</formula>
    </cfRule>
    <cfRule type="expression" priority="913" dxfId="1">
      <formula>AND(IF($Q52=3,1,0),IF($X52&lt;30,1,0))</formula>
    </cfRule>
    <cfRule type="expression" priority="914" dxfId="0">
      <formula>AND(IF($Q52=3,1,IF($Q52=4,1,0)),IF($F52&lt;=85,1,0))</formula>
    </cfRule>
  </conditionalFormatting>
  <conditionalFormatting sqref="AV53">
    <cfRule type="expression" priority="909" dxfId="19">
      <formula>AV53="X"</formula>
    </cfRule>
    <cfRule type="expression" priority="910" dxfId="18">
      <formula>AV53="후보"</formula>
    </cfRule>
  </conditionalFormatting>
  <conditionalFormatting sqref="AC53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53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X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I53">
    <cfRule type="expression" priority="892" dxfId="3">
      <formula>AND(IF(OR($Q53=1,$Q53=2),1,0),IF($X53&lt;=20,1,0))</formula>
    </cfRule>
    <cfRule type="expression" priority="893" dxfId="2">
      <formula>AND(IF($Q53=2,1,0),IF($X53&lt;30,1,0))</formula>
    </cfRule>
    <cfRule type="expression" priority="894" dxfId="1">
      <formula>AND(IF($Q53=3,1,0),IF($X53&lt;30,1,0))</formula>
    </cfRule>
    <cfRule type="expression" priority="895" dxfId="0">
      <formula>AND(IF($Q53=3,1,IF($Q53=4,1,0)),IF($F53&lt;=85,1,0))</formula>
    </cfRule>
  </conditionalFormatting>
  <conditionalFormatting sqref="AV54">
    <cfRule type="expression" priority="890" dxfId="19">
      <formula>AV54="X"</formula>
    </cfRule>
    <cfRule type="expression" priority="891" dxfId="18">
      <formula>AV54="후보"</formula>
    </cfRule>
  </conditionalFormatting>
  <conditionalFormatting sqref="AC54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54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X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I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AV55">
    <cfRule type="expression" priority="871" dxfId="19">
      <formula>AV55="X"</formula>
    </cfRule>
    <cfRule type="expression" priority="872" dxfId="18">
      <formula>AV55="후보"</formula>
    </cfRule>
  </conditionalFormatting>
  <conditionalFormatting sqref="AC55 N55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56">
    <cfRule type="expression" priority="866" dxfId="19">
      <formula>AV56="X"</formula>
    </cfRule>
    <cfRule type="expression" priority="867" dxfId="18">
      <formula>AV56="후보"</formula>
    </cfRule>
  </conditionalFormatting>
  <conditionalFormatting sqref="AC56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5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X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I56">
    <cfRule type="expression" priority="849" dxfId="3">
      <formula>AND(IF(OR($Q56=1,$Q56=2),1,0),IF($X56&lt;=20,1,0))</formula>
    </cfRule>
    <cfRule type="expression" priority="850" dxfId="2">
      <formula>AND(IF($Q56=2,1,0),IF($X56&lt;30,1,0))</formula>
    </cfRule>
    <cfRule type="expression" priority="851" dxfId="1">
      <formula>AND(IF($Q56=3,1,0),IF($X56&lt;30,1,0))</formula>
    </cfRule>
    <cfRule type="expression" priority="852" dxfId="0">
      <formula>AND(IF($Q56=3,1,IF($Q56=4,1,0)),IF($F56&lt;=85,1,0))</formula>
    </cfRule>
  </conditionalFormatting>
  <conditionalFormatting sqref="AV57">
    <cfRule type="expression" priority="847" dxfId="19">
      <formula>AV57="X"</formula>
    </cfRule>
    <cfRule type="expression" priority="848" dxfId="18">
      <formula>AV57="후보"</formula>
    </cfRule>
  </conditionalFormatting>
  <conditionalFormatting sqref="AC57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57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X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I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AV58">
    <cfRule type="expression" priority="828" dxfId="19">
      <formula>AV58="X"</formula>
    </cfRule>
    <cfRule type="expression" priority="829" dxfId="18">
      <formula>AV58="후보"</formula>
    </cfRule>
  </conditionalFormatting>
  <conditionalFormatting sqref="AC58 N5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59">
    <cfRule type="expression" priority="823" dxfId="19">
      <formula>AV59="X"</formula>
    </cfRule>
    <cfRule type="expression" priority="824" dxfId="18">
      <formula>AV59="후보"</formula>
    </cfRule>
  </conditionalFormatting>
  <conditionalFormatting sqref="AC5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X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I59">
    <cfRule type="expression" priority="806" dxfId="3">
      <formula>AND(IF(OR($Q59=1,$Q59=2),1,0),IF($X59&lt;=20,1,0))</formula>
    </cfRule>
    <cfRule type="expression" priority="807" dxfId="2">
      <formula>AND(IF($Q59=2,1,0),IF($X59&lt;30,1,0))</formula>
    </cfRule>
    <cfRule type="expression" priority="808" dxfId="1">
      <formula>AND(IF($Q59=3,1,0),IF($X59&lt;30,1,0))</formula>
    </cfRule>
    <cfRule type="expression" priority="809" dxfId="0">
      <formula>AND(IF($Q59=3,1,IF($Q59=4,1,0)),IF($F59&lt;=85,1,0))</formula>
    </cfRule>
  </conditionalFormatting>
  <conditionalFormatting sqref="AV60">
    <cfRule type="expression" priority="804" dxfId="19">
      <formula>AV60="X"</formula>
    </cfRule>
    <cfRule type="expression" priority="805" dxfId="18">
      <formula>AV60="후보"</formula>
    </cfRule>
  </conditionalFormatting>
  <conditionalFormatting sqref="AC6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6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X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I60">
    <cfRule type="expression" priority="787" dxfId="3">
      <formula>AND(IF(OR($Q60=1,$Q60=2),1,0),IF($X60&lt;=20,1,0))</formula>
    </cfRule>
    <cfRule type="expression" priority="788" dxfId="2">
      <formula>AND(IF($Q60=2,1,0),IF($X60&lt;30,1,0))</formula>
    </cfRule>
    <cfRule type="expression" priority="789" dxfId="1">
      <formula>AND(IF($Q60=3,1,0),IF($X60&lt;30,1,0))</formula>
    </cfRule>
    <cfRule type="expression" priority="790" dxfId="0">
      <formula>AND(IF($Q60=3,1,IF($Q60=4,1,0)),IF($F60&lt;=85,1,0))</formula>
    </cfRule>
  </conditionalFormatting>
  <conditionalFormatting sqref="AV61">
    <cfRule type="expression" priority="785" dxfId="19">
      <formula>AV61="X"</formula>
    </cfRule>
    <cfRule type="expression" priority="786" dxfId="18">
      <formula>AV61="후보"</formula>
    </cfRule>
  </conditionalFormatting>
  <conditionalFormatting sqref="AC61 N6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62">
    <cfRule type="expression" priority="780" dxfId="19">
      <formula>AV62="X"</formula>
    </cfRule>
    <cfRule type="expression" priority="781" dxfId="18">
      <formula>AV62="후보"</formula>
    </cfRule>
  </conditionalFormatting>
  <conditionalFormatting sqref="AC6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6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62">
    <cfRule type="expression" priority="771" dxfId="3">
      <formula>AND(IF(OR($Q62=1,$Q62=2),1,0),IF($X62&lt;=20,1,0))</formula>
    </cfRule>
    <cfRule type="expression" priority="772" dxfId="2">
      <formula>AND(IF($Q62=2,1,0),IF($X62&lt;30,1,0))</formula>
    </cfRule>
    <cfRule type="expression" priority="773" dxfId="1">
      <formula>AND(IF($Q62=3,1,0),IF($X62&lt;30,1,0))</formula>
    </cfRule>
    <cfRule type="expression" priority="774" dxfId="0">
      <formula>AND(IF($Q62=3,1,IF($Q62=4,1,0)),IF($F62&lt;=85,1,0))</formula>
    </cfRule>
  </conditionalFormatting>
  <conditionalFormatting sqref="X62">
    <cfRule type="expression" priority="767" dxfId="3">
      <formula>AND(IF(OR($Q62=1,$Q62=2),1,0),IF($X62&lt;=20,1,0))</formula>
    </cfRule>
    <cfRule type="expression" priority="768" dxfId="2">
      <formula>AND(IF($Q62=2,1,0),IF($X62&lt;30,1,0))</formula>
    </cfRule>
    <cfRule type="expression" priority="769" dxfId="1">
      <formula>AND(IF($Q62=3,1,0),IF($X62&lt;30,1,0))</formula>
    </cfRule>
    <cfRule type="expression" priority="770" dxfId="0">
      <formula>AND(IF($Q62=3,1,IF($Q62=4,1,0)),IF($F62&lt;=85,1,0))</formula>
    </cfRule>
  </conditionalFormatting>
  <conditionalFormatting sqref="AI62">
    <cfRule type="expression" priority="763" dxfId="3">
      <formula>AND(IF(OR($Q62=1,$Q62=2),1,0),IF($X62&lt;=20,1,0))</formula>
    </cfRule>
    <cfRule type="expression" priority="764" dxfId="2">
      <formula>AND(IF($Q62=2,1,0),IF($X62&lt;30,1,0))</formula>
    </cfRule>
    <cfRule type="expression" priority="765" dxfId="1">
      <formula>AND(IF($Q62=3,1,0),IF($X62&lt;30,1,0))</formula>
    </cfRule>
    <cfRule type="expression" priority="766" dxfId="0">
      <formula>AND(IF($Q62=3,1,IF($Q62=4,1,0)),IF($F62&lt;=85,1,0))</formula>
    </cfRule>
  </conditionalFormatting>
  <conditionalFormatting sqref="AV63">
    <cfRule type="expression" priority="761" dxfId="19">
      <formula>AV63="X"</formula>
    </cfRule>
    <cfRule type="expression" priority="762" dxfId="18">
      <formula>AV63="후보"</formula>
    </cfRule>
  </conditionalFormatting>
  <conditionalFormatting sqref="AC6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6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63">
    <cfRule type="expression" priority="752" dxfId="3">
      <formula>AND(IF(OR($Q63=1,$Q63=2),1,0),IF($X63&lt;=20,1,0))</formula>
    </cfRule>
    <cfRule type="expression" priority="753" dxfId="2">
      <formula>AND(IF($Q63=2,1,0),IF($X63&lt;30,1,0))</formula>
    </cfRule>
    <cfRule type="expression" priority="754" dxfId="1">
      <formula>AND(IF($Q63=3,1,0),IF($X63&lt;30,1,0))</formula>
    </cfRule>
    <cfRule type="expression" priority="755" dxfId="0">
      <formula>AND(IF($Q63=3,1,IF($Q63=4,1,0)),IF($F63&lt;=85,1,0))</formula>
    </cfRule>
  </conditionalFormatting>
  <conditionalFormatting sqref="X63">
    <cfRule type="expression" priority="748" dxfId="3">
      <formula>AND(IF(OR($Q63=1,$Q63=2),1,0),IF($X63&lt;=20,1,0))</formula>
    </cfRule>
    <cfRule type="expression" priority="749" dxfId="2">
      <formula>AND(IF($Q63=2,1,0),IF($X63&lt;30,1,0))</formula>
    </cfRule>
    <cfRule type="expression" priority="750" dxfId="1">
      <formula>AND(IF($Q63=3,1,0),IF($X63&lt;30,1,0))</formula>
    </cfRule>
    <cfRule type="expression" priority="751" dxfId="0">
      <formula>AND(IF($Q63=3,1,IF($Q63=4,1,0)),IF($F63&lt;=85,1,0))</formula>
    </cfRule>
  </conditionalFormatting>
  <conditionalFormatting sqref="AI63">
    <cfRule type="expression" priority="744" dxfId="3">
      <formula>AND(IF(OR($Q63=1,$Q63=2),1,0),IF($X63&lt;=20,1,0))</formula>
    </cfRule>
    <cfRule type="expression" priority="745" dxfId="2">
      <formula>AND(IF($Q63=2,1,0),IF($X63&lt;30,1,0))</formula>
    </cfRule>
    <cfRule type="expression" priority="746" dxfId="1">
      <formula>AND(IF($Q63=3,1,0),IF($X63&lt;30,1,0))</formula>
    </cfRule>
    <cfRule type="expression" priority="747" dxfId="0">
      <formula>AND(IF($Q63=3,1,IF($Q63=4,1,0)),IF($F63&lt;=85,1,0))</formula>
    </cfRule>
  </conditionalFormatting>
  <conditionalFormatting sqref="AV64">
    <cfRule type="expression" priority="742" dxfId="19">
      <formula>AV64="X"</formula>
    </cfRule>
    <cfRule type="expression" priority="743" dxfId="18">
      <formula>AV64="후보"</formula>
    </cfRule>
  </conditionalFormatting>
  <conditionalFormatting sqref="AC64 N6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65">
    <cfRule type="expression" priority="737" dxfId="19">
      <formula>AV65="X"</formula>
    </cfRule>
    <cfRule type="expression" priority="738" dxfId="18">
      <formula>AV65="후보"</formula>
    </cfRule>
  </conditionalFormatting>
  <conditionalFormatting sqref="AC65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5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5">
    <cfRule type="expression" priority="728" dxfId="3">
      <formula>AND(IF(OR($Q65=1,$Q65=2),1,0),IF($X65&lt;=20,1,0))</formula>
    </cfRule>
    <cfRule type="expression" priority="729" dxfId="2">
      <formula>AND(IF($Q65=2,1,0),IF($X65&lt;30,1,0))</formula>
    </cfRule>
    <cfRule type="expression" priority="730" dxfId="1">
      <formula>AND(IF($Q65=3,1,0),IF($X65&lt;30,1,0))</formula>
    </cfRule>
    <cfRule type="expression" priority="731" dxfId="0">
      <formula>AND(IF($Q65=3,1,IF($Q65=4,1,0)),IF($F65&lt;=85,1,0))</formula>
    </cfRule>
  </conditionalFormatting>
  <conditionalFormatting sqref="X65">
    <cfRule type="expression" priority="724" dxfId="3">
      <formula>AND(IF(OR($Q65=1,$Q65=2),1,0),IF($X65&lt;=20,1,0))</formula>
    </cfRule>
    <cfRule type="expression" priority="725" dxfId="2">
      <formula>AND(IF($Q65=2,1,0),IF($X65&lt;30,1,0))</formula>
    </cfRule>
    <cfRule type="expression" priority="726" dxfId="1">
      <formula>AND(IF($Q65=3,1,0),IF($X65&lt;30,1,0))</formula>
    </cfRule>
    <cfRule type="expression" priority="727" dxfId="0">
      <formula>AND(IF($Q65=3,1,IF($Q65=4,1,0)),IF($F65&lt;=85,1,0))</formula>
    </cfRule>
  </conditionalFormatting>
  <conditionalFormatting sqref="AI65">
    <cfRule type="expression" priority="720" dxfId="3">
      <formula>AND(IF(OR($Q65=1,$Q65=2),1,0),IF($X65&lt;=20,1,0))</formula>
    </cfRule>
    <cfRule type="expression" priority="721" dxfId="2">
      <formula>AND(IF($Q65=2,1,0),IF($X65&lt;30,1,0))</formula>
    </cfRule>
    <cfRule type="expression" priority="722" dxfId="1">
      <formula>AND(IF($Q65=3,1,0),IF($X65&lt;30,1,0))</formula>
    </cfRule>
    <cfRule type="expression" priority="723" dxfId="0">
      <formula>AND(IF($Q65=3,1,IF($Q65=4,1,0)),IF($F65&lt;=85,1,0))</formula>
    </cfRule>
  </conditionalFormatting>
  <conditionalFormatting sqref="AV66">
    <cfRule type="expression" priority="718" dxfId="19">
      <formula>AV66="X"</formula>
    </cfRule>
    <cfRule type="expression" priority="719" dxfId="18">
      <formula>AV66="후보"</formula>
    </cfRule>
  </conditionalFormatting>
  <conditionalFormatting sqref="AC6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6">
    <cfRule type="expression" priority="709" dxfId="3">
      <formula>AND(IF(OR($Q66=1,$Q66=2),1,0),IF($X66&lt;=20,1,0))</formula>
    </cfRule>
    <cfRule type="expression" priority="710" dxfId="2">
      <formula>AND(IF($Q66=2,1,0),IF($X66&lt;30,1,0))</formula>
    </cfRule>
    <cfRule type="expression" priority="711" dxfId="1">
      <formula>AND(IF($Q66=3,1,0),IF($X66&lt;30,1,0))</formula>
    </cfRule>
    <cfRule type="expression" priority="712" dxfId="0">
      <formula>AND(IF($Q66=3,1,IF($Q66=4,1,0)),IF($F66&lt;=85,1,0))</formula>
    </cfRule>
  </conditionalFormatting>
  <conditionalFormatting sqref="X66">
    <cfRule type="expression" priority="705" dxfId="3">
      <formula>AND(IF(OR($Q66=1,$Q66=2),1,0),IF($X66&lt;=20,1,0))</formula>
    </cfRule>
    <cfRule type="expression" priority="706" dxfId="2">
      <formula>AND(IF($Q66=2,1,0),IF($X66&lt;30,1,0))</formula>
    </cfRule>
    <cfRule type="expression" priority="707" dxfId="1">
      <formula>AND(IF($Q66=3,1,0),IF($X66&lt;30,1,0))</formula>
    </cfRule>
    <cfRule type="expression" priority="708" dxfId="0">
      <formula>AND(IF($Q66=3,1,IF($Q66=4,1,0)),IF($F66&lt;=85,1,0))</formula>
    </cfRule>
  </conditionalFormatting>
  <conditionalFormatting sqref="AI66">
    <cfRule type="expression" priority="701" dxfId="3">
      <formula>AND(IF(OR($Q66=1,$Q66=2),1,0),IF($X66&lt;=20,1,0))</formula>
    </cfRule>
    <cfRule type="expression" priority="702" dxfId="2">
      <formula>AND(IF($Q66=2,1,0),IF($X66&lt;30,1,0))</formula>
    </cfRule>
    <cfRule type="expression" priority="703" dxfId="1">
      <formula>AND(IF($Q66=3,1,0),IF($X66&lt;30,1,0))</formula>
    </cfRule>
    <cfRule type="expression" priority="704" dxfId="0">
      <formula>AND(IF($Q66=3,1,IF($Q66=4,1,0)),IF($F66&lt;=85,1,0))</formula>
    </cfRule>
  </conditionalFormatting>
  <conditionalFormatting sqref="AV67">
    <cfRule type="expression" priority="699" dxfId="19">
      <formula>AV67="X"</formula>
    </cfRule>
    <cfRule type="expression" priority="700" dxfId="18">
      <formula>AV67="후보"</formula>
    </cfRule>
  </conditionalFormatting>
  <conditionalFormatting sqref="AC6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7">
    <cfRule type="expression" priority="690" dxfId="3">
      <formula>AND(IF(OR($Q67=1,$Q67=2),1,0),IF($X67&lt;=20,1,0))</formula>
    </cfRule>
    <cfRule type="expression" priority="691" dxfId="2">
      <formula>AND(IF($Q67=2,1,0),IF($X67&lt;30,1,0))</formula>
    </cfRule>
    <cfRule type="expression" priority="692" dxfId="1">
      <formula>AND(IF($Q67=3,1,0),IF($X67&lt;30,1,0))</formula>
    </cfRule>
    <cfRule type="expression" priority="693" dxfId="0">
      <formula>AND(IF($Q67=3,1,IF($Q67=4,1,0)),IF($F67&lt;=85,1,0))</formula>
    </cfRule>
  </conditionalFormatting>
  <conditionalFormatting sqref="X67">
    <cfRule type="expression" priority="686" dxfId="3">
      <formula>AND(IF(OR($Q67=1,$Q67=2),1,0),IF($X67&lt;=20,1,0))</formula>
    </cfRule>
    <cfRule type="expression" priority="687" dxfId="2">
      <formula>AND(IF($Q67=2,1,0),IF($X67&lt;30,1,0))</formula>
    </cfRule>
    <cfRule type="expression" priority="688" dxfId="1">
      <formula>AND(IF($Q67=3,1,0),IF($X67&lt;30,1,0))</formula>
    </cfRule>
    <cfRule type="expression" priority="689" dxfId="0">
      <formula>AND(IF($Q67=3,1,IF($Q67=4,1,0)),IF($F67&lt;=85,1,0))</formula>
    </cfRule>
  </conditionalFormatting>
  <conditionalFormatting sqref="AI67">
    <cfRule type="expression" priority="682" dxfId="3">
      <formula>AND(IF(OR($Q67=1,$Q67=2),1,0),IF($X67&lt;=20,1,0))</formula>
    </cfRule>
    <cfRule type="expression" priority="683" dxfId="2">
      <formula>AND(IF($Q67=2,1,0),IF($X67&lt;30,1,0))</formula>
    </cfRule>
    <cfRule type="expression" priority="684" dxfId="1">
      <formula>AND(IF($Q67=3,1,0),IF($X67&lt;30,1,0))</formula>
    </cfRule>
    <cfRule type="expression" priority="685" dxfId="0">
      <formula>AND(IF($Q67=3,1,IF($Q67=4,1,0)),IF($F67&lt;=85,1,0))</formula>
    </cfRule>
  </conditionalFormatting>
  <conditionalFormatting sqref="AV68">
    <cfRule type="expression" priority="680" dxfId="19">
      <formula>AV68="X"</formula>
    </cfRule>
    <cfRule type="expression" priority="681" dxfId="18">
      <formula>AV68="후보"</formula>
    </cfRule>
  </conditionalFormatting>
  <conditionalFormatting sqref="AC68 N6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69">
    <cfRule type="expression" priority="675" dxfId="19">
      <formula>AV69="X"</formula>
    </cfRule>
    <cfRule type="expression" priority="676" dxfId="18">
      <formula>AV69="후보"</formula>
    </cfRule>
  </conditionalFormatting>
  <conditionalFormatting sqref="AC6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9">
    <cfRule type="expression" priority="666" dxfId="3">
      <formula>AND(IF(OR($Q69=1,$Q69=2),1,0),IF($X69&lt;=20,1,0))</formula>
    </cfRule>
    <cfRule type="expression" priority="667" dxfId="2">
      <formula>AND(IF($Q69=2,1,0),IF($X69&lt;30,1,0))</formula>
    </cfRule>
    <cfRule type="expression" priority="668" dxfId="1">
      <formula>AND(IF($Q69=3,1,0),IF($X69&lt;30,1,0))</formula>
    </cfRule>
    <cfRule type="expression" priority="669" dxfId="0">
      <formula>AND(IF($Q69=3,1,IF($Q69=4,1,0)),IF($F69&lt;=85,1,0))</formula>
    </cfRule>
  </conditionalFormatting>
  <conditionalFormatting sqref="X69">
    <cfRule type="expression" priority="662" dxfId="3">
      <formula>AND(IF(OR($Q69=1,$Q69=2),1,0),IF($X69&lt;=20,1,0))</formula>
    </cfRule>
    <cfRule type="expression" priority="663" dxfId="2">
      <formula>AND(IF($Q69=2,1,0),IF($X69&lt;30,1,0))</formula>
    </cfRule>
    <cfRule type="expression" priority="664" dxfId="1">
      <formula>AND(IF($Q69=3,1,0),IF($X69&lt;30,1,0))</formula>
    </cfRule>
    <cfRule type="expression" priority="665" dxfId="0">
      <formula>AND(IF($Q69=3,1,IF($Q69=4,1,0)),IF($F69&lt;=85,1,0))</formula>
    </cfRule>
  </conditionalFormatting>
  <conditionalFormatting sqref="AI69">
    <cfRule type="expression" priority="658" dxfId="3">
      <formula>AND(IF(OR($Q69=1,$Q69=2),1,0),IF($X69&lt;=20,1,0))</formula>
    </cfRule>
    <cfRule type="expression" priority="659" dxfId="2">
      <formula>AND(IF($Q69=2,1,0),IF($X69&lt;30,1,0))</formula>
    </cfRule>
    <cfRule type="expression" priority="660" dxfId="1">
      <formula>AND(IF($Q69=3,1,0),IF($X69&lt;30,1,0))</formula>
    </cfRule>
    <cfRule type="expression" priority="661" dxfId="0">
      <formula>AND(IF($Q69=3,1,IF($Q69=4,1,0)),IF($F69&lt;=85,1,0))</formula>
    </cfRule>
  </conditionalFormatting>
  <conditionalFormatting sqref="AV70">
    <cfRule type="expression" priority="656" dxfId="19">
      <formula>AV70="X"</formula>
    </cfRule>
    <cfRule type="expression" priority="657" dxfId="18">
      <formula>AV70="후보"</formula>
    </cfRule>
  </conditionalFormatting>
  <conditionalFormatting sqref="AC7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7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70">
    <cfRule type="expression" priority="647" dxfId="3">
      <formula>AND(IF(OR($Q70=1,$Q70=2),1,0),IF($X70&lt;=20,1,0))</formula>
    </cfRule>
    <cfRule type="expression" priority="648" dxfId="2">
      <formula>AND(IF($Q70=2,1,0),IF($X70&lt;30,1,0))</formula>
    </cfRule>
    <cfRule type="expression" priority="649" dxfId="1">
      <formula>AND(IF($Q70=3,1,0),IF($X70&lt;30,1,0))</formula>
    </cfRule>
    <cfRule type="expression" priority="650" dxfId="0">
      <formula>AND(IF($Q70=3,1,IF($Q70=4,1,0)),IF($F70&lt;=85,1,0))</formula>
    </cfRule>
  </conditionalFormatting>
  <conditionalFormatting sqref="X70">
    <cfRule type="expression" priority="643" dxfId="3">
      <formula>AND(IF(OR($Q70=1,$Q70=2),1,0),IF($X70&lt;=20,1,0))</formula>
    </cfRule>
    <cfRule type="expression" priority="644" dxfId="2">
      <formula>AND(IF($Q70=2,1,0),IF($X70&lt;30,1,0))</formula>
    </cfRule>
    <cfRule type="expression" priority="645" dxfId="1">
      <formula>AND(IF($Q70=3,1,0),IF($X70&lt;30,1,0))</formula>
    </cfRule>
    <cfRule type="expression" priority="646" dxfId="0">
      <formula>AND(IF($Q70=3,1,IF($Q70=4,1,0)),IF($F70&lt;=85,1,0))</formula>
    </cfRule>
  </conditionalFormatting>
  <conditionalFormatting sqref="AI70">
    <cfRule type="expression" priority="639" dxfId="3">
      <formula>AND(IF(OR($Q70=1,$Q70=2),1,0),IF($X70&lt;=20,1,0))</formula>
    </cfRule>
    <cfRule type="expression" priority="640" dxfId="2">
      <formula>AND(IF($Q70=2,1,0),IF($X70&lt;30,1,0))</formula>
    </cfRule>
    <cfRule type="expression" priority="641" dxfId="1">
      <formula>AND(IF($Q70=3,1,0),IF($X70&lt;30,1,0))</formula>
    </cfRule>
    <cfRule type="expression" priority="642" dxfId="0">
      <formula>AND(IF($Q70=3,1,IF($Q70=4,1,0)),IF($F70&lt;=85,1,0))</formula>
    </cfRule>
  </conditionalFormatting>
  <conditionalFormatting sqref="AV71">
    <cfRule type="expression" priority="637" dxfId="19">
      <formula>AV71="X"</formula>
    </cfRule>
    <cfRule type="expression" priority="638" dxfId="18">
      <formula>AV71="후보"</formula>
    </cfRule>
  </conditionalFormatting>
  <conditionalFormatting sqref="AC7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7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71">
    <cfRule type="expression" priority="628" dxfId="3">
      <formula>AND(IF(OR($Q71=1,$Q71=2),1,0),IF($X71&lt;=20,1,0))</formula>
    </cfRule>
    <cfRule type="expression" priority="629" dxfId="2">
      <formula>AND(IF($Q71=2,1,0),IF($X71&lt;30,1,0))</formula>
    </cfRule>
    <cfRule type="expression" priority="630" dxfId="1">
      <formula>AND(IF($Q71=3,1,0),IF($X71&lt;30,1,0))</formula>
    </cfRule>
    <cfRule type="expression" priority="631" dxfId="0">
      <formula>AND(IF($Q71=3,1,IF($Q71=4,1,0)),IF($F71&lt;=85,1,0))</formula>
    </cfRule>
  </conditionalFormatting>
  <conditionalFormatting sqref="X71">
    <cfRule type="expression" priority="624" dxfId="3">
      <formula>AND(IF(OR($Q71=1,$Q71=2),1,0),IF($X71&lt;=20,1,0))</formula>
    </cfRule>
    <cfRule type="expression" priority="625" dxfId="2">
      <formula>AND(IF($Q71=2,1,0),IF($X71&lt;30,1,0))</formula>
    </cfRule>
    <cfRule type="expression" priority="626" dxfId="1">
      <formula>AND(IF($Q71=3,1,0),IF($X71&lt;30,1,0))</formula>
    </cfRule>
    <cfRule type="expression" priority="627" dxfId="0">
      <formula>AND(IF($Q71=3,1,IF($Q71=4,1,0)),IF($F71&lt;=85,1,0))</formula>
    </cfRule>
  </conditionalFormatting>
  <conditionalFormatting sqref="AI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AV72">
    <cfRule type="expression" priority="618" dxfId="19">
      <formula>AV72="X"</formula>
    </cfRule>
    <cfRule type="expression" priority="619" dxfId="18">
      <formula>AV72="후보"</formula>
    </cfRule>
  </conditionalFormatting>
  <conditionalFormatting sqref="AC7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2">
    <cfRule type="expression" priority="609" dxfId="3">
      <formula>AND(IF(OR($Q72=1,$Q72=2),1,0),IF($X72&lt;=20,1,0))</formula>
    </cfRule>
    <cfRule type="expression" priority="610" dxfId="2">
      <formula>AND(IF($Q72=2,1,0),IF($X72&lt;30,1,0))</formula>
    </cfRule>
    <cfRule type="expression" priority="611" dxfId="1">
      <formula>AND(IF($Q72=3,1,0),IF($X72&lt;30,1,0))</formula>
    </cfRule>
    <cfRule type="expression" priority="612" dxfId="0">
      <formula>AND(IF($Q72=3,1,IF($Q72=4,1,0)),IF($F72&lt;=85,1,0))</formula>
    </cfRule>
  </conditionalFormatting>
  <conditionalFormatting sqref="X72">
    <cfRule type="expression" priority="605" dxfId="3">
      <formula>AND(IF(OR($Q72=1,$Q72=2),1,0),IF($X72&lt;=20,1,0))</formula>
    </cfRule>
    <cfRule type="expression" priority="606" dxfId="2">
      <formula>AND(IF($Q72=2,1,0),IF($X72&lt;30,1,0))</formula>
    </cfRule>
    <cfRule type="expression" priority="607" dxfId="1">
      <formula>AND(IF($Q72=3,1,0),IF($X72&lt;30,1,0))</formula>
    </cfRule>
    <cfRule type="expression" priority="608" dxfId="0">
      <formula>AND(IF($Q72=3,1,IF($Q72=4,1,0)),IF($F72&lt;=85,1,0))</formula>
    </cfRule>
  </conditionalFormatting>
  <conditionalFormatting sqref="AI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AV73">
    <cfRule type="expression" priority="599" dxfId="19">
      <formula>AV73="X"</formula>
    </cfRule>
    <cfRule type="expression" priority="600" dxfId="18">
      <formula>AV73="후보"</formula>
    </cfRule>
  </conditionalFormatting>
  <conditionalFormatting sqref="AC7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7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73">
    <cfRule type="expression" priority="590" dxfId="3">
      <formula>AND(IF(OR($Q73=1,$Q73=2),1,0),IF($X73&lt;=20,1,0))</formula>
    </cfRule>
    <cfRule type="expression" priority="591" dxfId="2">
      <formula>AND(IF($Q73=2,1,0),IF($X73&lt;30,1,0))</formula>
    </cfRule>
    <cfRule type="expression" priority="592" dxfId="1">
      <formula>AND(IF($Q73=3,1,0),IF($X73&lt;30,1,0))</formula>
    </cfRule>
    <cfRule type="expression" priority="593" dxfId="0">
      <formula>AND(IF($Q73=3,1,IF($Q73=4,1,0)),IF($F73&lt;=85,1,0))</formula>
    </cfRule>
  </conditionalFormatting>
  <conditionalFormatting sqref="X73">
    <cfRule type="expression" priority="586" dxfId="3">
      <formula>AND(IF(OR($Q73=1,$Q73=2),1,0),IF($X73&lt;=20,1,0))</formula>
    </cfRule>
    <cfRule type="expression" priority="587" dxfId="2">
      <formula>AND(IF($Q73=2,1,0),IF($X73&lt;30,1,0))</formula>
    </cfRule>
    <cfRule type="expression" priority="588" dxfId="1">
      <formula>AND(IF($Q73=3,1,0),IF($X73&lt;30,1,0))</formula>
    </cfRule>
    <cfRule type="expression" priority="589" dxfId="0">
      <formula>AND(IF($Q73=3,1,IF($Q73=4,1,0)),IF($F73&lt;=85,1,0))</formula>
    </cfRule>
  </conditionalFormatting>
  <conditionalFormatting sqref="AI73">
    <cfRule type="expression" priority="582" dxfId="3">
      <formula>AND(IF(OR($Q73=1,$Q73=2),1,0),IF($X73&lt;=20,1,0))</formula>
    </cfRule>
    <cfRule type="expression" priority="583" dxfId="2">
      <formula>AND(IF($Q73=2,1,0),IF($X73&lt;30,1,0))</formula>
    </cfRule>
    <cfRule type="expression" priority="584" dxfId="1">
      <formula>AND(IF($Q73=3,1,0),IF($X73&lt;30,1,0))</formula>
    </cfRule>
    <cfRule type="expression" priority="585" dxfId="0">
      <formula>AND(IF($Q73=3,1,IF($Q73=4,1,0)),IF($F73&lt;=85,1,0))</formula>
    </cfRule>
  </conditionalFormatting>
  <conditionalFormatting sqref="AV74">
    <cfRule type="expression" priority="580" dxfId="19">
      <formula>AV74="X"</formula>
    </cfRule>
    <cfRule type="expression" priority="581" dxfId="18">
      <formula>AV74="후보"</formula>
    </cfRule>
  </conditionalFormatting>
  <conditionalFormatting sqref="AC7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7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74">
    <cfRule type="expression" priority="571" dxfId="3">
      <formula>AND(IF(OR($Q74=1,$Q74=2),1,0),IF($X74&lt;=20,1,0))</formula>
    </cfRule>
    <cfRule type="expression" priority="572" dxfId="2">
      <formula>AND(IF($Q74=2,1,0),IF($X74&lt;30,1,0))</formula>
    </cfRule>
    <cfRule type="expression" priority="573" dxfId="1">
      <formula>AND(IF($Q74=3,1,0),IF($X74&lt;30,1,0))</formula>
    </cfRule>
    <cfRule type="expression" priority="574" dxfId="0">
      <formula>AND(IF($Q74=3,1,IF($Q74=4,1,0)),IF($F74&lt;=85,1,0))</formula>
    </cfRule>
  </conditionalFormatting>
  <conditionalFormatting sqref="X74">
    <cfRule type="expression" priority="567" dxfId="3">
      <formula>AND(IF(OR($Q74=1,$Q74=2),1,0),IF($X74&lt;=20,1,0))</formula>
    </cfRule>
    <cfRule type="expression" priority="568" dxfId="2">
      <formula>AND(IF($Q74=2,1,0),IF($X74&lt;30,1,0))</formula>
    </cfRule>
    <cfRule type="expression" priority="569" dxfId="1">
      <formula>AND(IF($Q74=3,1,0),IF($X74&lt;30,1,0))</formula>
    </cfRule>
    <cfRule type="expression" priority="570" dxfId="0">
      <formula>AND(IF($Q74=3,1,IF($Q74=4,1,0)),IF($F74&lt;=85,1,0))</formula>
    </cfRule>
  </conditionalFormatting>
  <conditionalFormatting sqref="AI74">
    <cfRule type="expression" priority="563" dxfId="3">
      <formula>AND(IF(OR($Q74=1,$Q74=2),1,0),IF($X74&lt;=20,1,0))</formula>
    </cfRule>
    <cfRule type="expression" priority="564" dxfId="2">
      <formula>AND(IF($Q74=2,1,0),IF($X74&lt;30,1,0))</formula>
    </cfRule>
    <cfRule type="expression" priority="565" dxfId="1">
      <formula>AND(IF($Q74=3,1,0),IF($X74&lt;30,1,0))</formula>
    </cfRule>
    <cfRule type="expression" priority="566" dxfId="0">
      <formula>AND(IF($Q74=3,1,IF($Q74=4,1,0)),IF($F74&lt;=85,1,0))</formula>
    </cfRule>
  </conditionalFormatting>
  <conditionalFormatting sqref="AV75">
    <cfRule type="expression" priority="561" dxfId="19">
      <formula>AV75="X"</formula>
    </cfRule>
    <cfRule type="expression" priority="562" dxfId="18">
      <formula>AV75="후보"</formula>
    </cfRule>
  </conditionalFormatting>
  <conditionalFormatting sqref="AC7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7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75">
    <cfRule type="expression" priority="552" dxfId="3">
      <formula>AND(IF(OR($Q75=1,$Q75=2),1,0),IF($X75&lt;=20,1,0))</formula>
    </cfRule>
    <cfRule type="expression" priority="553" dxfId="2">
      <formula>AND(IF($Q75=2,1,0),IF($X75&lt;30,1,0))</formula>
    </cfRule>
    <cfRule type="expression" priority="554" dxfId="1">
      <formula>AND(IF($Q75=3,1,0),IF($X75&lt;30,1,0))</formula>
    </cfRule>
    <cfRule type="expression" priority="555" dxfId="0">
      <formula>AND(IF($Q75=3,1,IF($Q75=4,1,0)),IF($F75&lt;=85,1,0))</formula>
    </cfRule>
  </conditionalFormatting>
  <conditionalFormatting sqref="X75">
    <cfRule type="expression" priority="548" dxfId="3">
      <formula>AND(IF(OR($Q75=1,$Q75=2),1,0),IF($X75&lt;=20,1,0))</formula>
    </cfRule>
    <cfRule type="expression" priority="549" dxfId="2">
      <formula>AND(IF($Q75=2,1,0),IF($X75&lt;30,1,0))</formula>
    </cfRule>
    <cfRule type="expression" priority="550" dxfId="1">
      <formula>AND(IF($Q75=3,1,0),IF($X75&lt;30,1,0))</formula>
    </cfRule>
    <cfRule type="expression" priority="551" dxfId="0">
      <formula>AND(IF($Q75=3,1,IF($Q75=4,1,0)),IF($F75&lt;=85,1,0))</formula>
    </cfRule>
  </conditionalFormatting>
  <conditionalFormatting sqref="AI75">
    <cfRule type="expression" priority="544" dxfId="3">
      <formula>AND(IF(OR($Q75=1,$Q75=2),1,0),IF($X75&lt;=20,1,0))</formula>
    </cfRule>
    <cfRule type="expression" priority="545" dxfId="2">
      <formula>AND(IF($Q75=2,1,0),IF($X75&lt;30,1,0))</formula>
    </cfRule>
    <cfRule type="expression" priority="546" dxfId="1">
      <formula>AND(IF($Q75=3,1,0),IF($X75&lt;30,1,0))</formula>
    </cfRule>
    <cfRule type="expression" priority="547" dxfId="0">
      <formula>AND(IF($Q75=3,1,IF($Q75=4,1,0)),IF($F75&lt;=85,1,0))</formula>
    </cfRule>
  </conditionalFormatting>
  <conditionalFormatting sqref="AV76">
    <cfRule type="expression" priority="542" dxfId="19">
      <formula>AV76="X"</formula>
    </cfRule>
    <cfRule type="expression" priority="543" dxfId="18">
      <formula>AV76="후보"</formula>
    </cfRule>
  </conditionalFormatting>
  <conditionalFormatting sqref="AC7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19">
      <formula>AV77="X"</formula>
    </cfRule>
    <cfRule type="expression" priority="524" dxfId="18">
      <formula>AV77="후보"</formula>
    </cfRule>
  </conditionalFormatting>
  <conditionalFormatting sqref="AC7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19">
      <formula>AV78="X"</formula>
    </cfRule>
    <cfRule type="expression" priority="505" dxfId="18">
      <formula>AV78="후보"</formula>
    </cfRule>
  </conditionalFormatting>
  <conditionalFormatting sqref="AC7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19">
      <formula>AV79="X"</formula>
    </cfRule>
    <cfRule type="expression" priority="486" dxfId="18">
      <formula>AV79="후보"</formula>
    </cfRule>
  </conditionalFormatting>
  <conditionalFormatting sqref="AC7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7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79">
    <cfRule type="expression" priority="476" dxfId="3">
      <formula>AND(IF(OR($Q79=1,$Q79=2),1,0),IF($X79&lt;=20,1,0))</formula>
    </cfRule>
    <cfRule type="expression" priority="477" dxfId="2">
      <formula>AND(IF($Q79=2,1,0),IF($X79&lt;30,1,0))</formula>
    </cfRule>
    <cfRule type="expression" priority="478" dxfId="1">
      <formula>AND(IF($Q79=3,1,0),IF($X79&lt;30,1,0))</formula>
    </cfRule>
    <cfRule type="expression" priority="479" dxfId="0">
      <formula>AND(IF($Q79=3,1,IF($Q79=4,1,0)),IF($F79&lt;=85,1,0))</formula>
    </cfRule>
  </conditionalFormatting>
  <conditionalFormatting sqref="X79">
    <cfRule type="expression" priority="472" dxfId="3">
      <formula>AND(IF(OR($Q79=1,$Q79=2),1,0),IF($X79&lt;=20,1,0))</formula>
    </cfRule>
    <cfRule type="expression" priority="473" dxfId="2">
      <formula>AND(IF($Q79=2,1,0),IF($X79&lt;30,1,0))</formula>
    </cfRule>
    <cfRule type="expression" priority="474" dxfId="1">
      <formula>AND(IF($Q79=3,1,0),IF($X79&lt;30,1,0))</formula>
    </cfRule>
    <cfRule type="expression" priority="475" dxfId="0">
      <formula>AND(IF($Q79=3,1,IF($Q79=4,1,0)),IF($F79&lt;=85,1,0))</formula>
    </cfRule>
  </conditionalFormatting>
  <conditionalFormatting sqref="AI79">
    <cfRule type="expression" priority="468" dxfId="3">
      <formula>AND(IF(OR($Q79=1,$Q79=2),1,0),IF($X79&lt;=20,1,0))</formula>
    </cfRule>
    <cfRule type="expression" priority="469" dxfId="2">
      <formula>AND(IF($Q79=2,1,0),IF($X79&lt;30,1,0))</formula>
    </cfRule>
    <cfRule type="expression" priority="470" dxfId="1">
      <formula>AND(IF($Q79=3,1,0),IF($X79&lt;30,1,0))</formula>
    </cfRule>
    <cfRule type="expression" priority="471" dxfId="0">
      <formula>AND(IF($Q79=3,1,IF($Q79=4,1,0)),IF($F79&lt;=85,1,0))</formula>
    </cfRule>
  </conditionalFormatting>
  <conditionalFormatting sqref="AV80">
    <cfRule type="expression" priority="466" dxfId="19">
      <formula>AV80="X"</formula>
    </cfRule>
    <cfRule type="expression" priority="467" dxfId="18">
      <formula>AV80="후보"</formula>
    </cfRule>
  </conditionalFormatting>
  <conditionalFormatting sqref="AC8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X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I80">
    <cfRule type="expression" priority="449" dxfId="3">
      <formula>AND(IF(OR($Q80=1,$Q80=2),1,0),IF($X80&lt;=20,1,0))</formula>
    </cfRule>
    <cfRule type="expression" priority="450" dxfId="2">
      <formula>AND(IF($Q80=2,1,0),IF($X80&lt;30,1,0))</formula>
    </cfRule>
    <cfRule type="expression" priority="451" dxfId="1">
      <formula>AND(IF($Q80=3,1,0),IF($X80&lt;30,1,0))</formula>
    </cfRule>
    <cfRule type="expression" priority="452" dxfId="0">
      <formula>AND(IF($Q80=3,1,IF($Q80=4,1,0)),IF($F80&lt;=85,1,0))</formula>
    </cfRule>
  </conditionalFormatting>
  <conditionalFormatting sqref="AV81">
    <cfRule type="expression" priority="447" dxfId="19">
      <formula>AV81="X"</formula>
    </cfRule>
    <cfRule type="expression" priority="448" dxfId="18">
      <formula>AV81="후보"</formula>
    </cfRule>
  </conditionalFormatting>
  <conditionalFormatting sqref="AC81 N8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82">
    <cfRule type="expression" priority="442" dxfId="19">
      <formula>AV82="X"</formula>
    </cfRule>
    <cfRule type="expression" priority="443" dxfId="18">
      <formula>AV82="후보"</formula>
    </cfRule>
  </conditionalFormatting>
  <conditionalFormatting sqref="AC8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2">
    <cfRule type="expression" priority="433" dxfId="3">
      <formula>AND(IF(OR($Q82=1,$Q82=2),1,0),IF($X82&lt;=20,1,0))</formula>
    </cfRule>
    <cfRule type="expression" priority="434" dxfId="2">
      <formula>AND(IF($Q82=2,1,0),IF($X82&lt;30,1,0))</formula>
    </cfRule>
    <cfRule type="expression" priority="435" dxfId="1">
      <formula>AND(IF($Q82=3,1,0),IF($X82&lt;30,1,0))</formula>
    </cfRule>
    <cfRule type="expression" priority="436" dxfId="0">
      <formula>AND(IF($Q82=3,1,IF($Q82=4,1,0)),IF($F82&lt;=85,1,0))</formula>
    </cfRule>
  </conditionalFormatting>
  <conditionalFormatting sqref="X82">
    <cfRule type="expression" priority="429" dxfId="3">
      <formula>AND(IF(OR($Q82=1,$Q82=2),1,0),IF($X82&lt;=20,1,0))</formula>
    </cfRule>
    <cfRule type="expression" priority="430" dxfId="2">
      <formula>AND(IF($Q82=2,1,0),IF($X82&lt;30,1,0))</formula>
    </cfRule>
    <cfRule type="expression" priority="431" dxfId="1">
      <formula>AND(IF($Q82=3,1,0),IF($X82&lt;30,1,0))</formula>
    </cfRule>
    <cfRule type="expression" priority="432" dxfId="0">
      <formula>AND(IF($Q82=3,1,IF($Q82=4,1,0)),IF($F82&lt;=85,1,0))</formula>
    </cfRule>
  </conditionalFormatting>
  <conditionalFormatting sqref="AI82">
    <cfRule type="expression" priority="425" dxfId="3">
      <formula>AND(IF(OR($Q82=1,$Q82=2),1,0),IF($X82&lt;=20,1,0))</formula>
    </cfRule>
    <cfRule type="expression" priority="426" dxfId="2">
      <formula>AND(IF($Q82=2,1,0),IF($X82&lt;30,1,0))</formula>
    </cfRule>
    <cfRule type="expression" priority="427" dxfId="1">
      <formula>AND(IF($Q82=3,1,0),IF($X82&lt;30,1,0))</formula>
    </cfRule>
    <cfRule type="expression" priority="428" dxfId="0">
      <formula>AND(IF($Q82=3,1,IF($Q82=4,1,0)),IF($F82&lt;=85,1,0))</formula>
    </cfRule>
  </conditionalFormatting>
  <conditionalFormatting sqref="AV83">
    <cfRule type="expression" priority="423" dxfId="19">
      <formula>AV83="X"</formula>
    </cfRule>
    <cfRule type="expression" priority="424" dxfId="18">
      <formula>AV83="후보"</formula>
    </cfRule>
  </conditionalFormatting>
  <conditionalFormatting sqref="AC8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3">
    <cfRule type="expression" priority="414" dxfId="3">
      <formula>AND(IF(OR($Q83=1,$Q83=2),1,0),IF($X83&lt;=20,1,0))</formula>
    </cfRule>
    <cfRule type="expression" priority="415" dxfId="2">
      <formula>AND(IF($Q83=2,1,0),IF($X83&lt;30,1,0))</formula>
    </cfRule>
    <cfRule type="expression" priority="416" dxfId="1">
      <formula>AND(IF($Q83=3,1,0),IF($X83&lt;30,1,0))</formula>
    </cfRule>
    <cfRule type="expression" priority="417" dxfId="0">
      <formula>AND(IF($Q83=3,1,IF($Q83=4,1,0)),IF($F83&lt;=85,1,0))</formula>
    </cfRule>
  </conditionalFormatting>
  <conditionalFormatting sqref="X83">
    <cfRule type="expression" priority="410" dxfId="3">
      <formula>AND(IF(OR($Q83=1,$Q83=2),1,0),IF($X83&lt;=20,1,0))</formula>
    </cfRule>
    <cfRule type="expression" priority="411" dxfId="2">
      <formula>AND(IF($Q83=2,1,0),IF($X83&lt;30,1,0))</formula>
    </cfRule>
    <cfRule type="expression" priority="412" dxfId="1">
      <formula>AND(IF($Q83=3,1,0),IF($X83&lt;30,1,0))</formula>
    </cfRule>
    <cfRule type="expression" priority="413" dxfId="0">
      <formula>AND(IF($Q83=3,1,IF($Q83=4,1,0)),IF($F83&lt;=85,1,0))</formula>
    </cfRule>
  </conditionalFormatting>
  <conditionalFormatting sqref="AI83">
    <cfRule type="expression" priority="406" dxfId="3">
      <formula>AND(IF(OR($Q83=1,$Q83=2),1,0),IF($X83&lt;=20,1,0))</formula>
    </cfRule>
    <cfRule type="expression" priority="407" dxfId="2">
      <formula>AND(IF($Q83=2,1,0),IF($X83&lt;30,1,0))</formula>
    </cfRule>
    <cfRule type="expression" priority="408" dxfId="1">
      <formula>AND(IF($Q83=3,1,0),IF($X83&lt;30,1,0))</formula>
    </cfRule>
    <cfRule type="expression" priority="409" dxfId="0">
      <formula>AND(IF($Q83=3,1,IF($Q83=4,1,0)),IF($F83&lt;=85,1,0))</formula>
    </cfRule>
  </conditionalFormatting>
  <conditionalFormatting sqref="AV84">
    <cfRule type="expression" priority="404" dxfId="19">
      <formula>AV84="X"</formula>
    </cfRule>
    <cfRule type="expression" priority="405" dxfId="18">
      <formula>AV84="후보"</formula>
    </cfRule>
  </conditionalFormatting>
  <conditionalFormatting sqref="AC8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8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X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I84">
    <cfRule type="expression" priority="387" dxfId="3">
      <formula>AND(IF(OR($Q84=1,$Q84=2),1,0),IF($X84&lt;=20,1,0))</formula>
    </cfRule>
    <cfRule type="expression" priority="388" dxfId="2">
      <formula>AND(IF($Q84=2,1,0),IF($X84&lt;30,1,0))</formula>
    </cfRule>
    <cfRule type="expression" priority="389" dxfId="1">
      <formula>AND(IF($Q84=3,1,0),IF($X84&lt;30,1,0))</formula>
    </cfRule>
    <cfRule type="expression" priority="390" dxfId="0">
      <formula>AND(IF($Q84=3,1,IF($Q84=4,1,0)),IF($F84&lt;=85,1,0))</formula>
    </cfRule>
  </conditionalFormatting>
  <conditionalFormatting sqref="AV85">
    <cfRule type="expression" priority="385" dxfId="19">
      <formula>AV85="X"</formula>
    </cfRule>
    <cfRule type="expression" priority="386" dxfId="18">
      <formula>AV85="후보"</formula>
    </cfRule>
  </conditionalFormatting>
  <conditionalFormatting sqref="AC8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8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X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I85">
    <cfRule type="expression" priority="368" dxfId="3">
      <formula>AND(IF(OR($Q85=1,$Q85=2),1,0),IF($X85&lt;=20,1,0))</formula>
    </cfRule>
    <cfRule type="expression" priority="369" dxfId="2">
      <formula>AND(IF($Q85=2,1,0),IF($X85&lt;30,1,0))</formula>
    </cfRule>
    <cfRule type="expression" priority="370" dxfId="1">
      <formula>AND(IF($Q85=3,1,0),IF($X85&lt;30,1,0))</formula>
    </cfRule>
    <cfRule type="expression" priority="371" dxfId="0">
      <formula>AND(IF($Q85=3,1,IF($Q85=4,1,0)),IF($F85&lt;=85,1,0))</formula>
    </cfRule>
  </conditionalFormatting>
  <conditionalFormatting sqref="AV86">
    <cfRule type="expression" priority="366" dxfId="19">
      <formula>AV86="X"</formula>
    </cfRule>
    <cfRule type="expression" priority="367" dxfId="18">
      <formula>AV86="후보"</formula>
    </cfRule>
  </conditionalFormatting>
  <conditionalFormatting sqref="AC8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8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X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I86">
    <cfRule type="expression" priority="349" dxfId="3">
      <formula>AND(IF(OR($Q86=1,$Q86=2),1,0),IF($X86&lt;=20,1,0))</formula>
    </cfRule>
    <cfRule type="expression" priority="350" dxfId="2">
      <formula>AND(IF($Q86=2,1,0),IF($X86&lt;30,1,0))</formula>
    </cfRule>
    <cfRule type="expression" priority="351" dxfId="1">
      <formula>AND(IF($Q86=3,1,0),IF($X86&lt;30,1,0))</formula>
    </cfRule>
    <cfRule type="expression" priority="352" dxfId="0">
      <formula>AND(IF($Q86=3,1,IF($Q86=4,1,0)),IF($F86&lt;=85,1,0))</formula>
    </cfRule>
  </conditionalFormatting>
  <conditionalFormatting sqref="AV87">
    <cfRule type="expression" priority="347" dxfId="19">
      <formula>AV87="X"</formula>
    </cfRule>
    <cfRule type="expression" priority="348" dxfId="18">
      <formula>AV87="후보"</formula>
    </cfRule>
  </conditionalFormatting>
  <conditionalFormatting sqref="AC87 N8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8">
    <cfRule type="expression" priority="342" dxfId="19">
      <formula>AV88="X"</formula>
    </cfRule>
    <cfRule type="expression" priority="343" dxfId="18">
      <formula>AV88="후보"</formula>
    </cfRule>
  </conditionalFormatting>
  <conditionalFormatting sqref="AC8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8">
    <cfRule type="expression" priority="333" dxfId="3">
      <formula>AND(IF(OR($Q88=1,$Q88=2),1,0),IF($X88&lt;=20,1,0))</formula>
    </cfRule>
    <cfRule type="expression" priority="334" dxfId="2">
      <formula>AND(IF($Q88=2,1,0),IF($X88&lt;30,1,0))</formula>
    </cfRule>
    <cfRule type="expression" priority="335" dxfId="1">
      <formula>AND(IF($Q88=3,1,0),IF($X88&lt;30,1,0))</formula>
    </cfRule>
    <cfRule type="expression" priority="336" dxfId="0">
      <formula>AND(IF($Q88=3,1,IF($Q88=4,1,0)),IF($F88&lt;=85,1,0))</formula>
    </cfRule>
  </conditionalFormatting>
  <conditionalFormatting sqref="X88">
    <cfRule type="expression" priority="329" dxfId="3">
      <formula>AND(IF(OR($Q88=1,$Q88=2),1,0),IF($X88&lt;=20,1,0))</formula>
    </cfRule>
    <cfRule type="expression" priority="330" dxfId="2">
      <formula>AND(IF($Q88=2,1,0),IF($X88&lt;30,1,0))</formula>
    </cfRule>
    <cfRule type="expression" priority="331" dxfId="1">
      <formula>AND(IF($Q88=3,1,0),IF($X88&lt;30,1,0))</formula>
    </cfRule>
    <cfRule type="expression" priority="332" dxfId="0">
      <formula>AND(IF($Q88=3,1,IF($Q88=4,1,0)),IF($F88&lt;=85,1,0))</formula>
    </cfRule>
  </conditionalFormatting>
  <conditionalFormatting sqref="AI88">
    <cfRule type="expression" priority="325" dxfId="3">
      <formula>AND(IF(OR($Q88=1,$Q88=2),1,0),IF($X88&lt;=20,1,0))</formula>
    </cfRule>
    <cfRule type="expression" priority="326" dxfId="2">
      <formula>AND(IF($Q88=2,1,0),IF($X88&lt;30,1,0))</formula>
    </cfRule>
    <cfRule type="expression" priority="327" dxfId="1">
      <formula>AND(IF($Q88=3,1,0),IF($X88&lt;30,1,0))</formula>
    </cfRule>
    <cfRule type="expression" priority="328" dxfId="0">
      <formula>AND(IF($Q88=3,1,IF($Q88=4,1,0)),IF($F88&lt;=85,1,0))</formula>
    </cfRule>
  </conditionalFormatting>
  <conditionalFormatting sqref="AV89">
    <cfRule type="expression" priority="323" dxfId="19">
      <formula>AV89="X"</formula>
    </cfRule>
    <cfRule type="expression" priority="324" dxfId="18">
      <formula>AV89="후보"</formula>
    </cfRule>
  </conditionalFormatting>
  <conditionalFormatting sqref="AC8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9">
    <cfRule type="expression" priority="314" dxfId="3">
      <formula>AND(IF(OR($Q89=1,$Q89=2),1,0),IF($X89&lt;=20,1,0))</formula>
    </cfRule>
    <cfRule type="expression" priority="315" dxfId="2">
      <formula>AND(IF($Q89=2,1,0),IF($X89&lt;30,1,0))</formula>
    </cfRule>
    <cfRule type="expression" priority="316" dxfId="1">
      <formula>AND(IF($Q89=3,1,0),IF($X89&lt;30,1,0))</formula>
    </cfRule>
    <cfRule type="expression" priority="317" dxfId="0">
      <formula>AND(IF($Q89=3,1,IF($Q89=4,1,0)),IF($F89&lt;=85,1,0))</formula>
    </cfRule>
  </conditionalFormatting>
  <conditionalFormatting sqref="X89">
    <cfRule type="expression" priority="310" dxfId="3">
      <formula>AND(IF(OR($Q89=1,$Q89=2),1,0),IF($X89&lt;=20,1,0))</formula>
    </cfRule>
    <cfRule type="expression" priority="311" dxfId="2">
      <formula>AND(IF($Q89=2,1,0),IF($X89&lt;30,1,0))</formula>
    </cfRule>
    <cfRule type="expression" priority="312" dxfId="1">
      <formula>AND(IF($Q89=3,1,0),IF($X89&lt;30,1,0))</formula>
    </cfRule>
    <cfRule type="expression" priority="313" dxfId="0">
      <formula>AND(IF($Q89=3,1,IF($Q89=4,1,0)),IF($F89&lt;=85,1,0))</formula>
    </cfRule>
  </conditionalFormatting>
  <conditionalFormatting sqref="AI89">
    <cfRule type="expression" priority="306" dxfId="3">
      <formula>AND(IF(OR($Q89=1,$Q89=2),1,0),IF($X89&lt;=20,1,0))</formula>
    </cfRule>
    <cfRule type="expression" priority="307" dxfId="2">
      <formula>AND(IF($Q89=2,1,0),IF($X89&lt;30,1,0))</formula>
    </cfRule>
    <cfRule type="expression" priority="308" dxfId="1">
      <formula>AND(IF($Q89=3,1,0),IF($X89&lt;30,1,0))</formula>
    </cfRule>
    <cfRule type="expression" priority="309" dxfId="0">
      <formula>AND(IF($Q89=3,1,IF($Q89=4,1,0)),IF($F89&lt;=85,1,0))</formula>
    </cfRule>
  </conditionalFormatting>
  <conditionalFormatting sqref="AV90">
    <cfRule type="expression" priority="304" dxfId="19">
      <formula>AV90="X"</formula>
    </cfRule>
    <cfRule type="expression" priority="305" dxfId="18">
      <formula>AV90="후보"</formula>
    </cfRule>
  </conditionalFormatting>
  <conditionalFormatting sqref="AC9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0">
    <cfRule type="expression" priority="295" dxfId="3">
      <formula>AND(IF(OR($Q90=1,$Q90=2),1,0),IF($X90&lt;=20,1,0))</formula>
    </cfRule>
    <cfRule type="expression" priority="296" dxfId="2">
      <formula>AND(IF($Q90=2,1,0),IF($X90&lt;30,1,0))</formula>
    </cfRule>
    <cfRule type="expression" priority="297" dxfId="1">
      <formula>AND(IF($Q90=3,1,0),IF($X90&lt;30,1,0))</formula>
    </cfRule>
    <cfRule type="expression" priority="298" dxfId="0">
      <formula>AND(IF($Q90=3,1,IF($Q90=4,1,0)),IF($F90&lt;=85,1,0))</formula>
    </cfRule>
  </conditionalFormatting>
  <conditionalFormatting sqref="X90">
    <cfRule type="expression" priority="291" dxfId="3">
      <formula>AND(IF(OR($Q90=1,$Q90=2),1,0),IF($X90&lt;=20,1,0))</formula>
    </cfRule>
    <cfRule type="expression" priority="292" dxfId="2">
      <formula>AND(IF($Q90=2,1,0),IF($X90&lt;30,1,0))</formula>
    </cfRule>
    <cfRule type="expression" priority="293" dxfId="1">
      <formula>AND(IF($Q90=3,1,0),IF($X90&lt;30,1,0))</formula>
    </cfRule>
    <cfRule type="expression" priority="294" dxfId="0">
      <formula>AND(IF($Q90=3,1,IF($Q90=4,1,0)),IF($F90&lt;=85,1,0))</formula>
    </cfRule>
  </conditionalFormatting>
  <conditionalFormatting sqref="AI90">
    <cfRule type="expression" priority="287" dxfId="3">
      <formula>AND(IF(OR($Q90=1,$Q90=2),1,0),IF($X90&lt;=20,1,0))</formula>
    </cfRule>
    <cfRule type="expression" priority="288" dxfId="2">
      <formula>AND(IF($Q90=2,1,0),IF($X90&lt;30,1,0))</formula>
    </cfRule>
    <cfRule type="expression" priority="289" dxfId="1">
      <formula>AND(IF($Q90=3,1,0),IF($X90&lt;30,1,0))</formula>
    </cfRule>
    <cfRule type="expression" priority="290" dxfId="0">
      <formula>AND(IF($Q90=3,1,IF($Q90=4,1,0)),IF($F90&lt;=85,1,0))</formula>
    </cfRule>
  </conditionalFormatting>
  <conditionalFormatting sqref="AV91">
    <cfRule type="expression" priority="285" dxfId="19">
      <formula>AV91="X"</formula>
    </cfRule>
    <cfRule type="expression" priority="286" dxfId="18">
      <formula>AV91="후보"</formula>
    </cfRule>
  </conditionalFormatting>
  <conditionalFormatting sqref="AC91 N9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92">
    <cfRule type="expression" priority="280" dxfId="19">
      <formula>AV92="X"</formula>
    </cfRule>
    <cfRule type="expression" priority="281" dxfId="18">
      <formula>AV92="후보"</formula>
    </cfRule>
  </conditionalFormatting>
  <conditionalFormatting sqref="AC9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9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92">
    <cfRule type="expression" priority="271" dxfId="3">
      <formula>AND(IF(OR($Q92=1,$Q92=2),1,0),IF($X92&lt;=20,1,0))</formula>
    </cfRule>
    <cfRule type="expression" priority="272" dxfId="2">
      <formula>AND(IF($Q92=2,1,0),IF($X92&lt;30,1,0))</formula>
    </cfRule>
    <cfRule type="expression" priority="273" dxfId="1">
      <formula>AND(IF($Q92=3,1,0),IF($X92&lt;30,1,0))</formula>
    </cfRule>
    <cfRule type="expression" priority="274" dxfId="0">
      <formula>AND(IF($Q92=3,1,IF($Q92=4,1,0)),IF($F92&lt;=85,1,0))</formula>
    </cfRule>
  </conditionalFormatting>
  <conditionalFormatting sqref="X92">
    <cfRule type="expression" priority="267" dxfId="3">
      <formula>AND(IF(OR($Q92=1,$Q92=2),1,0),IF($X92&lt;=20,1,0))</formula>
    </cfRule>
    <cfRule type="expression" priority="268" dxfId="2">
      <formula>AND(IF($Q92=2,1,0),IF($X92&lt;30,1,0))</formula>
    </cfRule>
    <cfRule type="expression" priority="269" dxfId="1">
      <formula>AND(IF($Q92=3,1,0),IF($X92&lt;30,1,0))</formula>
    </cfRule>
    <cfRule type="expression" priority="270" dxfId="0">
      <formula>AND(IF($Q92=3,1,IF($Q92=4,1,0)),IF($F92&lt;=85,1,0))</formula>
    </cfRule>
  </conditionalFormatting>
  <conditionalFormatting sqref="AI92">
    <cfRule type="expression" priority="263" dxfId="3">
      <formula>AND(IF(OR($Q92=1,$Q92=2),1,0),IF($X92&lt;=20,1,0))</formula>
    </cfRule>
    <cfRule type="expression" priority="264" dxfId="2">
      <formula>AND(IF($Q92=2,1,0),IF($X92&lt;30,1,0))</formula>
    </cfRule>
    <cfRule type="expression" priority="265" dxfId="1">
      <formula>AND(IF($Q92=3,1,0),IF($X92&lt;30,1,0))</formula>
    </cfRule>
    <cfRule type="expression" priority="266" dxfId="0">
      <formula>AND(IF($Q92=3,1,IF($Q92=4,1,0)),IF($F92&lt;=85,1,0))</formula>
    </cfRule>
  </conditionalFormatting>
  <conditionalFormatting sqref="AV93">
    <cfRule type="expression" priority="261" dxfId="19">
      <formula>AV93="X"</formula>
    </cfRule>
    <cfRule type="expression" priority="262" dxfId="18">
      <formula>AV93="후보"</formula>
    </cfRule>
  </conditionalFormatting>
  <conditionalFormatting sqref="AC9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9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93">
    <cfRule type="expression" priority="252" dxfId="3">
      <formula>AND(IF(OR($Q93=1,$Q93=2),1,0),IF($X93&lt;=20,1,0))</formula>
    </cfRule>
    <cfRule type="expression" priority="253" dxfId="2">
      <formula>AND(IF($Q93=2,1,0),IF($X93&lt;30,1,0))</formula>
    </cfRule>
    <cfRule type="expression" priority="254" dxfId="1">
      <formula>AND(IF($Q93=3,1,0),IF($X93&lt;30,1,0))</formula>
    </cfRule>
    <cfRule type="expression" priority="255" dxfId="0">
      <formula>AND(IF($Q93=3,1,IF($Q93=4,1,0)),IF($F93&lt;=85,1,0))</formula>
    </cfRule>
  </conditionalFormatting>
  <conditionalFormatting sqref="X93">
    <cfRule type="expression" priority="248" dxfId="3">
      <formula>AND(IF(OR($Q93=1,$Q93=2),1,0),IF($X93&lt;=20,1,0))</formula>
    </cfRule>
    <cfRule type="expression" priority="249" dxfId="2">
      <formula>AND(IF($Q93=2,1,0),IF($X93&lt;30,1,0))</formula>
    </cfRule>
    <cfRule type="expression" priority="250" dxfId="1">
      <formula>AND(IF($Q93=3,1,0),IF($X93&lt;30,1,0))</formula>
    </cfRule>
    <cfRule type="expression" priority="251" dxfId="0">
      <formula>AND(IF($Q93=3,1,IF($Q93=4,1,0)),IF($F93&lt;=85,1,0))</formula>
    </cfRule>
  </conditionalFormatting>
  <conditionalFormatting sqref="AI93">
    <cfRule type="expression" priority="244" dxfId="3">
      <formula>AND(IF(OR($Q93=1,$Q93=2),1,0),IF($X93&lt;=20,1,0))</formula>
    </cfRule>
    <cfRule type="expression" priority="245" dxfId="2">
      <formula>AND(IF($Q93=2,1,0),IF($X93&lt;30,1,0))</formula>
    </cfRule>
    <cfRule type="expression" priority="246" dxfId="1">
      <formula>AND(IF($Q93=3,1,0),IF($X93&lt;30,1,0))</formula>
    </cfRule>
    <cfRule type="expression" priority="247" dxfId="0">
      <formula>AND(IF($Q93=3,1,IF($Q93=4,1,0)),IF($F93&lt;=85,1,0))</formula>
    </cfRule>
  </conditionalFormatting>
  <conditionalFormatting sqref="AV94">
    <cfRule type="expression" priority="242" dxfId="19">
      <formula>AV94="X"</formula>
    </cfRule>
    <cfRule type="expression" priority="243" dxfId="18">
      <formula>AV94="후보"</formula>
    </cfRule>
  </conditionalFormatting>
  <conditionalFormatting sqref="AC9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9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94">
    <cfRule type="expression" priority="233" dxfId="3">
      <formula>AND(IF(OR($Q94=1,$Q94=2),1,0),IF($X94&lt;=20,1,0))</formula>
    </cfRule>
    <cfRule type="expression" priority="234" dxfId="2">
      <formula>AND(IF($Q94=2,1,0),IF($X94&lt;30,1,0))</formula>
    </cfRule>
    <cfRule type="expression" priority="235" dxfId="1">
      <formula>AND(IF($Q94=3,1,0),IF($X94&lt;30,1,0))</formula>
    </cfRule>
    <cfRule type="expression" priority="236" dxfId="0">
      <formula>AND(IF($Q94=3,1,IF($Q94=4,1,0)),IF($F94&lt;=85,1,0))</formula>
    </cfRule>
  </conditionalFormatting>
  <conditionalFormatting sqref="X94">
    <cfRule type="expression" priority="229" dxfId="3">
      <formula>AND(IF(OR($Q94=1,$Q94=2),1,0),IF($X94&lt;=20,1,0))</formula>
    </cfRule>
    <cfRule type="expression" priority="230" dxfId="2">
      <formula>AND(IF($Q94=2,1,0),IF($X94&lt;30,1,0))</formula>
    </cfRule>
    <cfRule type="expression" priority="231" dxfId="1">
      <formula>AND(IF($Q94=3,1,0),IF($X94&lt;30,1,0))</formula>
    </cfRule>
    <cfRule type="expression" priority="232" dxfId="0">
      <formula>AND(IF($Q94=3,1,IF($Q94=4,1,0)),IF($F94&lt;=85,1,0))</formula>
    </cfRule>
  </conditionalFormatting>
  <conditionalFormatting sqref="AI94">
    <cfRule type="expression" priority="225" dxfId="3">
      <formula>AND(IF(OR($Q94=1,$Q94=2),1,0),IF($X94&lt;=20,1,0))</formula>
    </cfRule>
    <cfRule type="expression" priority="226" dxfId="2">
      <formula>AND(IF($Q94=2,1,0),IF($X94&lt;30,1,0))</formula>
    </cfRule>
    <cfRule type="expression" priority="227" dxfId="1">
      <formula>AND(IF($Q94=3,1,0),IF($X94&lt;30,1,0))</formula>
    </cfRule>
    <cfRule type="expression" priority="228" dxfId="0">
      <formula>AND(IF($Q94=3,1,IF($Q94=4,1,0)),IF($F94&lt;=85,1,0))</formula>
    </cfRule>
  </conditionalFormatting>
  <conditionalFormatting sqref="AV95">
    <cfRule type="expression" priority="223" dxfId="19">
      <formula>AV95="X"</formula>
    </cfRule>
    <cfRule type="expression" priority="224" dxfId="18">
      <formula>AV95="후보"</formula>
    </cfRule>
  </conditionalFormatting>
  <conditionalFormatting sqref="AC9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9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95">
    <cfRule type="expression" priority="214" dxfId="3">
      <formula>AND(IF(OR($Q95=1,$Q95=2),1,0),IF($X95&lt;=20,1,0))</formula>
    </cfRule>
    <cfRule type="expression" priority="215" dxfId="2">
      <formula>AND(IF($Q95=2,1,0),IF($X95&lt;30,1,0))</formula>
    </cfRule>
    <cfRule type="expression" priority="216" dxfId="1">
      <formula>AND(IF($Q95=3,1,0),IF($X95&lt;30,1,0))</formula>
    </cfRule>
    <cfRule type="expression" priority="217" dxfId="0">
      <formula>AND(IF($Q95=3,1,IF($Q95=4,1,0)),IF($F95&lt;=85,1,0))</formula>
    </cfRule>
  </conditionalFormatting>
  <conditionalFormatting sqref="X95">
    <cfRule type="expression" priority="210" dxfId="3">
      <formula>AND(IF(OR($Q95=1,$Q95=2),1,0),IF($X95&lt;=20,1,0))</formula>
    </cfRule>
    <cfRule type="expression" priority="211" dxfId="2">
      <formula>AND(IF($Q95=2,1,0),IF($X95&lt;30,1,0))</formula>
    </cfRule>
    <cfRule type="expression" priority="212" dxfId="1">
      <formula>AND(IF($Q95=3,1,0),IF($X95&lt;30,1,0))</formula>
    </cfRule>
    <cfRule type="expression" priority="213" dxfId="0">
      <formula>AND(IF($Q95=3,1,IF($Q95=4,1,0)),IF($F95&lt;=85,1,0))</formula>
    </cfRule>
  </conditionalFormatting>
  <conditionalFormatting sqref="AI95">
    <cfRule type="expression" priority="206" dxfId="3">
      <formula>AND(IF(OR($Q95=1,$Q95=2),1,0),IF($X95&lt;=20,1,0))</formula>
    </cfRule>
    <cfRule type="expression" priority="207" dxfId="2">
      <formula>AND(IF($Q95=2,1,0),IF($X95&lt;30,1,0))</formula>
    </cfRule>
    <cfRule type="expression" priority="208" dxfId="1">
      <formula>AND(IF($Q95=3,1,0),IF($X95&lt;30,1,0))</formula>
    </cfRule>
    <cfRule type="expression" priority="209" dxfId="0">
      <formula>AND(IF($Q95=3,1,IF($Q95=4,1,0)),IF($F95&lt;=85,1,0))</formula>
    </cfRule>
  </conditionalFormatting>
  <conditionalFormatting sqref="AV96">
    <cfRule type="expression" priority="204" dxfId="19">
      <formula>AV96="X"</formula>
    </cfRule>
    <cfRule type="expression" priority="205" dxfId="18">
      <formula>AV96="후보"</formula>
    </cfRule>
  </conditionalFormatting>
  <conditionalFormatting sqref="AC9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6">
    <cfRule type="expression" priority="195" dxfId="3">
      <formula>AND(IF(OR($Q96=1,$Q96=2),1,0),IF($X96&lt;=20,1,0))</formula>
    </cfRule>
    <cfRule type="expression" priority="196" dxfId="2">
      <formula>AND(IF($Q96=2,1,0),IF($X96&lt;30,1,0))</formula>
    </cfRule>
    <cfRule type="expression" priority="197" dxfId="1">
      <formula>AND(IF($Q96=3,1,0),IF($X96&lt;30,1,0))</formula>
    </cfRule>
    <cfRule type="expression" priority="198" dxfId="0">
      <formula>AND(IF($Q96=3,1,IF($Q96=4,1,0)),IF($F96&lt;=85,1,0))</formula>
    </cfRule>
  </conditionalFormatting>
  <conditionalFormatting sqref="X96">
    <cfRule type="expression" priority="191" dxfId="3">
      <formula>AND(IF(OR($Q96=1,$Q96=2),1,0),IF($X96&lt;=20,1,0))</formula>
    </cfRule>
    <cfRule type="expression" priority="192" dxfId="2">
      <formula>AND(IF($Q96=2,1,0),IF($X96&lt;30,1,0))</formula>
    </cfRule>
    <cfRule type="expression" priority="193" dxfId="1">
      <formula>AND(IF($Q96=3,1,0),IF($X96&lt;30,1,0))</formula>
    </cfRule>
    <cfRule type="expression" priority="194" dxfId="0">
      <formula>AND(IF($Q96=3,1,IF($Q96=4,1,0)),IF($F96&lt;=85,1,0))</formula>
    </cfRule>
  </conditionalFormatting>
  <conditionalFormatting sqref="AI96">
    <cfRule type="expression" priority="187" dxfId="3">
      <formula>AND(IF(OR($Q96=1,$Q96=2),1,0),IF($X96&lt;=20,1,0))</formula>
    </cfRule>
    <cfRule type="expression" priority="188" dxfId="2">
      <formula>AND(IF($Q96=2,1,0),IF($X96&lt;30,1,0))</formula>
    </cfRule>
    <cfRule type="expression" priority="189" dxfId="1">
      <formula>AND(IF($Q96=3,1,0),IF($X96&lt;30,1,0))</formula>
    </cfRule>
    <cfRule type="expression" priority="190" dxfId="0">
      <formula>AND(IF($Q96=3,1,IF($Q96=4,1,0)),IF($F96&lt;=85,1,0))</formula>
    </cfRule>
  </conditionalFormatting>
  <conditionalFormatting sqref="AV97">
    <cfRule type="expression" priority="185" dxfId="19">
      <formula>AV97="X"</formula>
    </cfRule>
    <cfRule type="expression" priority="186" dxfId="18">
      <formula>AV97="후보"</formula>
    </cfRule>
  </conditionalFormatting>
  <conditionalFormatting sqref="AC97 N9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98">
    <cfRule type="expression" priority="180" dxfId="19">
      <formula>AV98="X"</formula>
    </cfRule>
    <cfRule type="expression" priority="181" dxfId="18">
      <formula>AV98="후보"</formula>
    </cfRule>
  </conditionalFormatting>
  <conditionalFormatting sqref="AC9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8">
    <cfRule type="expression" priority="171" dxfId="3">
      <formula>AND(IF(OR($Q98=1,$Q98=2),1,0),IF($X98&lt;=20,1,0))</formula>
    </cfRule>
    <cfRule type="expression" priority="172" dxfId="2">
      <formula>AND(IF($Q98=2,1,0),IF($X98&lt;30,1,0))</formula>
    </cfRule>
    <cfRule type="expression" priority="173" dxfId="1">
      <formula>AND(IF($Q98=3,1,0),IF($X98&lt;30,1,0))</formula>
    </cfRule>
    <cfRule type="expression" priority="174" dxfId="0">
      <formula>AND(IF($Q98=3,1,IF($Q98=4,1,0)),IF($F98&lt;=85,1,0))</formula>
    </cfRule>
  </conditionalFormatting>
  <conditionalFormatting sqref="X98">
    <cfRule type="expression" priority="167" dxfId="3">
      <formula>AND(IF(OR($Q98=1,$Q98=2),1,0),IF($X98&lt;=20,1,0))</formula>
    </cfRule>
    <cfRule type="expression" priority="168" dxfId="2">
      <formula>AND(IF($Q98=2,1,0),IF($X98&lt;30,1,0))</formula>
    </cfRule>
    <cfRule type="expression" priority="169" dxfId="1">
      <formula>AND(IF($Q98=3,1,0),IF($X98&lt;30,1,0))</formula>
    </cfRule>
    <cfRule type="expression" priority="170" dxfId="0">
      <formula>AND(IF($Q98=3,1,IF($Q98=4,1,0)),IF($F98&lt;=85,1,0))</formula>
    </cfRule>
  </conditionalFormatting>
  <conditionalFormatting sqref="AI98">
    <cfRule type="expression" priority="163" dxfId="3">
      <formula>AND(IF(OR($Q98=1,$Q98=2),1,0),IF($X98&lt;=20,1,0))</formula>
    </cfRule>
    <cfRule type="expression" priority="164" dxfId="2">
      <formula>AND(IF($Q98=2,1,0),IF($X98&lt;30,1,0))</formula>
    </cfRule>
    <cfRule type="expression" priority="165" dxfId="1">
      <formula>AND(IF($Q98=3,1,0),IF($X98&lt;30,1,0))</formula>
    </cfRule>
    <cfRule type="expression" priority="166" dxfId="0">
      <formula>AND(IF($Q98=3,1,IF($Q98=4,1,0)),IF($F98&lt;=85,1,0))</formula>
    </cfRule>
  </conditionalFormatting>
  <conditionalFormatting sqref="AV99">
    <cfRule type="expression" priority="161" dxfId="19">
      <formula>AV99="X"</formula>
    </cfRule>
    <cfRule type="expression" priority="162" dxfId="18">
      <formula>AV99="후보"</formula>
    </cfRule>
  </conditionalFormatting>
  <conditionalFormatting sqref="AC9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9">
    <cfRule type="expression" priority="152" dxfId="3">
      <formula>AND(IF(OR($Q99=1,$Q99=2),1,0),IF($X99&lt;=20,1,0))</formula>
    </cfRule>
    <cfRule type="expression" priority="153" dxfId="2">
      <formula>AND(IF($Q99=2,1,0),IF($X99&lt;30,1,0))</formula>
    </cfRule>
    <cfRule type="expression" priority="154" dxfId="1">
      <formula>AND(IF($Q99=3,1,0),IF($X99&lt;30,1,0))</formula>
    </cfRule>
    <cfRule type="expression" priority="155" dxfId="0">
      <formula>AND(IF($Q99=3,1,IF($Q99=4,1,0)),IF($F99&lt;=85,1,0))</formula>
    </cfRule>
  </conditionalFormatting>
  <conditionalFormatting sqref="X99">
    <cfRule type="expression" priority="148" dxfId="3">
      <formula>AND(IF(OR($Q99=1,$Q99=2),1,0),IF($X99&lt;=20,1,0))</formula>
    </cfRule>
    <cfRule type="expression" priority="149" dxfId="2">
      <formula>AND(IF($Q99=2,1,0),IF($X99&lt;30,1,0))</formula>
    </cfRule>
    <cfRule type="expression" priority="150" dxfId="1">
      <formula>AND(IF($Q99=3,1,0),IF($X99&lt;30,1,0))</formula>
    </cfRule>
    <cfRule type="expression" priority="151" dxfId="0">
      <formula>AND(IF($Q99=3,1,IF($Q99=4,1,0)),IF($F99&lt;=85,1,0))</formula>
    </cfRule>
  </conditionalFormatting>
  <conditionalFormatting sqref="AI99">
    <cfRule type="expression" priority="144" dxfId="3">
      <formula>AND(IF(OR($Q99=1,$Q99=2),1,0),IF($X99&lt;=20,1,0))</formula>
    </cfRule>
    <cfRule type="expression" priority="145" dxfId="2">
      <formula>AND(IF($Q99=2,1,0),IF($X99&lt;30,1,0))</formula>
    </cfRule>
    <cfRule type="expression" priority="146" dxfId="1">
      <formula>AND(IF($Q99=3,1,0),IF($X99&lt;30,1,0))</formula>
    </cfRule>
    <cfRule type="expression" priority="147" dxfId="0">
      <formula>AND(IF($Q99=3,1,IF($Q99=4,1,0)),IF($F99&lt;=85,1,0))</formula>
    </cfRule>
  </conditionalFormatting>
  <conditionalFormatting sqref="AV100">
    <cfRule type="expression" priority="142" dxfId="19">
      <formula>AV100="X"</formula>
    </cfRule>
    <cfRule type="expression" priority="143" dxfId="18">
      <formula>AV100="후보"</formula>
    </cfRule>
  </conditionalFormatting>
  <conditionalFormatting sqref="AC10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0">
    <cfRule type="expression" priority="133" dxfId="3">
      <formula>AND(IF(OR($Q100=1,$Q100=2),1,0),IF($X100&lt;=20,1,0))</formula>
    </cfRule>
    <cfRule type="expression" priority="134" dxfId="2">
      <formula>AND(IF($Q100=2,1,0),IF($X100&lt;30,1,0))</formula>
    </cfRule>
    <cfRule type="expression" priority="135" dxfId="1">
      <formula>AND(IF($Q100=3,1,0),IF($X100&lt;30,1,0))</formula>
    </cfRule>
    <cfRule type="expression" priority="136" dxfId="0">
      <formula>AND(IF($Q100=3,1,IF($Q100=4,1,0)),IF($F100&lt;=85,1,0))</formula>
    </cfRule>
  </conditionalFormatting>
  <conditionalFormatting sqref="X100">
    <cfRule type="expression" priority="129" dxfId="3">
      <formula>AND(IF(OR($Q100=1,$Q100=2),1,0),IF($X100&lt;=20,1,0))</formula>
    </cfRule>
    <cfRule type="expression" priority="130" dxfId="2">
      <formula>AND(IF($Q100=2,1,0),IF($X100&lt;30,1,0))</formula>
    </cfRule>
    <cfRule type="expression" priority="131" dxfId="1">
      <formula>AND(IF($Q100=3,1,0),IF($X100&lt;30,1,0))</formula>
    </cfRule>
    <cfRule type="expression" priority="132" dxfId="0">
      <formula>AND(IF($Q100=3,1,IF($Q100=4,1,0)),IF($F100&lt;=85,1,0))</formula>
    </cfRule>
  </conditionalFormatting>
  <conditionalFormatting sqref="AI100">
    <cfRule type="expression" priority="125" dxfId="3">
      <formula>AND(IF(OR($Q100=1,$Q100=2),1,0),IF($X100&lt;=20,1,0))</formula>
    </cfRule>
    <cfRule type="expression" priority="126" dxfId="2">
      <formula>AND(IF($Q100=2,1,0),IF($X100&lt;30,1,0))</formula>
    </cfRule>
    <cfRule type="expression" priority="127" dxfId="1">
      <formula>AND(IF($Q100=3,1,0),IF($X100&lt;30,1,0))</formula>
    </cfRule>
    <cfRule type="expression" priority="128" dxfId="0">
      <formula>AND(IF($Q100=3,1,IF($Q100=4,1,0)),IF($F100&lt;=85,1,0))</formula>
    </cfRule>
  </conditionalFormatting>
  <conditionalFormatting sqref="AV101">
    <cfRule type="expression" priority="123" dxfId="19">
      <formula>AV101="X"</formula>
    </cfRule>
    <cfRule type="expression" priority="124" dxfId="18">
      <formula>AV101="후보"</formula>
    </cfRule>
  </conditionalFormatting>
  <conditionalFormatting sqref="AC10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1">
    <cfRule type="expression" priority="114" dxfId="3">
      <formula>AND(IF(OR($Q101=1,$Q101=2),1,0),IF($X101&lt;=20,1,0))</formula>
    </cfRule>
    <cfRule type="expression" priority="115" dxfId="2">
      <formula>AND(IF($Q101=2,1,0),IF($X101&lt;30,1,0))</formula>
    </cfRule>
    <cfRule type="expression" priority="116" dxfId="1">
      <formula>AND(IF($Q101=3,1,0),IF($X101&lt;30,1,0))</formula>
    </cfRule>
    <cfRule type="expression" priority="117" dxfId="0">
      <formula>AND(IF($Q101=3,1,IF($Q101=4,1,0)),IF($F101&lt;=85,1,0))</formula>
    </cfRule>
  </conditionalFormatting>
  <conditionalFormatting sqref="X101">
    <cfRule type="expression" priority="110" dxfId="3">
      <formula>AND(IF(OR($Q101=1,$Q101=2),1,0),IF($X101&lt;=20,1,0))</formula>
    </cfRule>
    <cfRule type="expression" priority="111" dxfId="2">
      <formula>AND(IF($Q101=2,1,0),IF($X101&lt;30,1,0))</formula>
    </cfRule>
    <cfRule type="expression" priority="112" dxfId="1">
      <formula>AND(IF($Q101=3,1,0),IF($X101&lt;30,1,0))</formula>
    </cfRule>
    <cfRule type="expression" priority="113" dxfId="0">
      <formula>AND(IF($Q101=3,1,IF($Q101=4,1,0)),IF($F101&lt;=85,1,0))</formula>
    </cfRule>
  </conditionalFormatting>
  <conditionalFormatting sqref="AI101">
    <cfRule type="expression" priority="106" dxfId="3">
      <formula>AND(IF(OR($Q101=1,$Q101=2),1,0),IF($X101&lt;=20,1,0))</formula>
    </cfRule>
    <cfRule type="expression" priority="107" dxfId="2">
      <formula>AND(IF($Q101=2,1,0),IF($X101&lt;30,1,0))</formula>
    </cfRule>
    <cfRule type="expression" priority="108" dxfId="1">
      <formula>AND(IF($Q101=3,1,0),IF($X101&lt;30,1,0))</formula>
    </cfRule>
    <cfRule type="expression" priority="109" dxfId="0">
      <formula>AND(IF($Q101=3,1,IF($Q101=4,1,0)),IF($F101&lt;=85,1,0))</formula>
    </cfRule>
  </conditionalFormatting>
  <conditionalFormatting sqref="AV102">
    <cfRule type="expression" priority="104" dxfId="19">
      <formula>AV102="X"</formula>
    </cfRule>
    <cfRule type="expression" priority="105" dxfId="18">
      <formula>AV102="후보"</formula>
    </cfRule>
  </conditionalFormatting>
  <conditionalFormatting sqref="AC102 N10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03">
    <cfRule type="expression" priority="99" dxfId="19">
      <formula>AV103="X"</formula>
    </cfRule>
    <cfRule type="expression" priority="100" dxfId="18">
      <formula>AV103="후보"</formula>
    </cfRule>
  </conditionalFormatting>
  <conditionalFormatting sqref="AC10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19">
      <formula>AV104="X"</formula>
    </cfRule>
    <cfRule type="expression" priority="81" dxfId="18">
      <formula>AV104="후보"</formula>
    </cfRule>
  </conditionalFormatting>
  <conditionalFormatting sqref="AC10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0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19">
      <formula>AV105="X"</formula>
    </cfRule>
    <cfRule type="expression" priority="62" dxfId="18">
      <formula>AV105="후보"</formula>
    </cfRule>
  </conditionalFormatting>
  <conditionalFormatting sqref="AC10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5">
    <cfRule type="expression" priority="52" dxfId="3">
      <formula>AND(IF(OR($Q105=1,$Q105=2),1,0),IF($X105&lt;=20,1,0))</formula>
    </cfRule>
    <cfRule type="expression" priority="53" dxfId="2">
      <formula>AND(IF($Q105=2,1,0),IF($X105&lt;30,1,0))</formula>
    </cfRule>
    <cfRule type="expression" priority="54" dxfId="1">
      <formula>AND(IF($Q105=3,1,0),IF($X105&lt;30,1,0))</formula>
    </cfRule>
    <cfRule type="expression" priority="55" dxfId="0">
      <formula>AND(IF($Q105=3,1,IF($Q105=4,1,0)),IF($F105&lt;=85,1,0))</formula>
    </cfRule>
  </conditionalFormatting>
  <conditionalFormatting sqref="X105">
    <cfRule type="expression" priority="48" dxfId="3">
      <formula>AND(IF(OR($Q105=1,$Q105=2),1,0),IF($X105&lt;=20,1,0))</formula>
    </cfRule>
    <cfRule type="expression" priority="49" dxfId="2">
      <formula>AND(IF($Q105=2,1,0),IF($X105&lt;30,1,0))</formula>
    </cfRule>
    <cfRule type="expression" priority="50" dxfId="1">
      <formula>AND(IF($Q105=3,1,0),IF($X105&lt;30,1,0))</formula>
    </cfRule>
    <cfRule type="expression" priority="51" dxfId="0">
      <formula>AND(IF($Q105=3,1,IF($Q105=4,1,0)),IF($F105&lt;=85,1,0))</formula>
    </cfRule>
  </conditionalFormatting>
  <conditionalFormatting sqref="AI105">
    <cfRule type="expression" priority="44" dxfId="3">
      <formula>AND(IF(OR($Q105=1,$Q105=2),1,0),IF($X105&lt;=20,1,0))</formula>
    </cfRule>
    <cfRule type="expression" priority="45" dxfId="2">
      <formula>AND(IF($Q105=2,1,0),IF($X105&lt;30,1,0))</formula>
    </cfRule>
    <cfRule type="expression" priority="46" dxfId="1">
      <formula>AND(IF($Q105=3,1,0),IF($X105&lt;30,1,0))</formula>
    </cfRule>
    <cfRule type="expression" priority="47" dxfId="0">
      <formula>AND(IF($Q105=3,1,IF($Q105=4,1,0)),IF($F105&lt;=85,1,0))</formula>
    </cfRule>
  </conditionalFormatting>
  <conditionalFormatting sqref="AV106">
    <cfRule type="expression" priority="42" dxfId="19">
      <formula>AV106="X"</formula>
    </cfRule>
    <cfRule type="expression" priority="43" dxfId="18">
      <formula>AV106="후보"</formula>
    </cfRule>
  </conditionalFormatting>
  <conditionalFormatting sqref="AC106 N10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7">
    <cfRule type="expression" priority="37" dxfId="19">
      <formula>AV107="X"</formula>
    </cfRule>
    <cfRule type="expression" priority="38" dxfId="18">
      <formula>AV107="후보"</formula>
    </cfRule>
  </conditionalFormatting>
  <conditionalFormatting sqref="AC10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19">
      <formula>AV108="X"</formula>
    </cfRule>
    <cfRule type="expression" priority="19" dxfId="18">
      <formula>AV108="후보"</formula>
    </cfRule>
  </conditionalFormatting>
  <conditionalFormatting sqref="AC10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성산마을신영지웰</t>
        </is>
      </c>
      <c r="B6" s="10" t="inlineStr">
        <is>
          <t>'06.08.</t>
        </is>
      </c>
      <c r="C6" s="127" t="n">
        <v>590</v>
      </c>
      <c r="D6" s="125" t="n">
        <v>127.3</v>
      </c>
      <c r="E6" s="126" t="n">
        <v>39</v>
      </c>
      <c r="F6" s="125" t="n">
        <v>102</v>
      </c>
      <c r="G6" s="17" t="n">
        <v>31</v>
      </c>
      <c r="H6" s="127" t="n">
        <v>114</v>
      </c>
      <c r="I6" s="128" t="n">
        <v>72000</v>
      </c>
      <c r="J6" s="128" t="inlineStr">
        <is>
          <t>13</t>
        </is>
      </c>
      <c r="K6" s="128" t="n">
        <v>53000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성산마을신영지웰</t>
        </is>
      </c>
      <c r="B7" s="10" t="inlineStr">
        <is>
          <t>'06.08.</t>
        </is>
      </c>
      <c r="C7" s="127" t="n">
        <v>590</v>
      </c>
      <c r="D7" s="125" t="n">
        <v>129</v>
      </c>
      <c r="E7" s="126" t="n">
        <v>39</v>
      </c>
      <c r="F7" s="125" t="n">
        <v>101.9</v>
      </c>
      <c r="G7" s="17" t="n">
        <v>31</v>
      </c>
      <c r="H7" s="127" t="n">
        <v>120</v>
      </c>
      <c r="I7" s="128" t="n">
        <v>67000</v>
      </c>
      <c r="J7" s="128" t="inlineStr">
        <is>
          <t>6</t>
        </is>
      </c>
      <c r="K7" s="128" t="n">
        <v>53000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성산마을신영지웰</t>
        </is>
      </c>
      <c r="B8" s="10" t="inlineStr">
        <is>
          <t>'06.08.</t>
        </is>
      </c>
      <c r="C8" s="127" t="n">
        <v>590</v>
      </c>
      <c r="D8" s="125" t="n">
        <v>129.3</v>
      </c>
      <c r="E8" s="126" t="n">
        <v>39</v>
      </c>
      <c r="F8" s="125" t="n">
        <v>102</v>
      </c>
      <c r="G8" s="17" t="n">
        <v>31</v>
      </c>
      <c r="H8" s="127" t="n">
        <v>40</v>
      </c>
      <c r="I8" s="128" t="n">
        <v>65000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129A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성산마을신영지웰</t>
        </is>
      </c>
      <c r="B9" s="10" t="inlineStr">
        <is>
          <t>'06.08.</t>
        </is>
      </c>
      <c r="C9" s="127" t="n">
        <v>590</v>
      </c>
      <c r="D9" s="125" t="n">
        <v>152.8</v>
      </c>
      <c r="E9" s="126" t="n">
        <v>46</v>
      </c>
      <c r="F9" s="125" t="n">
        <v>123</v>
      </c>
      <c r="G9" s="17" t="n">
        <v>37</v>
      </c>
      <c r="H9" s="127" t="n">
        <v>69</v>
      </c>
      <c r="I9" s="128" t="n">
        <v>83000</v>
      </c>
      <c r="J9" s="128" t="inlineStr">
        <is>
          <t>11</t>
        </is>
      </c>
      <c r="K9" s="128" t="n">
        <v>50000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152B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성산마을신영지웰</t>
        </is>
      </c>
      <c r="B10" s="10" t="inlineStr">
        <is>
          <t>'06.08.</t>
        </is>
      </c>
      <c r="C10" s="127" t="n">
        <v>590</v>
      </c>
      <c r="D10" s="125" t="n">
        <v>154</v>
      </c>
      <c r="E10" s="126" t="n">
        <v>47</v>
      </c>
      <c r="F10" s="125" t="n">
        <v>123</v>
      </c>
      <c r="G10" s="17" t="n">
        <v>37</v>
      </c>
      <c r="H10" s="127" t="n">
        <v>72</v>
      </c>
      <c r="I10" s="128" t="n">
        <v>83000</v>
      </c>
      <c r="J10" s="128" t="inlineStr">
        <is>
          <t>7</t>
        </is>
      </c>
      <c r="K10" s="128" t="n">
        <v>65000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153A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성산마을신영지웰</t>
        </is>
      </c>
      <c r="B11" s="10" t="inlineStr">
        <is>
          <t>'06.08.</t>
        </is>
      </c>
      <c r="C11" s="127" t="n">
        <v>590</v>
      </c>
      <c r="D11" s="125" t="n">
        <v>164.9</v>
      </c>
      <c r="E11" s="126" t="n">
        <v>50</v>
      </c>
      <c r="F11" s="125" t="n">
        <v>126.6</v>
      </c>
      <c r="G11" s="17" t="n">
        <v>38</v>
      </c>
      <c r="H11" s="127" t="n">
        <v>160</v>
      </c>
      <c r="I11" s="128" t="n">
        <v>80000</v>
      </c>
      <c r="J11" s="128" t="inlineStr">
        <is>
          <t>6</t>
        </is>
      </c>
      <c r="K11" s="128" t="n">
        <v>53000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성산마을신영지웰</t>
        </is>
      </c>
      <c r="B12" s="10" t="inlineStr">
        <is>
          <t>'06.08.</t>
        </is>
      </c>
      <c r="C12" s="127" t="n">
        <v>590</v>
      </c>
      <c r="D12" s="125" t="n">
        <v>196.7</v>
      </c>
      <c r="E12" s="126" t="n">
        <v>59</v>
      </c>
      <c r="F12" s="125" t="n">
        <v>149.5</v>
      </c>
      <c r="G12" s="17" t="n">
        <v>45</v>
      </c>
      <c r="H12" s="127" t="n">
        <v>15</v>
      </c>
      <c r="I12" s="128" t="n">
        <v>95000</v>
      </c>
      <c r="J12" s="128" t="inlineStr">
        <is>
          <t>27</t>
        </is>
      </c>
      <c r="K12" s="128" t="n">
        <v>73000</v>
      </c>
      <c r="L12" s="128" t="inlineStr">
        <is>
          <t>24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n">
        <v>196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신동백롯데캐슬에코1단지</t>
        </is>
      </c>
      <c r="B14" s="10" t="inlineStr">
        <is>
          <t>'13.06.</t>
        </is>
      </c>
      <c r="C14" s="127" t="n">
        <v>1902</v>
      </c>
      <c r="D14" s="125" t="n">
        <v>112.9</v>
      </c>
      <c r="E14" s="126" t="n">
        <v>34</v>
      </c>
      <c r="F14" s="125" t="n">
        <v>84.90000000000001</v>
      </c>
      <c r="G14" s="17" t="n">
        <v>26</v>
      </c>
      <c r="H14" s="127" t="n">
        <v>338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112A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신동백롯데캐슬에코1단지</t>
        </is>
      </c>
      <c r="B15" s="10" t="inlineStr">
        <is>
          <t>'13.06.</t>
        </is>
      </c>
      <c r="C15" s="127" t="n">
        <v>1902</v>
      </c>
      <c r="D15" s="125" t="n">
        <v>112.9</v>
      </c>
      <c r="E15" s="126" t="n">
        <v>34</v>
      </c>
      <c r="F15" s="125" t="n">
        <v>84.90000000000001</v>
      </c>
      <c r="G15" s="17" t="n">
        <v>26</v>
      </c>
      <c r="H15" s="127" t="n">
        <v>297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112C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신동백롯데캐슬에코1단지</t>
        </is>
      </c>
      <c r="B16" s="10" t="inlineStr">
        <is>
          <t>'13.06.</t>
        </is>
      </c>
      <c r="C16" s="127" t="n">
        <v>1902</v>
      </c>
      <c r="D16" s="125" t="n">
        <v>113.2</v>
      </c>
      <c r="E16" s="126" t="n">
        <v>34</v>
      </c>
      <c r="F16" s="125" t="n">
        <v>84.90000000000001</v>
      </c>
      <c r="G16" s="17" t="n">
        <v>26</v>
      </c>
      <c r="H16" s="127" t="n">
        <v>338</v>
      </c>
      <c r="I16" s="128" t="n">
        <v>61000</v>
      </c>
      <c r="J16" s="128" t="inlineStr">
        <is>
          <t>고</t>
        </is>
      </c>
      <c r="K16" s="128" t="n">
        <v>48000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신동백롯데캐슬에코1단지</t>
        </is>
      </c>
      <c r="B17" s="10" t="inlineStr">
        <is>
          <t>'13.06.</t>
        </is>
      </c>
      <c r="C17" s="127" t="n">
        <v>1902</v>
      </c>
      <c r="D17" s="125" t="n">
        <v>131.5</v>
      </c>
      <c r="E17" s="126" t="n">
        <v>40</v>
      </c>
      <c r="F17" s="125" t="n">
        <v>99.40000000000001</v>
      </c>
      <c r="G17" s="17" t="n">
        <v>30</v>
      </c>
      <c r="H17" s="127" t="n">
        <v>297</v>
      </c>
      <c r="I17" s="128" t="n">
        <v>65000</v>
      </c>
      <c r="J17" s="128" t="inlineStr">
        <is>
          <t>26</t>
        </is>
      </c>
      <c r="K17" s="128" t="n">
        <v>55000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131A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신동백롯데캐슬에코1단지</t>
        </is>
      </c>
      <c r="B18" s="10" t="inlineStr">
        <is>
          <t>'13.06.</t>
        </is>
      </c>
      <c r="C18" s="127" t="n">
        <v>1902</v>
      </c>
      <c r="D18" s="125" t="n">
        <v>141.4</v>
      </c>
      <c r="E18" s="126" t="n">
        <v>43</v>
      </c>
      <c r="F18" s="125" t="n">
        <v>106.2</v>
      </c>
      <c r="G18" s="17" t="n">
        <v>32</v>
      </c>
      <c r="H18" s="127" t="n">
        <v>299</v>
      </c>
      <c r="I18" s="128" t="n">
        <v>74000</v>
      </c>
      <c r="J18" s="128" t="inlineStr">
        <is>
          <t>고</t>
        </is>
      </c>
      <c r="K18" s="128" t="n">
        <v>63000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신동백롯데캐슬에코1단지</t>
        </is>
      </c>
      <c r="B19" s="10" t="inlineStr">
        <is>
          <t>'13.06.</t>
        </is>
      </c>
      <c r="C19" s="127" t="n">
        <v>1902</v>
      </c>
      <c r="D19" s="125" t="n">
        <v>171.4</v>
      </c>
      <c r="E19" s="126" t="n">
        <v>52</v>
      </c>
      <c r="F19" s="125" t="n">
        <v>129.7</v>
      </c>
      <c r="G19" s="17" t="n">
        <v>39</v>
      </c>
      <c r="H19" s="127" t="n">
        <v>100</v>
      </c>
      <c r="I19" s="128" t="n">
        <v>90000</v>
      </c>
      <c r="J19" s="128" t="inlineStr">
        <is>
          <t>고</t>
        </is>
      </c>
      <c r="K19" s="128" t="n">
        <v>65000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171A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신동백롯데캐슬에코1단지</t>
        </is>
      </c>
      <c r="B20" s="10" t="inlineStr">
        <is>
          <t>'13.06.</t>
        </is>
      </c>
      <c r="C20" s="127" t="n">
        <v>1902</v>
      </c>
      <c r="D20" s="125" t="n">
        <v>171.8</v>
      </c>
      <c r="E20" s="126" t="n">
        <v>52</v>
      </c>
      <c r="F20" s="125" t="n">
        <v>130</v>
      </c>
      <c r="G20" s="17" t="n">
        <v>39</v>
      </c>
      <c r="H20" s="127" t="n">
        <v>100</v>
      </c>
      <c r="I20" s="128" t="n">
        <v>105000</v>
      </c>
      <c r="J20" s="128" t="inlineStr">
        <is>
          <t>고</t>
        </is>
      </c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171B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신동백롯데캐슬에코1단지</t>
        </is>
      </c>
      <c r="B21" s="10" t="inlineStr">
        <is>
          <t>'13.06.</t>
        </is>
      </c>
      <c r="C21" s="127" t="n">
        <v>1902</v>
      </c>
      <c r="D21" s="125" t="n">
        <v>177.5</v>
      </c>
      <c r="E21" s="126" t="n">
        <v>54</v>
      </c>
      <c r="F21" s="125" t="n">
        <v>134.6</v>
      </c>
      <c r="G21" s="17" t="n">
        <v>41</v>
      </c>
      <c r="H21" s="127" t="n">
        <v>99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신동백롯데캐슬에코1단지</t>
        </is>
      </c>
      <c r="B22" s="10" t="inlineStr">
        <is>
          <t>'13.06.</t>
        </is>
      </c>
      <c r="C22" s="127" t="n">
        <v>1902</v>
      </c>
      <c r="D22" s="125" t="n">
        <v>202.2</v>
      </c>
      <c r="E22" s="126" t="n">
        <v>61</v>
      </c>
      <c r="F22" s="125" t="n">
        <v>151</v>
      </c>
      <c r="G22" s="17" t="n">
        <v>46</v>
      </c>
      <c r="H22" s="127" t="n">
        <v>13</v>
      </c>
      <c r="I22" s="128" t="n">
        <v>135000</v>
      </c>
      <c r="J22" s="128" t="inlineStr">
        <is>
          <t>고</t>
        </is>
      </c>
      <c r="K22" s="128" t="n">
        <v>90000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n">
        <v>202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신동백롯데캐슬에코1단지</t>
        </is>
      </c>
      <c r="B23" s="10" t="inlineStr">
        <is>
          <t>'13.06.</t>
        </is>
      </c>
      <c r="C23" s="127" t="n">
        <v>1902</v>
      </c>
      <c r="D23" s="125" t="n">
        <v>210</v>
      </c>
      <c r="E23" s="126" t="n">
        <v>64</v>
      </c>
      <c r="F23" s="125" t="n">
        <v>157.2</v>
      </c>
      <c r="G23" s="17" t="n">
        <v>48</v>
      </c>
      <c r="H23" s="127" t="n">
        <v>13</v>
      </c>
      <c r="I23" s="128" t="n"/>
      <c r="J23" s="128" t="n"/>
      <c r="K23" s="128" t="n">
        <v>100000</v>
      </c>
      <c r="L23" s="128" t="inlineStr">
        <is>
          <t>23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계</t>
        </is>
      </c>
      <c r="T23" s="5" t="inlineStr">
        <is>
          <t>210B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신동백롯데캐슬에코1단지</t>
        </is>
      </c>
      <c r="B24" s="10" t="inlineStr">
        <is>
          <t>'13.06.</t>
        </is>
      </c>
      <c r="C24" s="127" t="n">
        <v>1902</v>
      </c>
      <c r="D24" s="125" t="n">
        <v>265.4</v>
      </c>
      <c r="E24" s="126" t="n">
        <v>80</v>
      </c>
      <c r="F24" s="125" t="n">
        <v>199.3</v>
      </c>
      <c r="G24" s="17" t="n">
        <v>60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265A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신동백롯데캐슬에코1단지</t>
        </is>
      </c>
      <c r="B25" s="10" t="inlineStr">
        <is>
          <t>'13.06.</t>
        </is>
      </c>
      <c r="C25" s="127" t="n">
        <v>1902</v>
      </c>
      <c r="D25" s="125" t="n">
        <v>265.4</v>
      </c>
      <c r="E25" s="126" t="n">
        <v>80</v>
      </c>
      <c r="F25" s="125" t="n">
        <v>199.3</v>
      </c>
      <c r="G25" s="17" t="n">
        <v>60</v>
      </c>
      <c r="H25" s="127" t="n">
        <v>3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265B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신동백롯데캐슬에코1단지</t>
        </is>
      </c>
      <c r="B26" s="10" t="inlineStr">
        <is>
          <t>'13.06.</t>
        </is>
      </c>
      <c r="C26" s="127" t="n">
        <v>1902</v>
      </c>
      <c r="D26" s="125" t="n">
        <v>265.4</v>
      </c>
      <c r="E26" s="126" t="n">
        <v>80</v>
      </c>
      <c r="F26" s="125" t="n">
        <v>199.3</v>
      </c>
      <c r="G26" s="17" t="n">
        <v>60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265C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스프링카운티자이(실버주택)</t>
        </is>
      </c>
      <c r="B28" s="10" t="inlineStr">
        <is>
          <t>'19.10.</t>
        </is>
      </c>
      <c r="C28" s="127" t="n">
        <v>1345</v>
      </c>
      <c r="D28" s="125" t="n">
        <v>78.5</v>
      </c>
      <c r="E28" s="126" t="n">
        <v>24</v>
      </c>
      <c r="F28" s="125" t="n">
        <v>47.7</v>
      </c>
      <c r="G28" s="17" t="n">
        <v>14</v>
      </c>
      <c r="H28" s="127" t="n">
        <v>53</v>
      </c>
      <c r="I28" s="128" t="n">
        <v>44000</v>
      </c>
      <c r="J28" s="128" t="inlineStr">
        <is>
          <t>고</t>
        </is>
      </c>
      <c r="K28" s="128" t="n">
        <v>35000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1</v>
      </c>
      <c r="R28" s="115" t="n">
        <v>1</v>
      </c>
      <c r="S28" s="115" t="inlineStr">
        <is>
          <t>계</t>
        </is>
      </c>
      <c r="T28" s="5" t="n">
        <v>78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스프링카운티자이(실버주택)</t>
        </is>
      </c>
      <c r="B29" s="10" t="inlineStr">
        <is>
          <t>'19.10.</t>
        </is>
      </c>
      <c r="C29" s="127" t="n">
        <v>1345</v>
      </c>
      <c r="D29" s="125" t="n">
        <v>82.3</v>
      </c>
      <c r="E29" s="126" t="n">
        <v>25</v>
      </c>
      <c r="F29" s="125" t="n">
        <v>60</v>
      </c>
      <c r="G29" s="17" t="n">
        <v>18</v>
      </c>
      <c r="H29" s="127" t="n">
        <v>151</v>
      </c>
      <c r="I29" s="128" t="n">
        <v>65000</v>
      </c>
      <c r="J29" s="128" t="inlineStr">
        <is>
          <t>고</t>
        </is>
      </c>
      <c r="K29" s="128" t="n">
        <v>40000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82A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스프링카운티자이(실버주택)</t>
        </is>
      </c>
      <c r="B30" s="10" t="inlineStr">
        <is>
          <t>'19.10.</t>
        </is>
      </c>
      <c r="C30" s="127" t="n">
        <v>1345</v>
      </c>
      <c r="D30" s="125" t="n">
        <v>82.3</v>
      </c>
      <c r="E30" s="126" t="n">
        <v>25</v>
      </c>
      <c r="F30" s="125" t="n">
        <v>60</v>
      </c>
      <c r="G30" s="17" t="n">
        <v>18</v>
      </c>
      <c r="H30" s="127" t="n">
        <v>88</v>
      </c>
      <c r="I30" s="128" t="n">
        <v>65000</v>
      </c>
      <c r="J30" s="128" t="inlineStr">
        <is>
          <t>고</t>
        </is>
      </c>
      <c r="K30" s="128" t="n">
        <v>40000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스프링카운티자이(실버주택)</t>
        </is>
      </c>
      <c r="B31" s="10" t="inlineStr">
        <is>
          <t>'19.10.</t>
        </is>
      </c>
      <c r="C31" s="127" t="n">
        <v>1345</v>
      </c>
      <c r="D31" s="125" t="n">
        <v>83.09999999999999</v>
      </c>
      <c r="E31" s="126" t="n">
        <v>25</v>
      </c>
      <c r="F31" s="125" t="n">
        <v>59.9</v>
      </c>
      <c r="G31" s="17" t="n">
        <v>18</v>
      </c>
      <c r="H31" s="127" t="n">
        <v>280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스프링카운티자이(실버주택)</t>
        </is>
      </c>
      <c r="B32" s="10" t="inlineStr">
        <is>
          <t>'19.10.</t>
        </is>
      </c>
      <c r="C32" s="127" t="n">
        <v>1345</v>
      </c>
      <c r="D32" s="125" t="n">
        <v>98.09999999999999</v>
      </c>
      <c r="E32" s="126" t="n">
        <v>30</v>
      </c>
      <c r="F32" s="125" t="n">
        <v>59.9</v>
      </c>
      <c r="G32" s="17" t="n">
        <v>18</v>
      </c>
      <c r="H32" s="127" t="n">
        <v>298</v>
      </c>
      <c r="I32" s="128" t="n">
        <v>48000</v>
      </c>
      <c r="J32" s="128" t="inlineStr">
        <is>
          <t>10</t>
        </is>
      </c>
      <c r="K32" s="128" t="n">
        <v>37000</v>
      </c>
      <c r="L32" s="128" t="inlineStr">
        <is>
          <t>20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2</v>
      </c>
      <c r="S32" s="115" t="inlineStr">
        <is>
          <t>계</t>
        </is>
      </c>
      <c r="T32" s="5" t="inlineStr">
        <is>
          <t>98D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스프링카운티자이(실버주택)</t>
        </is>
      </c>
      <c r="B33" s="10" t="inlineStr">
        <is>
          <t>'19.10.</t>
        </is>
      </c>
      <c r="C33" s="127" t="n">
        <v>1345</v>
      </c>
      <c r="D33" s="125" t="n">
        <v>100.9</v>
      </c>
      <c r="E33" s="126" t="n">
        <v>31</v>
      </c>
      <c r="F33" s="125" t="n">
        <v>74.3</v>
      </c>
      <c r="G33" s="17" t="n">
        <v>22</v>
      </c>
      <c r="H33" s="127" t="n">
        <v>341</v>
      </c>
      <c r="I33" s="128" t="n">
        <v>73000</v>
      </c>
      <c r="J33" s="128" t="inlineStr">
        <is>
          <t>중</t>
        </is>
      </c>
      <c r="K33" s="128" t="n">
        <v>50000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스프링카운티자이(실버주택)</t>
        </is>
      </c>
      <c r="B34" s="10" t="inlineStr">
        <is>
          <t>'19.10.</t>
        </is>
      </c>
      <c r="C34" s="127" t="n">
        <v>1345</v>
      </c>
      <c r="D34" s="125" t="n">
        <v>100.9</v>
      </c>
      <c r="E34" s="126" t="n">
        <v>31</v>
      </c>
      <c r="F34" s="125" t="n">
        <v>74.3</v>
      </c>
      <c r="G34" s="17" t="n">
        <v>22</v>
      </c>
      <c r="H34" s="127" t="n">
        <v>30</v>
      </c>
      <c r="I34" s="128" t="n">
        <v>73000</v>
      </c>
      <c r="J34" s="128" t="inlineStr">
        <is>
          <t>중</t>
        </is>
      </c>
      <c r="K34" s="128" t="n">
        <v>50000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스프링카운티자이(실버주택)</t>
        </is>
      </c>
      <c r="B35" s="10" t="inlineStr">
        <is>
          <t>'19.10.</t>
        </is>
      </c>
      <c r="C35" s="127" t="n">
        <v>1345</v>
      </c>
      <c r="D35" s="125" t="n">
        <v>120.6</v>
      </c>
      <c r="E35" s="126" t="n">
        <v>36</v>
      </c>
      <c r="F35" s="125" t="n">
        <v>73.5</v>
      </c>
      <c r="G35" s="17" t="n">
        <v>22</v>
      </c>
      <c r="H35" s="127" t="n">
        <v>90</v>
      </c>
      <c r="I35" s="128" t="n">
        <v>75000</v>
      </c>
      <c r="J35" s="128" t="inlineStr">
        <is>
          <t>중</t>
        </is>
      </c>
      <c r="K35" s="128" t="n">
        <v>55000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120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스프링카운티자이(실버주택)</t>
        </is>
      </c>
      <c r="B36" s="10" t="inlineStr">
        <is>
          <t>'19.10.</t>
        </is>
      </c>
      <c r="C36" s="127" t="n">
        <v>1345</v>
      </c>
      <c r="D36" s="125" t="n">
        <v>122</v>
      </c>
      <c r="E36" s="126" t="n">
        <v>37</v>
      </c>
      <c r="F36" s="125" t="n">
        <v>74.3</v>
      </c>
      <c r="G36" s="17" t="n">
        <v>22</v>
      </c>
      <c r="H36" s="127" t="n">
        <v>14</v>
      </c>
      <c r="I36" s="128" t="n">
        <v>83000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121C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백현마을상록롯데캐슬</t>
        </is>
      </c>
      <c r="B38" s="10" t="inlineStr">
        <is>
          <t>'07.02.</t>
        </is>
      </c>
      <c r="C38" s="127" t="n">
        <v>295</v>
      </c>
      <c r="D38" s="125" t="n">
        <v>108.9</v>
      </c>
      <c r="E38" s="126" t="n">
        <v>33</v>
      </c>
      <c r="F38" s="125" t="n">
        <v>84.90000000000001</v>
      </c>
      <c r="G38" s="17" t="n">
        <v>26</v>
      </c>
      <c r="H38" s="127" t="n">
        <v>170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백현마을상록롯데캐슬</t>
        </is>
      </c>
      <c r="B39" s="10" t="inlineStr">
        <is>
          <t>'07.02.</t>
        </is>
      </c>
      <c r="C39" s="127" t="n">
        <v>295</v>
      </c>
      <c r="D39" s="125" t="n">
        <v>144.9</v>
      </c>
      <c r="E39" s="126" t="n">
        <v>44</v>
      </c>
      <c r="F39" s="125" t="n">
        <v>114.5</v>
      </c>
      <c r="G39" s="17" t="n">
        <v>35</v>
      </c>
      <c r="H39" s="127" t="n">
        <v>125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신동백롯데캐슬에코2단지</t>
        </is>
      </c>
      <c r="B41" s="10" t="inlineStr">
        <is>
          <t>'13.06.</t>
        </is>
      </c>
      <c r="C41" s="127" t="n">
        <v>868</v>
      </c>
      <c r="D41" s="125" t="n">
        <v>112.5</v>
      </c>
      <c r="E41" s="126" t="n">
        <v>34</v>
      </c>
      <c r="F41" s="125" t="n">
        <v>84.90000000000001</v>
      </c>
      <c r="G41" s="17" t="n">
        <v>26</v>
      </c>
      <c r="H41" s="127" t="n">
        <v>152</v>
      </c>
      <c r="I41" s="128" t="n">
        <v>60000</v>
      </c>
      <c r="J41" s="128" t="inlineStr">
        <is>
          <t>중</t>
        </is>
      </c>
      <c r="K41" s="128" t="n">
        <v>46000</v>
      </c>
      <c r="L41" s="128" t="inlineStr">
        <is>
          <t>12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신동백롯데캐슬에코2단지</t>
        </is>
      </c>
      <c r="B42" s="10" t="inlineStr">
        <is>
          <t>'13.06.</t>
        </is>
      </c>
      <c r="C42" s="127" t="n">
        <v>868</v>
      </c>
      <c r="D42" s="125" t="n">
        <v>112.2</v>
      </c>
      <c r="E42" s="126" t="n">
        <v>34</v>
      </c>
      <c r="F42" s="125" t="n">
        <v>84.90000000000001</v>
      </c>
      <c r="G42" s="17" t="n">
        <v>26</v>
      </c>
      <c r="H42" s="127" t="n">
        <v>152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112C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신동백롯데캐슬에코2단지</t>
        </is>
      </c>
      <c r="B43" s="10" t="inlineStr">
        <is>
          <t>'13.06.</t>
        </is>
      </c>
      <c r="C43" s="127" t="n">
        <v>868</v>
      </c>
      <c r="D43" s="125" t="n">
        <v>130.6</v>
      </c>
      <c r="E43" s="126" t="n">
        <v>40</v>
      </c>
      <c r="F43" s="125" t="n">
        <v>99.40000000000001</v>
      </c>
      <c r="G43" s="17" t="n">
        <v>30</v>
      </c>
      <c r="H43" s="127" t="n">
        <v>152</v>
      </c>
      <c r="I43" s="128" t="n">
        <v>65000</v>
      </c>
      <c r="J43" s="128" t="inlineStr">
        <is>
          <t>중</t>
        </is>
      </c>
      <c r="K43" s="128" t="n">
        <v>55000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130A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신동백롯데캐슬에코2단지</t>
        </is>
      </c>
      <c r="B44" s="10" t="inlineStr">
        <is>
          <t>'13.06.</t>
        </is>
      </c>
      <c r="C44" s="127" t="n">
        <v>868</v>
      </c>
      <c r="D44" s="125" t="n">
        <v>130.7</v>
      </c>
      <c r="E44" s="126" t="n">
        <v>40</v>
      </c>
      <c r="F44" s="125" t="n">
        <v>99.5</v>
      </c>
      <c r="G44" s="17" t="n">
        <v>30</v>
      </c>
      <c r="H44" s="127" t="n">
        <v>152</v>
      </c>
      <c r="I44" s="128" t="n">
        <v>65000</v>
      </c>
      <c r="J44" s="128" t="inlineStr">
        <is>
          <t>중</t>
        </is>
      </c>
      <c r="K44" s="128" t="n">
        <v>49000</v>
      </c>
      <c r="L44" s="128" t="inlineStr">
        <is>
          <t>16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130B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신동백롯데캐슬에코2단지</t>
        </is>
      </c>
      <c r="B45" s="10" t="inlineStr">
        <is>
          <t>'13.06.</t>
        </is>
      </c>
      <c r="C45" s="127" t="n">
        <v>868</v>
      </c>
      <c r="D45" s="125" t="n">
        <v>150.3</v>
      </c>
      <c r="E45" s="126" t="n">
        <v>45</v>
      </c>
      <c r="F45" s="125" t="n">
        <v>112.6</v>
      </c>
      <c r="G45" s="17" t="n">
        <v>34</v>
      </c>
      <c r="H45" s="127" t="n">
        <v>63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신동백롯데캐슬에코2단지</t>
        </is>
      </c>
      <c r="B46" s="10" t="inlineStr">
        <is>
          <t>'13.06.</t>
        </is>
      </c>
      <c r="C46" s="127" t="n">
        <v>868</v>
      </c>
      <c r="D46" s="125" t="n">
        <v>150.6</v>
      </c>
      <c r="E46" s="126" t="n">
        <v>46</v>
      </c>
      <c r="F46" s="125" t="n">
        <v>113</v>
      </c>
      <c r="G46" s="17" t="n">
        <v>34</v>
      </c>
      <c r="H46" s="127" t="n">
        <v>63</v>
      </c>
      <c r="I46" s="128" t="n">
        <v>76000</v>
      </c>
      <c r="J46" s="128" t="inlineStr">
        <is>
          <t>중</t>
        </is>
      </c>
      <c r="K46" s="128" t="n">
        <v>65000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150B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신동백롯데캐슬에코2단지</t>
        </is>
      </c>
      <c r="B47" s="10" t="inlineStr">
        <is>
          <t>'13.06.</t>
        </is>
      </c>
      <c r="C47" s="127" t="n">
        <v>868</v>
      </c>
      <c r="D47" s="125" t="n">
        <v>151.5</v>
      </c>
      <c r="E47" s="126" t="n">
        <v>46</v>
      </c>
      <c r="F47" s="125" t="n">
        <v>113.8</v>
      </c>
      <c r="G47" s="17" t="n">
        <v>34</v>
      </c>
      <c r="H47" s="127" t="n">
        <v>58</v>
      </c>
      <c r="I47" s="128" t="n">
        <v>80000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151D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신동백롯데캐슬에코2단지</t>
        </is>
      </c>
      <c r="B48" s="10" t="inlineStr">
        <is>
          <t>'13.06.</t>
        </is>
      </c>
      <c r="C48" s="127" t="n">
        <v>868</v>
      </c>
      <c r="D48" s="125" t="n">
        <v>152.4</v>
      </c>
      <c r="E48" s="126" t="n">
        <v>46</v>
      </c>
      <c r="F48" s="125" t="n">
        <v>113.8</v>
      </c>
      <c r="G48" s="17" t="n">
        <v>34</v>
      </c>
      <c r="H48" s="127" t="n">
        <v>58</v>
      </c>
      <c r="I48" s="128" t="n">
        <v>89000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152C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신동백롯데캐슬에코2단지</t>
        </is>
      </c>
      <c r="B49" s="10" t="inlineStr">
        <is>
          <t>'13.06.</t>
        </is>
      </c>
      <c r="C49" s="127" t="n">
        <v>868</v>
      </c>
      <c r="D49" s="125" t="n">
        <v>208.2</v>
      </c>
      <c r="E49" s="126" t="n">
        <v>63</v>
      </c>
      <c r="F49" s="125" t="n">
        <v>157.3</v>
      </c>
      <c r="G49" s="17" t="n">
        <v>48</v>
      </c>
      <c r="H49" s="127" t="n">
        <v>7</v>
      </c>
      <c r="I49" s="128" t="n">
        <v>128000</v>
      </c>
      <c r="J49" s="128" t="inlineStr">
        <is>
          <t>고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208A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신동백롯데캐슬에코2단지</t>
        </is>
      </c>
      <c r="B50" s="10" t="inlineStr">
        <is>
          <t>'13.06.</t>
        </is>
      </c>
      <c r="C50" s="127" t="n">
        <v>868</v>
      </c>
      <c r="D50" s="125" t="n">
        <v>208.6</v>
      </c>
      <c r="E50" s="126" t="n">
        <v>63</v>
      </c>
      <c r="F50" s="125" t="n">
        <v>157.2</v>
      </c>
      <c r="G50" s="17" t="n">
        <v>48</v>
      </c>
      <c r="H50" s="127" t="n">
        <v>7</v>
      </c>
      <c r="I50" s="128" t="n">
        <v>135000</v>
      </c>
      <c r="J50" s="128" t="inlineStr">
        <is>
          <t>23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208B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신동백롯데캐슬에코2단지</t>
        </is>
      </c>
      <c r="B51" s="10" t="inlineStr">
        <is>
          <t>'13.06.</t>
        </is>
      </c>
      <c r="C51" s="127" t="n">
        <v>868</v>
      </c>
      <c r="D51" s="125" t="n">
        <v>235.5</v>
      </c>
      <c r="E51" s="126" t="n">
        <v>71</v>
      </c>
      <c r="F51" s="125" t="n">
        <v>176</v>
      </c>
      <c r="G51" s="17" t="n">
        <v>53</v>
      </c>
      <c r="H51" s="127" t="n">
        <v>2</v>
      </c>
      <c r="I51" s="128" t="n">
        <v>140000</v>
      </c>
      <c r="J51" s="128" t="inlineStr">
        <is>
          <t>고</t>
        </is>
      </c>
      <c r="K51" s="128" t="n">
        <v>100000</v>
      </c>
      <c r="L51" s="128" t="inlineStr">
        <is>
          <t>36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235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신동백롯데캐슬에코2단지</t>
        </is>
      </c>
      <c r="B52" s="10" t="inlineStr">
        <is>
          <t>'13.06.</t>
        </is>
      </c>
      <c r="C52" s="127" t="n">
        <v>868</v>
      </c>
      <c r="D52" s="125" t="n">
        <v>250.8</v>
      </c>
      <c r="E52" s="126" t="n">
        <v>76</v>
      </c>
      <c r="F52" s="125" t="n">
        <v>185.6</v>
      </c>
      <c r="G52" s="17" t="n">
        <v>56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3</v>
      </c>
      <c r="S52" s="115" t="inlineStr">
        <is>
          <t>계</t>
        </is>
      </c>
      <c r="T52" s="5" t="n">
        <v>250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어정마을동백아이파크</t>
        </is>
      </c>
      <c r="B54" s="10" t="inlineStr">
        <is>
          <t>'07.03.</t>
        </is>
      </c>
      <c r="C54" s="127" t="n">
        <v>313</v>
      </c>
      <c r="D54" s="125" t="n">
        <v>132.4</v>
      </c>
      <c r="E54" s="126" t="n">
        <v>40</v>
      </c>
      <c r="F54" s="125" t="n">
        <v>102</v>
      </c>
      <c r="G54" s="17" t="n">
        <v>31</v>
      </c>
      <c r="H54" s="127" t="n">
        <v>112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어정마을동백아이파크</t>
        </is>
      </c>
      <c r="B55" s="10" t="inlineStr">
        <is>
          <t>'07.03.</t>
        </is>
      </c>
      <c r="C55" s="127" t="n">
        <v>313</v>
      </c>
      <c r="D55" s="125" t="n">
        <v>160.6</v>
      </c>
      <c r="E55" s="126" t="n">
        <v>49</v>
      </c>
      <c r="F55" s="125" t="n">
        <v>127.7</v>
      </c>
      <c r="G55" s="17" t="n">
        <v>39</v>
      </c>
      <c r="H55" s="127" t="n">
        <v>172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어정마을동백아이파크</t>
        </is>
      </c>
      <c r="B56" s="10" t="inlineStr">
        <is>
          <t>'07.03.</t>
        </is>
      </c>
      <c r="C56" s="127" t="n">
        <v>313</v>
      </c>
      <c r="D56" s="125" t="n">
        <v>184.5</v>
      </c>
      <c r="E56" s="126" t="n">
        <v>56</v>
      </c>
      <c r="F56" s="125" t="n">
        <v>149.6</v>
      </c>
      <c r="G56" s="17" t="n">
        <v>45</v>
      </c>
      <c r="H56" s="127" t="n">
        <v>29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184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어은목마을경남아너스빌</t>
        </is>
      </c>
      <c r="B58" s="10" t="inlineStr">
        <is>
          <t>'06.03.</t>
        </is>
      </c>
      <c r="C58" s="127" t="n">
        <v>592</v>
      </c>
      <c r="D58" s="125" t="n">
        <v>98.5</v>
      </c>
      <c r="E58" s="126" t="n">
        <v>30</v>
      </c>
      <c r="F58" s="125" t="n">
        <v>75.09999999999999</v>
      </c>
      <c r="G58" s="17" t="n">
        <v>23</v>
      </c>
      <c r="H58" s="127" t="n">
        <v>76</v>
      </c>
      <c r="I58" s="128" t="n">
        <v>55000</v>
      </c>
      <c r="J58" s="128" t="inlineStr">
        <is>
          <t>6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98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어은목마을경남아너스빌</t>
        </is>
      </c>
      <c r="B59" s="10" t="inlineStr">
        <is>
          <t>'06.03.</t>
        </is>
      </c>
      <c r="C59" s="127" t="n">
        <v>592</v>
      </c>
      <c r="D59" s="125" t="n">
        <v>107.5</v>
      </c>
      <c r="E59" s="126" t="n">
        <v>33</v>
      </c>
      <c r="F59" s="125" t="n">
        <v>84.8</v>
      </c>
      <c r="G59" s="17" t="n">
        <v>26</v>
      </c>
      <c r="H59" s="127" t="n">
        <v>72</v>
      </c>
      <c r="I59" s="128" t="n">
        <v>60000</v>
      </c>
      <c r="J59" s="128" t="inlineStr">
        <is>
          <t>고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107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어은목마을경남아너스빌</t>
        </is>
      </c>
      <c r="B60" s="10" t="inlineStr">
        <is>
          <t>'06.03.</t>
        </is>
      </c>
      <c r="C60" s="127" t="n">
        <v>592</v>
      </c>
      <c r="D60" s="125" t="n">
        <v>111.6</v>
      </c>
      <c r="E60" s="126" t="n">
        <v>34</v>
      </c>
      <c r="F60" s="125" t="n">
        <v>84.5</v>
      </c>
      <c r="G60" s="17" t="n">
        <v>26</v>
      </c>
      <c r="H60" s="127" t="n">
        <v>444</v>
      </c>
      <c r="I60" s="128" t="n">
        <v>61000</v>
      </c>
      <c r="J60" s="128" t="inlineStr">
        <is>
          <t>중</t>
        </is>
      </c>
      <c r="K60" s="128" t="n">
        <v>47000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어은목마을대원칸타빌</t>
        </is>
      </c>
      <c r="B62" s="10" t="inlineStr">
        <is>
          <t>'06.04.</t>
        </is>
      </c>
      <c r="C62" s="127" t="n">
        <v>432</v>
      </c>
      <c r="D62" s="125" t="n">
        <v>141.3</v>
      </c>
      <c r="E62" s="126" t="n">
        <v>43</v>
      </c>
      <c r="F62" s="125" t="n">
        <v>119.9</v>
      </c>
      <c r="G62" s="17" t="n">
        <v>36</v>
      </c>
      <c r="H62" s="127" t="n">
        <v>178</v>
      </c>
      <c r="I62" s="128" t="n">
        <v>68000</v>
      </c>
      <c r="J62" s="128" t="inlineStr">
        <is>
          <t>6</t>
        </is>
      </c>
      <c r="K62" s="128" t="n">
        <v>45000</v>
      </c>
      <c r="L62" s="128" t="inlineStr">
        <is>
          <t>15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어은목마을대원칸타빌</t>
        </is>
      </c>
      <c r="B63" s="10" t="inlineStr">
        <is>
          <t>'06.04.</t>
        </is>
      </c>
      <c r="C63" s="127" t="n">
        <v>432</v>
      </c>
      <c r="D63" s="125" t="n">
        <v>167.2</v>
      </c>
      <c r="E63" s="126" t="n">
        <v>51</v>
      </c>
      <c r="F63" s="125" t="n">
        <v>143.4</v>
      </c>
      <c r="G63" s="17" t="n">
        <v>43</v>
      </c>
      <c r="H63" s="127" t="n">
        <v>158</v>
      </c>
      <c r="I63" s="128" t="n">
        <v>83000</v>
      </c>
      <c r="J63" s="128" t="inlineStr">
        <is>
          <t>5</t>
        </is>
      </c>
      <c r="K63" s="128" t="n">
        <v>50000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167A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어은목마을대원칸타빌</t>
        </is>
      </c>
      <c r="B64" s="10" t="inlineStr">
        <is>
          <t>'06.04.</t>
        </is>
      </c>
      <c r="C64" s="127" t="n">
        <v>432</v>
      </c>
      <c r="D64" s="125" t="n">
        <v>167.2</v>
      </c>
      <c r="E64" s="126" t="n">
        <v>51</v>
      </c>
      <c r="F64" s="125" t="n">
        <v>143.4</v>
      </c>
      <c r="G64" s="17" t="n">
        <v>43</v>
      </c>
      <c r="H64" s="127" t="n">
        <v>96</v>
      </c>
      <c r="I64" s="128" t="n">
        <v>83000</v>
      </c>
      <c r="J64" s="128" t="inlineStr">
        <is>
          <t>5</t>
        </is>
      </c>
      <c r="K64" s="128" t="n">
        <v>50000</v>
      </c>
      <c r="L64" s="128" t="inlineStr">
        <is>
          <t>10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167B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어정마을서희삼정</t>
        </is>
      </c>
      <c r="B66" s="10" t="inlineStr">
        <is>
          <t>'03.05.</t>
        </is>
      </c>
      <c r="C66" s="127" t="n">
        <v>390</v>
      </c>
      <c r="D66" s="125" t="n">
        <v>115.9</v>
      </c>
      <c r="E66" s="126" t="n">
        <v>35</v>
      </c>
      <c r="F66" s="125" t="n">
        <v>85</v>
      </c>
      <c r="G66" s="17" t="n">
        <v>26</v>
      </c>
      <c r="H66" s="127" t="n">
        <v>322</v>
      </c>
      <c r="I66" s="128" t="n">
        <v>42000</v>
      </c>
      <c r="J66" s="128" t="inlineStr">
        <is>
          <t>중</t>
        </is>
      </c>
      <c r="K66" s="128" t="n">
        <v>34000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어정마을서희삼정</t>
        </is>
      </c>
      <c r="B67" s="10" t="inlineStr">
        <is>
          <t>'03.05.</t>
        </is>
      </c>
      <c r="C67" s="127" t="n">
        <v>390</v>
      </c>
      <c r="D67" s="125" t="n">
        <v>146.2</v>
      </c>
      <c r="E67" s="126" t="n">
        <v>44</v>
      </c>
      <c r="F67" s="125" t="n">
        <v>115.3</v>
      </c>
      <c r="G67" s="17" t="n">
        <v>35</v>
      </c>
      <c r="H67" s="127" t="n">
        <v>68</v>
      </c>
      <c r="I67" s="128" t="n">
        <v>54000</v>
      </c>
      <c r="J67" s="128" t="inlineStr">
        <is>
          <t>13</t>
        </is>
      </c>
      <c r="K67" s="128" t="n">
        <v>44000</v>
      </c>
      <c r="L67" s="128" t="inlineStr">
        <is>
          <t>6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초당마을현진에버빌</t>
        </is>
      </c>
      <c r="B69" s="10" t="inlineStr">
        <is>
          <t>'06.02.</t>
        </is>
      </c>
      <c r="C69" s="127" t="n">
        <v>320</v>
      </c>
      <c r="D69" s="125" t="n">
        <v>129.1</v>
      </c>
      <c r="E69" s="126" t="n">
        <v>39</v>
      </c>
      <c r="F69" s="125" t="n">
        <v>101.6</v>
      </c>
      <c r="G69" s="17" t="n">
        <v>31</v>
      </c>
      <c r="H69" s="127" t="n">
        <v>143</v>
      </c>
      <c r="I69" s="128" t="n">
        <v>60000</v>
      </c>
      <c r="J69" s="128" t="inlineStr">
        <is>
          <t>13</t>
        </is>
      </c>
      <c r="K69" s="128" t="n">
        <v>45000</v>
      </c>
      <c r="L69" s="128" t="inlineStr">
        <is>
          <t>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129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초당마을현진에버빌</t>
        </is>
      </c>
      <c r="B70" s="10" t="inlineStr">
        <is>
          <t>'06.02.</t>
        </is>
      </c>
      <c r="C70" s="127" t="n">
        <v>320</v>
      </c>
      <c r="D70" s="125" t="n">
        <v>152.8</v>
      </c>
      <c r="E70" s="126" t="n">
        <v>46</v>
      </c>
      <c r="F70" s="125" t="n">
        <v>126.2</v>
      </c>
      <c r="G70" s="17" t="n">
        <v>38</v>
      </c>
      <c r="H70" s="127" t="n">
        <v>141</v>
      </c>
      <c r="I70" s="128" t="n">
        <v>70000</v>
      </c>
      <c r="J70" s="128" t="inlineStr">
        <is>
          <t>고</t>
        </is>
      </c>
      <c r="K70" s="128" t="n">
        <v>50000</v>
      </c>
      <c r="L70" s="128" t="inlineStr">
        <is>
          <t>9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초당마을현진에버빌</t>
        </is>
      </c>
      <c r="B71" s="10" t="inlineStr">
        <is>
          <t>'06.02.</t>
        </is>
      </c>
      <c r="C71" s="127" t="n">
        <v>320</v>
      </c>
      <c r="D71" s="125" t="n">
        <v>188.3</v>
      </c>
      <c r="E71" s="126" t="n">
        <v>57</v>
      </c>
      <c r="F71" s="125" t="n">
        <v>162.4</v>
      </c>
      <c r="G71" s="17" t="n">
        <v>49</v>
      </c>
      <c r="H71" s="127" t="n">
        <v>36</v>
      </c>
      <c r="I71" s="128" t="n">
        <v>75000</v>
      </c>
      <c r="J71" s="128" t="inlineStr">
        <is>
          <t>8</t>
        </is>
      </c>
      <c r="K71" s="128" t="n">
        <v>43000</v>
      </c>
      <c r="L71" s="128" t="inlineStr">
        <is>
          <t>10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5</v>
      </c>
      <c r="R71" s="115" t="n">
        <v>2</v>
      </c>
      <c r="S71" s="115" t="inlineStr">
        <is>
          <t>계</t>
        </is>
      </c>
      <c r="T71" s="5" t="n">
        <v>188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하우스디동백카바나</t>
        </is>
      </c>
      <c r="B73" s="10" t="inlineStr">
        <is>
          <t>'19.02.</t>
        </is>
      </c>
      <c r="C73" s="127" t="n">
        <v>284</v>
      </c>
      <c r="D73" s="125" t="n">
        <v>90.59999999999999</v>
      </c>
      <c r="E73" s="126" t="n">
        <v>27</v>
      </c>
      <c r="F73" s="125" t="n">
        <v>68.40000000000001</v>
      </c>
      <c r="G73" s="17" t="n">
        <v>21</v>
      </c>
      <c r="H73" s="127" t="n">
        <v>269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90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하우스디동백카바나</t>
        </is>
      </c>
      <c r="B74" s="10" t="inlineStr">
        <is>
          <t>'19.02.</t>
        </is>
      </c>
      <c r="C74" s="127" t="n">
        <v>284</v>
      </c>
      <c r="D74" s="125" t="n">
        <v>95.3</v>
      </c>
      <c r="E74" s="126" t="n">
        <v>29</v>
      </c>
      <c r="F74" s="125" t="n">
        <v>71.90000000000001</v>
      </c>
      <c r="G74" s="17" t="n">
        <v>22</v>
      </c>
      <c r="H74" s="127" t="n">
        <v>15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95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초당마을삼부르네상스(1047)</t>
        </is>
      </c>
      <c r="B76" s="10" t="inlineStr">
        <is>
          <t>'06.03.</t>
        </is>
      </c>
      <c r="C76" s="127" t="n">
        <v>289</v>
      </c>
      <c r="D76" s="125" t="n">
        <v>98.40000000000001</v>
      </c>
      <c r="E76" s="126" t="n">
        <v>30</v>
      </c>
      <c r="F76" s="125" t="n">
        <v>75.09999999999999</v>
      </c>
      <c r="G76" s="17" t="n">
        <v>23</v>
      </c>
      <c r="H76" s="127" t="n">
        <v>39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98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초당마을삼부르네상스(1047)</t>
        </is>
      </c>
      <c r="B77" s="10" t="inlineStr">
        <is>
          <t>'06.03.</t>
        </is>
      </c>
      <c r="C77" s="127" t="n">
        <v>289</v>
      </c>
      <c r="D77" s="125" t="n">
        <v>107.3</v>
      </c>
      <c r="E77" s="126" t="n">
        <v>32</v>
      </c>
      <c r="F77" s="125" t="n">
        <v>84.8</v>
      </c>
      <c r="G77" s="17" t="n">
        <v>26</v>
      </c>
      <c r="H77" s="127" t="n">
        <v>42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초당마을삼부르네상스(1047)</t>
        </is>
      </c>
      <c r="B78" s="10" t="inlineStr">
        <is>
          <t>'06.03.</t>
        </is>
      </c>
      <c r="C78" s="127" t="n">
        <v>289</v>
      </c>
      <c r="D78" s="125" t="n">
        <v>111.6</v>
      </c>
      <c r="E78" s="126" t="n">
        <v>34</v>
      </c>
      <c r="F78" s="125" t="n">
        <v>84.5</v>
      </c>
      <c r="G78" s="17" t="n">
        <v>26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초당마을삼부르네상스(1047)</t>
        </is>
      </c>
      <c r="B79" s="10" t="inlineStr">
        <is>
          <t>'06.03.</t>
        </is>
      </c>
      <c r="C79" s="127" t="n">
        <v>289</v>
      </c>
      <c r="D79" s="125" t="n">
        <v>112.1</v>
      </c>
      <c r="E79" s="126" t="n">
        <v>34</v>
      </c>
      <c r="F79" s="125" t="n">
        <v>84.5</v>
      </c>
      <c r="G79" s="17" t="n">
        <v>26</v>
      </c>
      <c r="H79" s="127" t="n">
        <v>129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어은목마을벽산블루밍</t>
        </is>
      </c>
      <c r="B81" s="10" t="inlineStr">
        <is>
          <t>'06.03.</t>
        </is>
      </c>
      <c r="C81" s="127" t="n">
        <v>533</v>
      </c>
      <c r="D81" s="125" t="n">
        <v>107.1</v>
      </c>
      <c r="E81" s="126" t="n">
        <v>32</v>
      </c>
      <c r="F81" s="125" t="n">
        <v>84.8</v>
      </c>
      <c r="G81" s="17" t="n">
        <v>26</v>
      </c>
      <c r="H81" s="127" t="n">
        <v>95</v>
      </c>
      <c r="I81" s="128" t="n">
        <v>60000</v>
      </c>
      <c r="J81" s="128" t="inlineStr">
        <is>
          <t>중</t>
        </is>
      </c>
      <c r="K81" s="128" t="n">
        <v>47000</v>
      </c>
      <c r="L81" s="128" t="inlineStr">
        <is>
          <t>21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어은목마을벽산블루밍</t>
        </is>
      </c>
      <c r="B82" s="10" t="inlineStr">
        <is>
          <t>'06.03.</t>
        </is>
      </c>
      <c r="C82" s="127" t="n">
        <v>533</v>
      </c>
      <c r="D82" s="125" t="n">
        <v>111.5</v>
      </c>
      <c r="E82" s="126" t="n">
        <v>34</v>
      </c>
      <c r="F82" s="125" t="n">
        <v>84.5</v>
      </c>
      <c r="G82" s="17" t="n">
        <v>26</v>
      </c>
      <c r="H82" s="127" t="n">
        <v>182</v>
      </c>
      <c r="I82" s="128" t="n">
        <v>57000</v>
      </c>
      <c r="J82" s="128" t="inlineStr">
        <is>
          <t>6</t>
        </is>
      </c>
      <c r="K82" s="128" t="n">
        <v>41000</v>
      </c>
      <c r="L82" s="128" t="inlineStr">
        <is>
          <t>10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111A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어은목마을벽산블루밍</t>
        </is>
      </c>
      <c r="B83" s="10" t="inlineStr">
        <is>
          <t>'06.03.</t>
        </is>
      </c>
      <c r="C83" s="127" t="n">
        <v>533</v>
      </c>
      <c r="D83" s="125" t="n">
        <v>111.1</v>
      </c>
      <c r="E83" s="126" t="n">
        <v>34</v>
      </c>
      <c r="F83" s="125" t="n">
        <v>84.5</v>
      </c>
      <c r="G83" s="17" t="n">
        <v>26</v>
      </c>
      <c r="H83" s="127" t="n">
        <v>29</v>
      </c>
      <c r="I83" s="128" t="n">
        <v>61000</v>
      </c>
      <c r="J83" s="128" t="inlineStr">
        <is>
          <t>13</t>
        </is>
      </c>
      <c r="K83" s="128" t="n">
        <v>45000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어은목마을벽산블루밍</t>
        </is>
      </c>
      <c r="B84" s="10" t="inlineStr">
        <is>
          <t>'06.03.</t>
        </is>
      </c>
      <c r="C84" s="127" t="n">
        <v>533</v>
      </c>
      <c r="D84" s="125" t="n">
        <v>153.2</v>
      </c>
      <c r="E84" s="126" t="n">
        <v>46</v>
      </c>
      <c r="F84" s="125" t="n">
        <v>121.9</v>
      </c>
      <c r="G84" s="17" t="n">
        <v>37</v>
      </c>
      <c r="H84" s="127" t="n">
        <v>227</v>
      </c>
      <c r="I84" s="128" t="n">
        <v>65000</v>
      </c>
      <c r="J84" s="128" t="inlineStr">
        <is>
          <t>8</t>
        </is>
      </c>
      <c r="K84" s="128" t="n">
        <v>49000</v>
      </c>
      <c r="L84" s="128" t="inlineStr">
        <is>
          <t>14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어은목마을한라비발디</t>
        </is>
      </c>
      <c r="B86" s="10" t="inlineStr">
        <is>
          <t>'06.02.</t>
        </is>
      </c>
      <c r="C86" s="127" t="n">
        <v>248</v>
      </c>
      <c r="D86" s="125" t="n">
        <v>154</v>
      </c>
      <c r="E86" s="126" t="n">
        <v>47</v>
      </c>
      <c r="F86" s="125" t="n">
        <v>128.3</v>
      </c>
      <c r="G86" s="17" t="n">
        <v>39</v>
      </c>
      <c r="H86" s="127" t="n">
        <v>248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신동백서해그랑블1차</t>
        </is>
      </c>
      <c r="B88" s="10" t="inlineStr">
        <is>
          <t>'13.07.</t>
        </is>
      </c>
      <c r="C88" s="127" t="n">
        <v>236</v>
      </c>
      <c r="D88" s="125" t="n">
        <v>110.8</v>
      </c>
      <c r="E88" s="126" t="n">
        <v>34</v>
      </c>
      <c r="F88" s="125" t="n">
        <v>84.90000000000001</v>
      </c>
      <c r="G88" s="17" t="n">
        <v>26</v>
      </c>
      <c r="H88" s="127" t="n">
        <v>62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110B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신동백서해그랑블1차</t>
        </is>
      </c>
      <c r="B89" s="10" t="inlineStr">
        <is>
          <t>'13.07.</t>
        </is>
      </c>
      <c r="C89" s="127" t="n">
        <v>236</v>
      </c>
      <c r="D89" s="125" t="n">
        <v>110.8</v>
      </c>
      <c r="E89" s="126" t="n">
        <v>34</v>
      </c>
      <c r="F89" s="125" t="n">
        <v>84.8</v>
      </c>
      <c r="G89" s="17" t="n">
        <v>26</v>
      </c>
      <c r="H89" s="127" t="n">
        <v>54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신동백서해그랑블1차</t>
        </is>
      </c>
      <c r="B90" s="10" t="inlineStr">
        <is>
          <t>'13.07.</t>
        </is>
      </c>
      <c r="C90" s="127" t="n">
        <v>236</v>
      </c>
      <c r="D90" s="125" t="n">
        <v>110.8</v>
      </c>
      <c r="E90" s="126" t="n">
        <v>34</v>
      </c>
      <c r="F90" s="125" t="n">
        <v>84.90000000000001</v>
      </c>
      <c r="G90" s="17" t="n">
        <v>26</v>
      </c>
      <c r="H90" s="127" t="n">
        <v>42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신동백서해그랑블1차</t>
        </is>
      </c>
      <c r="B91" s="10" t="inlineStr">
        <is>
          <t>'13.07.</t>
        </is>
      </c>
      <c r="C91" s="127" t="n">
        <v>236</v>
      </c>
      <c r="D91" s="125" t="n">
        <v>142.3</v>
      </c>
      <c r="E91" s="126" t="n">
        <v>43</v>
      </c>
      <c r="F91" s="125" t="n">
        <v>116.1</v>
      </c>
      <c r="G91" s="17" t="n">
        <v>35</v>
      </c>
      <c r="H91" s="127" t="n">
        <v>78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초당마을삼부르네상스(1046)</t>
        </is>
      </c>
      <c r="B93" s="10" t="inlineStr">
        <is>
          <t>'06.03.</t>
        </is>
      </c>
      <c r="C93" s="127" t="n">
        <v>279</v>
      </c>
      <c r="D93" s="125" t="n">
        <v>98.40000000000001</v>
      </c>
      <c r="E93" s="126" t="n">
        <v>30</v>
      </c>
      <c r="F93" s="125" t="n">
        <v>75.09999999999999</v>
      </c>
      <c r="G93" s="17" t="n">
        <v>23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98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초당마을삼부르네상스(1046)</t>
        </is>
      </c>
      <c r="B94" s="10" t="inlineStr">
        <is>
          <t>'06.03.</t>
        </is>
      </c>
      <c r="C94" s="127" t="n">
        <v>279</v>
      </c>
      <c r="D94" s="125" t="n">
        <v>107.1</v>
      </c>
      <c r="E94" s="126" t="n">
        <v>32</v>
      </c>
      <c r="F94" s="125" t="n">
        <v>84.8</v>
      </c>
      <c r="G94" s="17" t="n">
        <v>26</v>
      </c>
      <c r="H94" s="127" t="n">
        <v>38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초당마을삼부르네상스(1046)</t>
        </is>
      </c>
      <c r="B95" s="10" t="inlineStr">
        <is>
          <t>'06.03.</t>
        </is>
      </c>
      <c r="C95" s="127" t="n">
        <v>279</v>
      </c>
      <c r="D95" s="125" t="n">
        <v>111.4</v>
      </c>
      <c r="E95" s="126" t="n">
        <v>34</v>
      </c>
      <c r="F95" s="125" t="n">
        <v>84.5</v>
      </c>
      <c r="G95" s="17" t="n">
        <v>26</v>
      </c>
      <c r="H95" s="127" t="n">
        <v>73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초당마을삼부르네상스(1046)</t>
        </is>
      </c>
      <c r="B96" s="10" t="inlineStr">
        <is>
          <t>'06.03.</t>
        </is>
      </c>
      <c r="C96" s="127" t="n">
        <v>279</v>
      </c>
      <c r="D96" s="125" t="n">
        <v>112.4</v>
      </c>
      <c r="E96" s="126" t="n">
        <v>34</v>
      </c>
      <c r="F96" s="125" t="n">
        <v>84.5</v>
      </c>
      <c r="G96" s="17" t="n">
        <v>26</v>
      </c>
      <c r="H96" s="127" t="n">
        <v>100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112B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성산마을서해그랑블</t>
        </is>
      </c>
      <c r="B98" s="10" t="inlineStr">
        <is>
          <t>'06.04.</t>
        </is>
      </c>
      <c r="C98" s="127" t="n">
        <v>564</v>
      </c>
      <c r="D98" s="125" t="n">
        <v>154.2</v>
      </c>
      <c r="E98" s="126" t="n">
        <v>47</v>
      </c>
      <c r="F98" s="125" t="n">
        <v>129.9</v>
      </c>
      <c r="G98" s="17" t="n">
        <v>39</v>
      </c>
      <c r="H98" s="127" t="n">
        <v>265</v>
      </c>
      <c r="I98" s="128" t="n">
        <v>67000</v>
      </c>
      <c r="J98" s="128" t="inlineStr">
        <is>
          <t>6</t>
        </is>
      </c>
      <c r="K98" s="128" t="n">
        <v>50000</v>
      </c>
      <c r="L98" s="128" t="inlineStr">
        <is>
          <t>중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154A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성산마을서해그랑블</t>
        </is>
      </c>
      <c r="B99" s="10" t="inlineStr">
        <is>
          <t>'06.04.</t>
        </is>
      </c>
      <c r="C99" s="127" t="n">
        <v>564</v>
      </c>
      <c r="D99" s="125" t="n">
        <v>154.2</v>
      </c>
      <c r="E99" s="126" t="n">
        <v>47</v>
      </c>
      <c r="F99" s="125" t="n">
        <v>129.9</v>
      </c>
      <c r="G99" s="17" t="n">
        <v>39</v>
      </c>
      <c r="H99" s="127" t="n">
        <v>155</v>
      </c>
      <c r="I99" s="128" t="n">
        <v>67000</v>
      </c>
      <c r="J99" s="128" t="inlineStr">
        <is>
          <t>6</t>
        </is>
      </c>
      <c r="K99" s="128" t="n">
        <v>50000</v>
      </c>
      <c r="L99" s="128" t="inlineStr">
        <is>
          <t>중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성산마을서해그랑블</t>
        </is>
      </c>
      <c r="B100" s="10" t="inlineStr">
        <is>
          <t>'06.04.</t>
        </is>
      </c>
      <c r="C100" s="127" t="n">
        <v>564</v>
      </c>
      <c r="D100" s="125" t="n">
        <v>155.2</v>
      </c>
      <c r="E100" s="126" t="n">
        <v>47</v>
      </c>
      <c r="F100" s="125" t="n">
        <v>130.4</v>
      </c>
      <c r="G100" s="17" t="n">
        <v>39</v>
      </c>
      <c r="H100" s="127" t="n">
        <v>96</v>
      </c>
      <c r="I100" s="128" t="n">
        <v>67000</v>
      </c>
      <c r="J100" s="128" t="inlineStr">
        <is>
          <t>19</t>
        </is>
      </c>
      <c r="K100" s="128" t="n">
        <v>45000</v>
      </c>
      <c r="L100" s="128" t="inlineStr">
        <is>
          <t>16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155A2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성산마을서해그랑블</t>
        </is>
      </c>
      <c r="B101" s="10" t="inlineStr">
        <is>
          <t>'06.04.</t>
        </is>
      </c>
      <c r="C101" s="127" t="n">
        <v>564</v>
      </c>
      <c r="D101" s="125" t="n">
        <v>155.2</v>
      </c>
      <c r="E101" s="126" t="n">
        <v>47</v>
      </c>
      <c r="F101" s="125" t="n">
        <v>130.4</v>
      </c>
      <c r="G101" s="17" t="n">
        <v>39</v>
      </c>
      <c r="H101" s="127" t="n">
        <v>48</v>
      </c>
      <c r="I101" s="128" t="n">
        <v>67000</v>
      </c>
      <c r="J101" s="128" t="inlineStr">
        <is>
          <t>19</t>
        </is>
      </c>
      <c r="K101" s="128" t="n">
        <v>45000</v>
      </c>
      <c r="L101" s="128" t="inlineStr">
        <is>
          <t>16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inlineStr">
        <is>
          <t>155A1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백현동일하이빌</t>
        </is>
      </c>
      <c r="B103" s="10" t="inlineStr">
        <is>
          <t>'06.03.</t>
        </is>
      </c>
      <c r="C103" s="127" t="n">
        <v>743</v>
      </c>
      <c r="D103" s="125" t="n">
        <v>112.9</v>
      </c>
      <c r="E103" s="126" t="n">
        <v>34</v>
      </c>
      <c r="F103" s="125" t="n">
        <v>84.40000000000001</v>
      </c>
      <c r="G103" s="17" t="n">
        <v>26</v>
      </c>
      <c r="H103" s="127" t="n">
        <v>276</v>
      </c>
      <c r="I103" s="128" t="n">
        <v>63000</v>
      </c>
      <c r="J103" s="128" t="inlineStr">
        <is>
          <t>20</t>
        </is>
      </c>
      <c r="K103" s="128" t="n">
        <v>50000</v>
      </c>
      <c r="L103" s="128" t="inlineStr">
        <is>
          <t>12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112B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백현동일하이빌</t>
        </is>
      </c>
      <c r="B104" s="10" t="inlineStr">
        <is>
          <t>'06.03.</t>
        </is>
      </c>
      <c r="C104" s="127" t="n">
        <v>743</v>
      </c>
      <c r="D104" s="125" t="n">
        <v>113.5</v>
      </c>
      <c r="E104" s="126" t="n">
        <v>34</v>
      </c>
      <c r="F104" s="125" t="n">
        <v>84.40000000000001</v>
      </c>
      <c r="G104" s="17" t="n">
        <v>26</v>
      </c>
      <c r="H104" s="127" t="n">
        <v>158</v>
      </c>
      <c r="I104" s="128" t="n">
        <v>59000</v>
      </c>
      <c r="J104" s="128" t="inlineStr">
        <is>
          <t>14</t>
        </is>
      </c>
      <c r="K104" s="128" t="n">
        <v>43000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113A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백현동일하이빌</t>
        </is>
      </c>
      <c r="B105" s="10" t="inlineStr">
        <is>
          <t>'06.03.</t>
        </is>
      </c>
      <c r="C105" s="127" t="n">
        <v>743</v>
      </c>
      <c r="D105" s="125" t="n">
        <v>144.3</v>
      </c>
      <c r="E105" s="126" t="n">
        <v>44</v>
      </c>
      <c r="F105" s="125" t="n">
        <v>115.1</v>
      </c>
      <c r="G105" s="17" t="n">
        <v>35</v>
      </c>
      <c r="H105" s="127" t="n">
        <v>309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144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신동백서해그랑블2차</t>
        </is>
      </c>
      <c r="B107" s="10" t="inlineStr">
        <is>
          <t>'14.06.</t>
        </is>
      </c>
      <c r="C107" s="127" t="n">
        <v>817</v>
      </c>
      <c r="D107" s="125" t="n">
        <v>111</v>
      </c>
      <c r="E107" s="126" t="n">
        <v>34</v>
      </c>
      <c r="F107" s="125" t="n">
        <v>84.8</v>
      </c>
      <c r="G107" s="17" t="n">
        <v>26</v>
      </c>
      <c r="H107" s="127" t="n">
        <v>249</v>
      </c>
      <c r="I107" s="128" t="n">
        <v>65000</v>
      </c>
      <c r="J107" s="128" t="inlineStr">
        <is>
          <t>중</t>
        </is>
      </c>
      <c r="K107" s="128" t="n">
        <v>39000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110A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신동백서해그랑블2차</t>
        </is>
      </c>
      <c r="B108" s="10" t="inlineStr">
        <is>
          <t>'14.06.</t>
        </is>
      </c>
      <c r="C108" s="127" t="n">
        <v>817</v>
      </c>
      <c r="D108" s="125" t="n">
        <v>110.5</v>
      </c>
      <c r="E108" s="126" t="n">
        <v>33</v>
      </c>
      <c r="F108" s="125" t="n">
        <v>84.90000000000001</v>
      </c>
      <c r="G108" s="17" t="n">
        <v>26</v>
      </c>
      <c r="H108" s="127" t="n">
        <v>127</v>
      </c>
      <c r="I108" s="128" t="n">
        <v>61000</v>
      </c>
      <c r="J108" s="128" t="inlineStr">
        <is>
          <t>중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110B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신동백서해그랑블2차</t>
        </is>
      </c>
      <c r="B109" s="10" t="inlineStr">
        <is>
          <t>'14.06.</t>
        </is>
      </c>
      <c r="C109" s="127" t="n">
        <v>817</v>
      </c>
      <c r="D109" s="125" t="n">
        <v>111</v>
      </c>
      <c r="E109" s="126" t="n">
        <v>34</v>
      </c>
      <c r="F109" s="125" t="n">
        <v>84.8</v>
      </c>
      <c r="G109" s="17" t="n">
        <v>26</v>
      </c>
      <c r="H109" s="127" t="n">
        <v>40</v>
      </c>
      <c r="I109" s="128" t="n">
        <v>65000</v>
      </c>
      <c r="J109" s="128" t="inlineStr">
        <is>
          <t>중</t>
        </is>
      </c>
      <c r="K109" s="128" t="n">
        <v>39000</v>
      </c>
      <c r="L109" s="128" t="inlineStr">
        <is>
          <t>14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110D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신동백서해그랑블2차</t>
        </is>
      </c>
      <c r="B110" s="10" t="inlineStr">
        <is>
          <t>'14.06.</t>
        </is>
      </c>
      <c r="C110" s="127" t="n">
        <v>817</v>
      </c>
      <c r="D110" s="125" t="n">
        <v>111.7</v>
      </c>
      <c r="E110" s="126" t="n">
        <v>34</v>
      </c>
      <c r="F110" s="125" t="n">
        <v>85</v>
      </c>
      <c r="G110" s="17" t="n">
        <v>26</v>
      </c>
      <c r="H110" s="127" t="n">
        <v>246</v>
      </c>
      <c r="I110" s="128" t="n">
        <v>63000</v>
      </c>
      <c r="J110" s="128" t="inlineStr">
        <is>
          <t>5</t>
        </is>
      </c>
      <c r="K110" s="128" t="n">
        <v>48000</v>
      </c>
      <c r="L110" s="128" t="inlineStr">
        <is>
          <t>13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111C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신동백서해그랑블2차</t>
        </is>
      </c>
      <c r="B111" s="10" t="inlineStr">
        <is>
          <t>'14.06.</t>
        </is>
      </c>
      <c r="C111" s="127" t="n">
        <v>817</v>
      </c>
      <c r="D111" s="125" t="n">
        <v>147.7</v>
      </c>
      <c r="E111" s="126" t="n">
        <v>45</v>
      </c>
      <c r="F111" s="125" t="n">
        <v>117.9</v>
      </c>
      <c r="G111" s="17" t="n">
        <v>36</v>
      </c>
      <c r="H111" s="127" t="n">
        <v>154</v>
      </c>
      <c r="I111" s="128" t="n">
        <v>73000</v>
      </c>
      <c r="J111" s="128" t="inlineStr">
        <is>
          <t>13</t>
        </is>
      </c>
      <c r="K111" s="128" t="n">
        <v>49000</v>
      </c>
      <c r="L111" s="128" t="inlineStr">
        <is>
          <t>7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147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신동백서해그랑블2차</t>
        </is>
      </c>
      <c r="B112" s="10" t="inlineStr">
        <is>
          <t>'14.06.</t>
        </is>
      </c>
      <c r="C112" s="127" t="n">
        <v>817</v>
      </c>
      <c r="D112" s="125" t="n">
        <v>183.9</v>
      </c>
      <c r="E112" s="126" t="n">
        <v>56</v>
      </c>
      <c r="F112" s="125" t="n">
        <v>140.6</v>
      </c>
      <c r="G112" s="17" t="n">
        <v>43</v>
      </c>
      <c r="H112" s="127" t="n">
        <v>1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183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n"/>
      <c r="B113" s="115" t="n"/>
      <c r="C113" s="6" t="n"/>
      <c r="D113" s="9" t="n"/>
      <c r="E113" s="14" t="n"/>
      <c r="F113" s="125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30" t="n"/>
      <c r="P113" s="130" t="n"/>
      <c r="Q113" s="126" t="n"/>
      <c r="R113" s="126" t="n"/>
      <c r="S113" s="9" t="n"/>
      <c r="T113" s="47" t="n"/>
      <c r="U113" s="9" t="n"/>
      <c r="W113" s="67">
        <f>$A$4&amp;" "&amp;A114&amp;"("&amp;B114&amp;","&amp;C114&amp;"^)"</f>
        <v/>
      </c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9" t="n"/>
      <c r="AH113" s="20">
        <f>IF(A113="","",A113)</f>
        <v/>
      </c>
      <c r="AI113" s="145">
        <f>IF(E113="","",E113)</f>
        <v/>
      </c>
      <c r="AJ113" s="115" t="n"/>
      <c r="AK113" s="115" t="n"/>
      <c r="AL113" s="115" t="n"/>
      <c r="AM113" s="115" t="n"/>
      <c r="AN113" s="115" t="n"/>
      <c r="AO113" s="115" t="n"/>
      <c r="AP113" s="115" t="n"/>
      <c r="AQ113" s="115" t="n"/>
      <c r="AR113" s="115" t="n"/>
      <c r="AS113" s="115" t="n"/>
      <c r="AT113" s="115" t="n"/>
      <c r="AU113" s="115" t="n"/>
      <c r="AV113" s="115" t="n"/>
    </row>
    <row r="114">
      <c r="A114" s="9" t="inlineStr">
        <is>
          <t>참솔마을월드메르디앙</t>
        </is>
      </c>
      <c r="B114" s="10" t="inlineStr">
        <is>
          <t>'06.02.</t>
        </is>
      </c>
      <c r="C114" s="127" t="n">
        <v>966</v>
      </c>
      <c r="D114" s="125" t="n">
        <v>100.2</v>
      </c>
      <c r="E114" s="126" t="n">
        <v>30</v>
      </c>
      <c r="F114" s="125" t="n">
        <v>76.90000000000001</v>
      </c>
      <c r="G114" s="17" t="n">
        <v>23</v>
      </c>
      <c r="H114" s="127" t="n">
        <v>344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참솔마을월드메르디앙</t>
        </is>
      </c>
      <c r="B115" s="10" t="inlineStr">
        <is>
          <t>'06.02.</t>
        </is>
      </c>
      <c r="C115" s="127" t="n">
        <v>966</v>
      </c>
      <c r="D115" s="125" t="n">
        <v>113.8</v>
      </c>
      <c r="E115" s="126" t="n">
        <v>34</v>
      </c>
      <c r="F115" s="125" t="n">
        <v>84.8</v>
      </c>
      <c r="G115" s="17" t="n">
        <v>26</v>
      </c>
      <c r="H115" s="127" t="n">
        <v>215</v>
      </c>
      <c r="I115" s="128" t="n">
        <v>52000</v>
      </c>
      <c r="J115" s="128" t="inlineStr">
        <is>
          <t>14</t>
        </is>
      </c>
      <c r="K115" s="128" t="n">
        <v>38000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참솔마을월드메르디앙</t>
        </is>
      </c>
      <c r="B116" s="10" t="inlineStr">
        <is>
          <t>'06.02.</t>
        </is>
      </c>
      <c r="C116" s="127" t="n">
        <v>966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331</v>
      </c>
      <c r="I116" s="128" t="n">
        <v>47000</v>
      </c>
      <c r="J116" s="128" t="inlineStr">
        <is>
          <t>10</t>
        </is>
      </c>
      <c r="K116" s="128" t="n">
        <v>35000</v>
      </c>
      <c r="L116" s="128" t="inlineStr">
        <is>
          <t>6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참솔마을월드메르디앙</t>
        </is>
      </c>
      <c r="B117" s="10" t="inlineStr">
        <is>
          <t>'06.02.</t>
        </is>
      </c>
      <c r="C117" s="127" t="n">
        <v>966</v>
      </c>
      <c r="D117" s="125" t="n">
        <v>146.3</v>
      </c>
      <c r="E117" s="126" t="n">
        <v>44</v>
      </c>
      <c r="F117" s="125" t="n">
        <v>122.9</v>
      </c>
      <c r="G117" s="17" t="n">
        <v>37</v>
      </c>
      <c r="H117" s="127" t="n">
        <v>76</v>
      </c>
      <c r="I117" s="128" t="n">
        <v>61000</v>
      </c>
      <c r="J117" s="128" t="inlineStr">
        <is>
          <t>13</t>
        </is>
      </c>
      <c r="K117" s="128" t="n">
        <v>48000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146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863" dxfId="19">
      <formula>AV4="X"</formula>
    </cfRule>
    <cfRule type="expression" priority="1864" dxfId="18">
      <formula>AV4="후보"</formula>
    </cfRule>
  </conditionalFormatting>
  <conditionalFormatting sqref="AC1:AC2 AC4:AC6 N4:N5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1:N2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N6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E6">
    <cfRule type="expression" priority="1852" dxfId="3">
      <formula>AND(IF(OR($Q6=1,$Q6=2),1,0),IF($X6&lt;=20,1,0))</formula>
    </cfRule>
    <cfRule type="expression" priority="1853" dxfId="2">
      <formula>AND(IF($Q6=2,1,0),IF($X6&lt;30,1,0))</formula>
    </cfRule>
    <cfRule type="expression" priority="1854" dxfId="1">
      <formula>AND(IF($Q6=3,1,0),IF($X6&lt;30,1,0))</formula>
    </cfRule>
    <cfRule type="expression" priority="1855" dxfId="0">
      <formula>AND(IF($Q6=3,1,IF($Q6=4,1,0)),IF($F6&lt;=85,1,0))</formula>
    </cfRule>
  </conditionalFormatting>
  <conditionalFormatting sqref="X6">
    <cfRule type="expression" priority="1848" dxfId="3">
      <formula>AND(IF(OR($Q6=1,$Q6=2),1,0),IF($X6&lt;=20,1,0))</formula>
    </cfRule>
    <cfRule type="expression" priority="1849" dxfId="2">
      <formula>AND(IF($Q6=2,1,0),IF($X6&lt;30,1,0))</formula>
    </cfRule>
    <cfRule type="expression" priority="1850" dxfId="1">
      <formula>AND(IF($Q6=3,1,0),IF($X6&lt;30,1,0))</formula>
    </cfRule>
    <cfRule type="expression" priority="1851" dxfId="0">
      <formula>AND(IF($Q6=3,1,IF($Q6=4,1,0)),IF($F6&lt;=85,1,0))</formula>
    </cfRule>
  </conditionalFormatting>
  <conditionalFormatting sqref="AI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AV7">
    <cfRule type="expression" priority="1842" dxfId="19">
      <formula>AV7="X"</formula>
    </cfRule>
    <cfRule type="expression" priority="1843" dxfId="18">
      <formula>AV7="후보"</formula>
    </cfRule>
  </conditionalFormatting>
  <conditionalFormatting sqref="AC7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7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7">
    <cfRule type="expression" priority="1833" dxfId="3">
      <formula>AND(IF(OR($Q7=1,$Q7=2),1,0),IF($X7&lt;=20,1,0))</formula>
    </cfRule>
    <cfRule type="expression" priority="1834" dxfId="2">
      <formula>AND(IF($Q7=2,1,0),IF($X7&lt;30,1,0))</formula>
    </cfRule>
    <cfRule type="expression" priority="1835" dxfId="1">
      <formula>AND(IF($Q7=3,1,0),IF($X7&lt;30,1,0))</formula>
    </cfRule>
    <cfRule type="expression" priority="1836" dxfId="0">
      <formula>AND(IF($Q7=3,1,IF($Q7=4,1,0)),IF($F7&lt;=85,1,0))</formula>
    </cfRule>
  </conditionalFormatting>
  <conditionalFormatting sqref="X7">
    <cfRule type="expression" priority="1829" dxfId="3">
      <formula>AND(IF(OR($Q7=1,$Q7=2),1,0),IF($X7&lt;=20,1,0))</formula>
    </cfRule>
    <cfRule type="expression" priority="1830" dxfId="2">
      <formula>AND(IF($Q7=2,1,0),IF($X7&lt;30,1,0))</formula>
    </cfRule>
    <cfRule type="expression" priority="1831" dxfId="1">
      <formula>AND(IF($Q7=3,1,0),IF($X7&lt;30,1,0))</formula>
    </cfRule>
    <cfRule type="expression" priority="1832" dxfId="0">
      <formula>AND(IF($Q7=3,1,IF($Q7=4,1,0)),IF($F7&lt;=85,1,0))</formula>
    </cfRule>
  </conditionalFormatting>
  <conditionalFormatting sqref="AI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AV8">
    <cfRule type="expression" priority="1823" dxfId="19">
      <formula>AV8="X"</formula>
    </cfRule>
    <cfRule type="expression" priority="1824" dxfId="18">
      <formula>AV8="후보"</formula>
    </cfRule>
  </conditionalFormatting>
  <conditionalFormatting sqref="AC8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8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8">
    <cfRule type="expression" priority="1814" dxfId="3">
      <formula>AND(IF(OR($Q8=1,$Q8=2),1,0),IF($X8&lt;=20,1,0))</formula>
    </cfRule>
    <cfRule type="expression" priority="1815" dxfId="2">
      <formula>AND(IF($Q8=2,1,0),IF($X8&lt;30,1,0))</formula>
    </cfRule>
    <cfRule type="expression" priority="1816" dxfId="1">
      <formula>AND(IF($Q8=3,1,0),IF($X8&lt;30,1,0))</formula>
    </cfRule>
    <cfRule type="expression" priority="1817" dxfId="0">
      <formula>AND(IF($Q8=3,1,IF($Q8=4,1,0)),IF($F8&lt;=85,1,0))</formula>
    </cfRule>
  </conditionalFormatting>
  <conditionalFormatting sqref="X8">
    <cfRule type="expression" priority="1810" dxfId="3">
      <formula>AND(IF(OR($Q8=1,$Q8=2),1,0),IF($X8&lt;=20,1,0))</formula>
    </cfRule>
    <cfRule type="expression" priority="1811" dxfId="2">
      <formula>AND(IF($Q8=2,1,0),IF($X8&lt;30,1,0))</formula>
    </cfRule>
    <cfRule type="expression" priority="1812" dxfId="1">
      <formula>AND(IF($Q8=3,1,0),IF($X8&lt;30,1,0))</formula>
    </cfRule>
    <cfRule type="expression" priority="1813" dxfId="0">
      <formula>AND(IF($Q8=3,1,IF($Q8=4,1,0)),IF($F8&lt;=85,1,0))</formula>
    </cfRule>
  </conditionalFormatting>
  <conditionalFormatting sqref="AI8">
    <cfRule type="expression" priority="1806" dxfId="3">
      <formula>AND(IF(OR($Q8=1,$Q8=2),1,0),IF($X8&lt;=20,1,0))</formula>
    </cfRule>
    <cfRule type="expression" priority="1807" dxfId="2">
      <formula>AND(IF($Q8=2,1,0),IF($X8&lt;30,1,0))</formula>
    </cfRule>
    <cfRule type="expression" priority="1808" dxfId="1">
      <formula>AND(IF($Q8=3,1,0),IF($X8&lt;30,1,0))</formula>
    </cfRule>
    <cfRule type="expression" priority="1809" dxfId="0">
      <formula>AND(IF($Q8=3,1,IF($Q8=4,1,0)),IF($F8&lt;=85,1,0))</formula>
    </cfRule>
  </conditionalFormatting>
  <conditionalFormatting sqref="AV9">
    <cfRule type="expression" priority="1804" dxfId="19">
      <formula>AV9="X"</formula>
    </cfRule>
    <cfRule type="expression" priority="1805" dxfId="18">
      <formula>AV9="후보"</formula>
    </cfRule>
  </conditionalFormatting>
  <conditionalFormatting sqref="AC9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9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9">
    <cfRule type="expression" priority="1795" dxfId="3">
      <formula>AND(IF(OR($Q9=1,$Q9=2),1,0),IF($X9&lt;=20,1,0))</formula>
    </cfRule>
    <cfRule type="expression" priority="1796" dxfId="2">
      <formula>AND(IF($Q9=2,1,0),IF($X9&lt;30,1,0))</formula>
    </cfRule>
    <cfRule type="expression" priority="1797" dxfId="1">
      <formula>AND(IF($Q9=3,1,0),IF($X9&lt;30,1,0))</formula>
    </cfRule>
    <cfRule type="expression" priority="1798" dxfId="0">
      <formula>AND(IF($Q9=3,1,IF($Q9=4,1,0)),IF($F9&lt;=85,1,0))</formula>
    </cfRule>
  </conditionalFormatting>
  <conditionalFormatting sqref="X9">
    <cfRule type="expression" priority="1791" dxfId="3">
      <formula>AND(IF(OR($Q9=1,$Q9=2),1,0),IF($X9&lt;=20,1,0))</formula>
    </cfRule>
    <cfRule type="expression" priority="1792" dxfId="2">
      <formula>AND(IF($Q9=2,1,0),IF($X9&lt;30,1,0))</formula>
    </cfRule>
    <cfRule type="expression" priority="1793" dxfId="1">
      <formula>AND(IF($Q9=3,1,0),IF($X9&lt;30,1,0))</formula>
    </cfRule>
    <cfRule type="expression" priority="1794" dxfId="0">
      <formula>AND(IF($Q9=3,1,IF($Q9=4,1,0)),IF($F9&lt;=85,1,0))</formula>
    </cfRule>
  </conditionalFormatting>
  <conditionalFormatting sqref="AI9">
    <cfRule type="expression" priority="1787" dxfId="3">
      <formula>AND(IF(OR($Q9=1,$Q9=2),1,0),IF($X9&lt;=20,1,0))</formula>
    </cfRule>
    <cfRule type="expression" priority="1788" dxfId="2">
      <formula>AND(IF($Q9=2,1,0),IF($X9&lt;30,1,0))</formula>
    </cfRule>
    <cfRule type="expression" priority="1789" dxfId="1">
      <formula>AND(IF($Q9=3,1,0),IF($X9&lt;30,1,0))</formula>
    </cfRule>
    <cfRule type="expression" priority="1790" dxfId="0">
      <formula>AND(IF($Q9=3,1,IF($Q9=4,1,0)),IF($F9&lt;=85,1,0))</formula>
    </cfRule>
  </conditionalFormatting>
  <conditionalFormatting sqref="AV10">
    <cfRule type="expression" priority="1785" dxfId="19">
      <formula>AV10="X"</formula>
    </cfRule>
    <cfRule type="expression" priority="1786" dxfId="18">
      <formula>AV10="후보"</formula>
    </cfRule>
  </conditionalFormatting>
  <conditionalFormatting sqref="AC10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10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10">
    <cfRule type="expression" priority="1776" dxfId="3">
      <formula>AND(IF(OR($Q10=1,$Q10=2),1,0),IF($X10&lt;=20,1,0))</formula>
    </cfRule>
    <cfRule type="expression" priority="1777" dxfId="2">
      <formula>AND(IF($Q10=2,1,0),IF($X10&lt;30,1,0))</formula>
    </cfRule>
    <cfRule type="expression" priority="1778" dxfId="1">
      <formula>AND(IF($Q10=3,1,0),IF($X10&lt;30,1,0))</formula>
    </cfRule>
    <cfRule type="expression" priority="1779" dxfId="0">
      <formula>AND(IF($Q10=3,1,IF($Q10=4,1,0)),IF($F10&lt;=85,1,0))</formula>
    </cfRule>
  </conditionalFormatting>
  <conditionalFormatting sqref="X10">
    <cfRule type="expression" priority="1772" dxfId="3">
      <formula>AND(IF(OR($Q10=1,$Q10=2),1,0),IF($X10&lt;=20,1,0))</formula>
    </cfRule>
    <cfRule type="expression" priority="1773" dxfId="2">
      <formula>AND(IF($Q10=2,1,0),IF($X10&lt;30,1,0))</formula>
    </cfRule>
    <cfRule type="expression" priority="1774" dxfId="1">
      <formula>AND(IF($Q10=3,1,0),IF($X10&lt;30,1,0))</formula>
    </cfRule>
    <cfRule type="expression" priority="1775" dxfId="0">
      <formula>AND(IF($Q10=3,1,IF($Q10=4,1,0)),IF($F10&lt;=85,1,0))</formula>
    </cfRule>
  </conditionalFormatting>
  <conditionalFormatting sqref="AI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AV11">
    <cfRule type="expression" priority="1766" dxfId="19">
      <formula>AV11="X"</formula>
    </cfRule>
    <cfRule type="expression" priority="1767" dxfId="18">
      <formula>AV11="후보"</formula>
    </cfRule>
  </conditionalFormatting>
  <conditionalFormatting sqref="AC11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1">
    <cfRule type="expression" priority="1757" dxfId="3">
      <formula>AND(IF(OR($Q11=1,$Q11=2),1,0),IF($X11&lt;=20,1,0))</formula>
    </cfRule>
    <cfRule type="expression" priority="1758" dxfId="2">
      <formula>AND(IF($Q11=2,1,0),IF($X11&lt;30,1,0))</formula>
    </cfRule>
    <cfRule type="expression" priority="1759" dxfId="1">
      <formula>AND(IF($Q11=3,1,0),IF($X11&lt;30,1,0))</formula>
    </cfRule>
    <cfRule type="expression" priority="1760" dxfId="0">
      <formula>AND(IF($Q11=3,1,IF($Q11=4,1,0)),IF($F11&lt;=85,1,0))</formula>
    </cfRule>
  </conditionalFormatting>
  <conditionalFormatting sqref="X11">
    <cfRule type="expression" priority="1753" dxfId="3">
      <formula>AND(IF(OR($Q11=1,$Q11=2),1,0),IF($X11&lt;=20,1,0))</formula>
    </cfRule>
    <cfRule type="expression" priority="1754" dxfId="2">
      <formula>AND(IF($Q11=2,1,0),IF($X11&lt;30,1,0))</formula>
    </cfRule>
    <cfRule type="expression" priority="1755" dxfId="1">
      <formula>AND(IF($Q11=3,1,0),IF($X11&lt;30,1,0))</formula>
    </cfRule>
    <cfRule type="expression" priority="1756" dxfId="0">
      <formula>AND(IF($Q11=3,1,IF($Q11=4,1,0)),IF($F11&lt;=85,1,0))</formula>
    </cfRule>
  </conditionalFormatting>
  <conditionalFormatting sqref="AI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AV12">
    <cfRule type="expression" priority="1747" dxfId="19">
      <formula>AV12="X"</formula>
    </cfRule>
    <cfRule type="expression" priority="1748" dxfId="18">
      <formula>AV12="후보"</formula>
    </cfRule>
  </conditionalFormatting>
  <conditionalFormatting sqref="AC12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2">
    <cfRule type="expression" priority="1738" dxfId="3">
      <formula>AND(IF(OR($Q12=1,$Q12=2),1,0),IF($X12&lt;=20,1,0))</formula>
    </cfRule>
    <cfRule type="expression" priority="1739" dxfId="2">
      <formula>AND(IF($Q12=2,1,0),IF($X12&lt;30,1,0))</formula>
    </cfRule>
    <cfRule type="expression" priority="1740" dxfId="1">
      <formula>AND(IF($Q12=3,1,0),IF($X12&lt;30,1,0))</formula>
    </cfRule>
    <cfRule type="expression" priority="1741" dxfId="0">
      <formula>AND(IF($Q12=3,1,IF($Q12=4,1,0)),IF($F12&lt;=85,1,0))</formula>
    </cfRule>
  </conditionalFormatting>
  <conditionalFormatting sqref="X12">
    <cfRule type="expression" priority="1734" dxfId="3">
      <formula>AND(IF(OR($Q12=1,$Q12=2),1,0),IF($X12&lt;=20,1,0))</formula>
    </cfRule>
    <cfRule type="expression" priority="1735" dxfId="2">
      <formula>AND(IF($Q12=2,1,0),IF($X12&lt;30,1,0))</formula>
    </cfRule>
    <cfRule type="expression" priority="1736" dxfId="1">
      <formula>AND(IF($Q12=3,1,0),IF($X12&lt;30,1,0))</formula>
    </cfRule>
    <cfRule type="expression" priority="1737" dxfId="0">
      <formula>AND(IF($Q12=3,1,IF($Q12=4,1,0)),IF($F12&lt;=85,1,0))</formula>
    </cfRule>
  </conditionalFormatting>
  <conditionalFormatting sqref="AI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AV13">
    <cfRule type="expression" priority="1728" dxfId="19">
      <formula>AV13="X"</formula>
    </cfRule>
    <cfRule type="expression" priority="1729" dxfId="18">
      <formula>AV13="후보"</formula>
    </cfRule>
  </conditionalFormatting>
  <conditionalFormatting sqref="AC13 N13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14">
    <cfRule type="expression" priority="1723" dxfId="19">
      <formula>AV14="X"</formula>
    </cfRule>
    <cfRule type="expression" priority="1724" dxfId="18">
      <formula>AV14="후보"</formula>
    </cfRule>
  </conditionalFormatting>
  <conditionalFormatting sqref="AC14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14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14">
    <cfRule type="expression" priority="1714" dxfId="3">
      <formula>AND(IF(OR($Q14=1,$Q14=2),1,0),IF($X14&lt;=20,1,0))</formula>
    </cfRule>
    <cfRule type="expression" priority="1715" dxfId="2">
      <formula>AND(IF($Q14=2,1,0),IF($X14&lt;30,1,0))</formula>
    </cfRule>
    <cfRule type="expression" priority="1716" dxfId="1">
      <formula>AND(IF($Q14=3,1,0),IF($X14&lt;30,1,0))</formula>
    </cfRule>
    <cfRule type="expression" priority="1717" dxfId="0">
      <formula>AND(IF($Q14=3,1,IF($Q14=4,1,0)),IF($F14&lt;=85,1,0))</formula>
    </cfRule>
  </conditionalFormatting>
  <conditionalFormatting sqref="X14">
    <cfRule type="expression" priority="1710" dxfId="3">
      <formula>AND(IF(OR($Q14=1,$Q14=2),1,0),IF($X14&lt;=20,1,0))</formula>
    </cfRule>
    <cfRule type="expression" priority="1711" dxfId="2">
      <formula>AND(IF($Q14=2,1,0),IF($X14&lt;30,1,0))</formula>
    </cfRule>
    <cfRule type="expression" priority="1712" dxfId="1">
      <formula>AND(IF($Q14=3,1,0),IF($X14&lt;30,1,0))</formula>
    </cfRule>
    <cfRule type="expression" priority="1713" dxfId="0">
      <formula>AND(IF($Q14=3,1,IF($Q14=4,1,0)),IF($F14&lt;=85,1,0))</formula>
    </cfRule>
  </conditionalFormatting>
  <conditionalFormatting sqref="AI14">
    <cfRule type="expression" priority="1706" dxfId="3">
      <formula>AND(IF(OR($Q14=1,$Q14=2),1,0),IF($X14&lt;=20,1,0))</formula>
    </cfRule>
    <cfRule type="expression" priority="1707" dxfId="2">
      <formula>AND(IF($Q14=2,1,0),IF($X14&lt;30,1,0))</formula>
    </cfRule>
    <cfRule type="expression" priority="1708" dxfId="1">
      <formula>AND(IF($Q14=3,1,0),IF($X14&lt;30,1,0))</formula>
    </cfRule>
    <cfRule type="expression" priority="1709" dxfId="0">
      <formula>AND(IF($Q14=3,1,IF($Q14=4,1,0)),IF($F14&lt;=85,1,0))</formula>
    </cfRule>
  </conditionalFormatting>
  <conditionalFormatting sqref="AV15">
    <cfRule type="expression" priority="1704" dxfId="19">
      <formula>AV15="X"</formula>
    </cfRule>
    <cfRule type="expression" priority="1705" dxfId="18">
      <formula>AV15="후보"</formula>
    </cfRule>
  </conditionalFormatting>
  <conditionalFormatting sqref="AC15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15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15">
    <cfRule type="expression" priority="1695" dxfId="3">
      <formula>AND(IF(OR($Q15=1,$Q15=2),1,0),IF($X15&lt;=20,1,0))</formula>
    </cfRule>
    <cfRule type="expression" priority="1696" dxfId="2">
      <formula>AND(IF($Q15=2,1,0),IF($X15&lt;30,1,0))</formula>
    </cfRule>
    <cfRule type="expression" priority="1697" dxfId="1">
      <formula>AND(IF($Q15=3,1,0),IF($X15&lt;30,1,0))</formula>
    </cfRule>
    <cfRule type="expression" priority="1698" dxfId="0">
      <formula>AND(IF($Q15=3,1,IF($Q15=4,1,0)),IF($F15&lt;=85,1,0))</formula>
    </cfRule>
  </conditionalFormatting>
  <conditionalFormatting sqref="X15">
    <cfRule type="expression" priority="1691" dxfId="3">
      <formula>AND(IF(OR($Q15=1,$Q15=2),1,0),IF($X15&lt;=20,1,0))</formula>
    </cfRule>
    <cfRule type="expression" priority="1692" dxfId="2">
      <formula>AND(IF($Q15=2,1,0),IF($X15&lt;30,1,0))</formula>
    </cfRule>
    <cfRule type="expression" priority="1693" dxfId="1">
      <formula>AND(IF($Q15=3,1,0),IF($X15&lt;30,1,0))</formula>
    </cfRule>
    <cfRule type="expression" priority="1694" dxfId="0">
      <formula>AND(IF($Q15=3,1,IF($Q15=4,1,0)),IF($F15&lt;=85,1,0))</formula>
    </cfRule>
  </conditionalFormatting>
  <conditionalFormatting sqref="AI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AV16">
    <cfRule type="expression" priority="1685" dxfId="19">
      <formula>AV16="X"</formula>
    </cfRule>
    <cfRule type="expression" priority="1686" dxfId="18">
      <formula>AV16="후보"</formula>
    </cfRule>
  </conditionalFormatting>
  <conditionalFormatting sqref="AC16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6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6">
    <cfRule type="expression" priority="1676" dxfId="3">
      <formula>AND(IF(OR($Q16=1,$Q16=2),1,0),IF($X16&lt;=20,1,0))</formula>
    </cfRule>
    <cfRule type="expression" priority="1677" dxfId="2">
      <formula>AND(IF($Q16=2,1,0),IF($X16&lt;30,1,0))</formula>
    </cfRule>
    <cfRule type="expression" priority="1678" dxfId="1">
      <formula>AND(IF($Q16=3,1,0),IF($X16&lt;30,1,0))</formula>
    </cfRule>
    <cfRule type="expression" priority="1679" dxfId="0">
      <formula>AND(IF($Q16=3,1,IF($Q16=4,1,0)),IF($F16&lt;=85,1,0))</formula>
    </cfRule>
  </conditionalFormatting>
  <conditionalFormatting sqref="X16">
    <cfRule type="expression" priority="1672" dxfId="3">
      <formula>AND(IF(OR($Q16=1,$Q16=2),1,0),IF($X16&lt;=20,1,0))</formula>
    </cfRule>
    <cfRule type="expression" priority="1673" dxfId="2">
      <formula>AND(IF($Q16=2,1,0),IF($X16&lt;30,1,0))</formula>
    </cfRule>
    <cfRule type="expression" priority="1674" dxfId="1">
      <formula>AND(IF($Q16=3,1,0),IF($X16&lt;30,1,0))</formula>
    </cfRule>
    <cfRule type="expression" priority="1675" dxfId="0">
      <formula>AND(IF($Q16=3,1,IF($Q16=4,1,0)),IF($F16&lt;=85,1,0))</formula>
    </cfRule>
  </conditionalFormatting>
  <conditionalFormatting sqref="AI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AV17">
    <cfRule type="expression" priority="1666" dxfId="19">
      <formula>AV17="X"</formula>
    </cfRule>
    <cfRule type="expression" priority="1667" dxfId="18">
      <formula>AV17="후보"</formula>
    </cfRule>
  </conditionalFormatting>
  <conditionalFormatting sqref="AC17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7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7">
    <cfRule type="expression" priority="1657" dxfId="3">
      <formula>AND(IF(OR($Q17=1,$Q17=2),1,0),IF($X17&lt;=20,1,0))</formula>
    </cfRule>
    <cfRule type="expression" priority="1658" dxfId="2">
      <formula>AND(IF($Q17=2,1,0),IF($X17&lt;30,1,0))</formula>
    </cfRule>
    <cfRule type="expression" priority="1659" dxfId="1">
      <formula>AND(IF($Q17=3,1,0),IF($X17&lt;30,1,0))</formula>
    </cfRule>
    <cfRule type="expression" priority="1660" dxfId="0">
      <formula>AND(IF($Q17=3,1,IF($Q17=4,1,0)),IF($F17&lt;=85,1,0))</formula>
    </cfRule>
  </conditionalFormatting>
  <conditionalFormatting sqref="X17">
    <cfRule type="expression" priority="1653" dxfId="3">
      <formula>AND(IF(OR($Q17=1,$Q17=2),1,0),IF($X17&lt;=20,1,0))</formula>
    </cfRule>
    <cfRule type="expression" priority="1654" dxfId="2">
      <formula>AND(IF($Q17=2,1,0),IF($X17&lt;30,1,0))</formula>
    </cfRule>
    <cfRule type="expression" priority="1655" dxfId="1">
      <formula>AND(IF($Q17=3,1,0),IF($X17&lt;30,1,0))</formula>
    </cfRule>
    <cfRule type="expression" priority="1656" dxfId="0">
      <formula>AND(IF($Q17=3,1,IF($Q17=4,1,0)),IF($F17&lt;=85,1,0))</formula>
    </cfRule>
  </conditionalFormatting>
  <conditionalFormatting sqref="AI17">
    <cfRule type="expression" priority="1649" dxfId="3">
      <formula>AND(IF(OR($Q17=1,$Q17=2),1,0),IF($X17&lt;=20,1,0))</formula>
    </cfRule>
    <cfRule type="expression" priority="1650" dxfId="2">
      <formula>AND(IF($Q17=2,1,0),IF($X17&lt;30,1,0))</formula>
    </cfRule>
    <cfRule type="expression" priority="1651" dxfId="1">
      <formula>AND(IF($Q17=3,1,0),IF($X17&lt;30,1,0))</formula>
    </cfRule>
    <cfRule type="expression" priority="1652" dxfId="0">
      <formula>AND(IF($Q17=3,1,IF($Q17=4,1,0)),IF($F17&lt;=85,1,0))</formula>
    </cfRule>
  </conditionalFormatting>
  <conditionalFormatting sqref="AV18">
    <cfRule type="expression" priority="1647" dxfId="19">
      <formula>AV18="X"</formula>
    </cfRule>
    <cfRule type="expression" priority="1648" dxfId="18">
      <formula>AV18="후보"</formula>
    </cfRule>
  </conditionalFormatting>
  <conditionalFormatting sqref="AC18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8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8">
    <cfRule type="expression" priority="1638" dxfId="3">
      <formula>AND(IF(OR($Q18=1,$Q18=2),1,0),IF($X18&lt;=20,1,0))</formula>
    </cfRule>
    <cfRule type="expression" priority="1639" dxfId="2">
      <formula>AND(IF($Q18=2,1,0),IF($X18&lt;30,1,0))</formula>
    </cfRule>
    <cfRule type="expression" priority="1640" dxfId="1">
      <formula>AND(IF($Q18=3,1,0),IF($X18&lt;30,1,0))</formula>
    </cfRule>
    <cfRule type="expression" priority="1641" dxfId="0">
      <formula>AND(IF($Q18=3,1,IF($Q18=4,1,0)),IF($F18&lt;=85,1,0))</formula>
    </cfRule>
  </conditionalFormatting>
  <conditionalFormatting sqref="X18">
    <cfRule type="expression" priority="1634" dxfId="3">
      <formula>AND(IF(OR($Q18=1,$Q18=2),1,0),IF($X18&lt;=20,1,0))</formula>
    </cfRule>
    <cfRule type="expression" priority="1635" dxfId="2">
      <formula>AND(IF($Q18=2,1,0),IF($X18&lt;30,1,0))</formula>
    </cfRule>
    <cfRule type="expression" priority="1636" dxfId="1">
      <formula>AND(IF($Q18=3,1,0),IF($X18&lt;30,1,0))</formula>
    </cfRule>
    <cfRule type="expression" priority="1637" dxfId="0">
      <formula>AND(IF($Q18=3,1,IF($Q18=4,1,0)),IF($F18&lt;=85,1,0))</formula>
    </cfRule>
  </conditionalFormatting>
  <conditionalFormatting sqref="AI18">
    <cfRule type="expression" priority="1630" dxfId="3">
      <formula>AND(IF(OR($Q18=1,$Q18=2),1,0),IF($X18&lt;=20,1,0))</formula>
    </cfRule>
    <cfRule type="expression" priority="1631" dxfId="2">
      <formula>AND(IF($Q18=2,1,0),IF($X18&lt;30,1,0))</formula>
    </cfRule>
    <cfRule type="expression" priority="1632" dxfId="1">
      <formula>AND(IF($Q18=3,1,0),IF($X18&lt;30,1,0))</formula>
    </cfRule>
    <cfRule type="expression" priority="1633" dxfId="0">
      <formula>AND(IF($Q18=3,1,IF($Q18=4,1,0)),IF($F18&lt;=85,1,0))</formula>
    </cfRule>
  </conditionalFormatting>
  <conditionalFormatting sqref="AV19">
    <cfRule type="expression" priority="1628" dxfId="19">
      <formula>AV19="X"</formula>
    </cfRule>
    <cfRule type="expression" priority="1629" dxfId="18">
      <formula>AV19="후보"</formula>
    </cfRule>
  </conditionalFormatting>
  <conditionalFormatting sqref="AC19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19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19">
    <cfRule type="expression" priority="1619" dxfId="3">
      <formula>AND(IF(OR($Q19=1,$Q19=2),1,0),IF($X19&lt;=20,1,0))</formula>
    </cfRule>
    <cfRule type="expression" priority="1620" dxfId="2">
      <formula>AND(IF($Q19=2,1,0),IF($X19&lt;30,1,0))</formula>
    </cfRule>
    <cfRule type="expression" priority="1621" dxfId="1">
      <formula>AND(IF($Q19=3,1,0),IF($X19&lt;30,1,0))</formula>
    </cfRule>
    <cfRule type="expression" priority="1622" dxfId="0">
      <formula>AND(IF($Q19=3,1,IF($Q19=4,1,0)),IF($F19&lt;=85,1,0))</formula>
    </cfRule>
  </conditionalFormatting>
  <conditionalFormatting sqref="X19">
    <cfRule type="expression" priority="1615" dxfId="3">
      <formula>AND(IF(OR($Q19=1,$Q19=2),1,0),IF($X19&lt;=20,1,0))</formula>
    </cfRule>
    <cfRule type="expression" priority="1616" dxfId="2">
      <formula>AND(IF($Q19=2,1,0),IF($X19&lt;30,1,0))</formula>
    </cfRule>
    <cfRule type="expression" priority="1617" dxfId="1">
      <formula>AND(IF($Q19=3,1,0),IF($X19&lt;30,1,0))</formula>
    </cfRule>
    <cfRule type="expression" priority="1618" dxfId="0">
      <formula>AND(IF($Q19=3,1,IF($Q19=4,1,0)),IF($F19&lt;=85,1,0))</formula>
    </cfRule>
  </conditionalFormatting>
  <conditionalFormatting sqref="AI19">
    <cfRule type="expression" priority="1611" dxfId="3">
      <formula>AND(IF(OR($Q19=1,$Q19=2),1,0),IF($X19&lt;=20,1,0))</formula>
    </cfRule>
    <cfRule type="expression" priority="1612" dxfId="2">
      <formula>AND(IF($Q19=2,1,0),IF($X19&lt;30,1,0))</formula>
    </cfRule>
    <cfRule type="expression" priority="1613" dxfId="1">
      <formula>AND(IF($Q19=3,1,0),IF($X19&lt;30,1,0))</formula>
    </cfRule>
    <cfRule type="expression" priority="1614" dxfId="0">
      <formula>AND(IF($Q19=3,1,IF($Q19=4,1,0)),IF($F19&lt;=85,1,0))</formula>
    </cfRule>
  </conditionalFormatting>
  <conditionalFormatting sqref="AV20">
    <cfRule type="expression" priority="1609" dxfId="19">
      <formula>AV20="X"</formula>
    </cfRule>
    <cfRule type="expression" priority="1610" dxfId="18">
      <formula>AV20="후보"</formula>
    </cfRule>
  </conditionalFormatting>
  <conditionalFormatting sqref="AC20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20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20">
    <cfRule type="expression" priority="1600" dxfId="3">
      <formula>AND(IF(OR($Q20=1,$Q20=2),1,0),IF($X20&lt;=20,1,0))</formula>
    </cfRule>
    <cfRule type="expression" priority="1601" dxfId="2">
      <formula>AND(IF($Q20=2,1,0),IF($X20&lt;30,1,0))</formula>
    </cfRule>
    <cfRule type="expression" priority="1602" dxfId="1">
      <formula>AND(IF($Q20=3,1,0),IF($X20&lt;30,1,0))</formula>
    </cfRule>
    <cfRule type="expression" priority="1603" dxfId="0">
      <formula>AND(IF($Q20=3,1,IF($Q20=4,1,0)),IF($F20&lt;=85,1,0))</formula>
    </cfRule>
  </conditionalFormatting>
  <conditionalFormatting sqref="X20">
    <cfRule type="expression" priority="1596" dxfId="3">
      <formula>AND(IF(OR($Q20=1,$Q20=2),1,0),IF($X20&lt;=20,1,0))</formula>
    </cfRule>
    <cfRule type="expression" priority="1597" dxfId="2">
      <formula>AND(IF($Q20=2,1,0),IF($X20&lt;30,1,0))</formula>
    </cfRule>
    <cfRule type="expression" priority="1598" dxfId="1">
      <formula>AND(IF($Q20=3,1,0),IF($X20&lt;30,1,0))</formula>
    </cfRule>
    <cfRule type="expression" priority="1599" dxfId="0">
      <formula>AND(IF($Q20=3,1,IF($Q20=4,1,0)),IF($F20&lt;=85,1,0))</formula>
    </cfRule>
  </conditionalFormatting>
  <conditionalFormatting sqref="AI20">
    <cfRule type="expression" priority="1592" dxfId="3">
      <formula>AND(IF(OR($Q20=1,$Q20=2),1,0),IF($X20&lt;=20,1,0))</formula>
    </cfRule>
    <cfRule type="expression" priority="1593" dxfId="2">
      <formula>AND(IF($Q20=2,1,0),IF($X20&lt;30,1,0))</formula>
    </cfRule>
    <cfRule type="expression" priority="1594" dxfId="1">
      <formula>AND(IF($Q20=3,1,0),IF($X20&lt;30,1,0))</formula>
    </cfRule>
    <cfRule type="expression" priority="1595" dxfId="0">
      <formula>AND(IF($Q20=3,1,IF($Q20=4,1,0)),IF($F20&lt;=85,1,0))</formula>
    </cfRule>
  </conditionalFormatting>
  <conditionalFormatting sqref="AV21">
    <cfRule type="expression" priority="1590" dxfId="19">
      <formula>AV21="X"</formula>
    </cfRule>
    <cfRule type="expression" priority="1591" dxfId="18">
      <formula>AV21="후보"</formula>
    </cfRule>
  </conditionalFormatting>
  <conditionalFormatting sqref="AC21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2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21">
    <cfRule type="expression" priority="1581" dxfId="3">
      <formula>AND(IF(OR($Q21=1,$Q21=2),1,0),IF($X21&lt;=20,1,0))</formula>
    </cfRule>
    <cfRule type="expression" priority="1582" dxfId="2">
      <formula>AND(IF($Q21=2,1,0),IF($X21&lt;30,1,0))</formula>
    </cfRule>
    <cfRule type="expression" priority="1583" dxfId="1">
      <formula>AND(IF($Q21=3,1,0),IF($X21&lt;30,1,0))</formula>
    </cfRule>
    <cfRule type="expression" priority="1584" dxfId="0">
      <formula>AND(IF($Q21=3,1,IF($Q21=4,1,0)),IF($F21&lt;=85,1,0))</formula>
    </cfRule>
  </conditionalFormatting>
  <conditionalFormatting sqref="X21">
    <cfRule type="expression" priority="1577" dxfId="3">
      <formula>AND(IF(OR($Q21=1,$Q21=2),1,0),IF($X21&lt;=20,1,0))</formula>
    </cfRule>
    <cfRule type="expression" priority="1578" dxfId="2">
      <formula>AND(IF($Q21=2,1,0),IF($X21&lt;30,1,0))</formula>
    </cfRule>
    <cfRule type="expression" priority="1579" dxfId="1">
      <formula>AND(IF($Q21=3,1,0),IF($X21&lt;30,1,0))</formula>
    </cfRule>
    <cfRule type="expression" priority="1580" dxfId="0">
      <formula>AND(IF($Q21=3,1,IF($Q21=4,1,0)),IF($F21&lt;=85,1,0))</formula>
    </cfRule>
  </conditionalFormatting>
  <conditionalFormatting sqref="AI21">
    <cfRule type="expression" priority="1573" dxfId="3">
      <formula>AND(IF(OR($Q21=1,$Q21=2),1,0),IF($X21&lt;=20,1,0))</formula>
    </cfRule>
    <cfRule type="expression" priority="1574" dxfId="2">
      <formula>AND(IF($Q21=2,1,0),IF($X21&lt;30,1,0))</formula>
    </cfRule>
    <cfRule type="expression" priority="1575" dxfId="1">
      <formula>AND(IF($Q21=3,1,0),IF($X21&lt;30,1,0))</formula>
    </cfRule>
    <cfRule type="expression" priority="1576" dxfId="0">
      <formula>AND(IF($Q21=3,1,IF($Q21=4,1,0)),IF($F21&lt;=85,1,0))</formula>
    </cfRule>
  </conditionalFormatting>
  <conditionalFormatting sqref="AV22">
    <cfRule type="expression" priority="1571" dxfId="19">
      <formula>AV22="X"</formula>
    </cfRule>
    <cfRule type="expression" priority="1572" dxfId="18">
      <formula>AV22="후보"</formula>
    </cfRule>
  </conditionalFormatting>
  <conditionalFormatting sqref="AC22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2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22">
    <cfRule type="expression" priority="1562" dxfId="3">
      <formula>AND(IF(OR($Q22=1,$Q22=2),1,0),IF($X22&lt;=20,1,0))</formula>
    </cfRule>
    <cfRule type="expression" priority="1563" dxfId="2">
      <formula>AND(IF($Q22=2,1,0),IF($X22&lt;30,1,0))</formula>
    </cfRule>
    <cfRule type="expression" priority="1564" dxfId="1">
      <formula>AND(IF($Q22=3,1,0),IF($X22&lt;30,1,0))</formula>
    </cfRule>
    <cfRule type="expression" priority="1565" dxfId="0">
      <formula>AND(IF($Q22=3,1,IF($Q22=4,1,0)),IF($F22&lt;=85,1,0))</formula>
    </cfRule>
  </conditionalFormatting>
  <conditionalFormatting sqref="X22">
    <cfRule type="expression" priority="1558" dxfId="3">
      <formula>AND(IF(OR($Q22=1,$Q22=2),1,0),IF($X22&lt;=20,1,0))</formula>
    </cfRule>
    <cfRule type="expression" priority="1559" dxfId="2">
      <formula>AND(IF($Q22=2,1,0),IF($X22&lt;30,1,0))</formula>
    </cfRule>
    <cfRule type="expression" priority="1560" dxfId="1">
      <formula>AND(IF($Q22=3,1,0),IF($X22&lt;30,1,0))</formula>
    </cfRule>
    <cfRule type="expression" priority="1561" dxfId="0">
      <formula>AND(IF($Q22=3,1,IF($Q22=4,1,0)),IF($F22&lt;=85,1,0))</formula>
    </cfRule>
  </conditionalFormatting>
  <conditionalFormatting sqref="AI22">
    <cfRule type="expression" priority="1554" dxfId="3">
      <formula>AND(IF(OR($Q22=1,$Q22=2),1,0),IF($X22&lt;=20,1,0))</formula>
    </cfRule>
    <cfRule type="expression" priority="1555" dxfId="2">
      <formula>AND(IF($Q22=2,1,0),IF($X22&lt;30,1,0))</formula>
    </cfRule>
    <cfRule type="expression" priority="1556" dxfId="1">
      <formula>AND(IF($Q22=3,1,0),IF($X22&lt;30,1,0))</formula>
    </cfRule>
    <cfRule type="expression" priority="1557" dxfId="0">
      <formula>AND(IF($Q22=3,1,IF($Q22=4,1,0)),IF($F22&lt;=85,1,0))</formula>
    </cfRule>
  </conditionalFormatting>
  <conditionalFormatting sqref="AV23">
    <cfRule type="expression" priority="1552" dxfId="19">
      <formula>AV23="X"</formula>
    </cfRule>
    <cfRule type="expression" priority="1553" dxfId="18">
      <formula>AV23="후보"</formula>
    </cfRule>
  </conditionalFormatting>
  <conditionalFormatting sqref="AC23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2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23">
    <cfRule type="expression" priority="1543" dxfId="3">
      <formula>AND(IF(OR($Q23=1,$Q23=2),1,0),IF($X23&lt;=20,1,0))</formula>
    </cfRule>
    <cfRule type="expression" priority="1544" dxfId="2">
      <formula>AND(IF($Q23=2,1,0),IF($X23&lt;30,1,0))</formula>
    </cfRule>
    <cfRule type="expression" priority="1545" dxfId="1">
      <formula>AND(IF($Q23=3,1,0),IF($X23&lt;30,1,0))</formula>
    </cfRule>
    <cfRule type="expression" priority="1546" dxfId="0">
      <formula>AND(IF($Q23=3,1,IF($Q23=4,1,0)),IF($F23&lt;=85,1,0))</formula>
    </cfRule>
  </conditionalFormatting>
  <conditionalFormatting sqref="X23">
    <cfRule type="expression" priority="1539" dxfId="3">
      <formula>AND(IF(OR($Q23=1,$Q23=2),1,0),IF($X23&lt;=20,1,0))</formula>
    </cfRule>
    <cfRule type="expression" priority="1540" dxfId="2">
      <formula>AND(IF($Q23=2,1,0),IF($X23&lt;30,1,0))</formula>
    </cfRule>
    <cfRule type="expression" priority="1541" dxfId="1">
      <formula>AND(IF($Q23=3,1,0),IF($X23&lt;30,1,0))</formula>
    </cfRule>
    <cfRule type="expression" priority="1542" dxfId="0">
      <formula>AND(IF($Q23=3,1,IF($Q23=4,1,0)),IF($F23&lt;=85,1,0))</formula>
    </cfRule>
  </conditionalFormatting>
  <conditionalFormatting sqref="AI23">
    <cfRule type="expression" priority="1535" dxfId="3">
      <formula>AND(IF(OR($Q23=1,$Q23=2),1,0),IF($X23&lt;=20,1,0))</formula>
    </cfRule>
    <cfRule type="expression" priority="1536" dxfId="2">
      <formula>AND(IF($Q23=2,1,0),IF($X23&lt;30,1,0))</formula>
    </cfRule>
    <cfRule type="expression" priority="1537" dxfId="1">
      <formula>AND(IF($Q23=3,1,0),IF($X23&lt;30,1,0))</formula>
    </cfRule>
    <cfRule type="expression" priority="1538" dxfId="0">
      <formula>AND(IF($Q23=3,1,IF($Q23=4,1,0)),IF($F23&lt;=85,1,0))</formula>
    </cfRule>
  </conditionalFormatting>
  <conditionalFormatting sqref="AV24">
    <cfRule type="expression" priority="1533" dxfId="19">
      <formula>AV24="X"</formula>
    </cfRule>
    <cfRule type="expression" priority="1534" dxfId="18">
      <formula>AV24="후보"</formula>
    </cfRule>
  </conditionalFormatting>
  <conditionalFormatting sqref="AC24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2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24">
    <cfRule type="expression" priority="1524" dxfId="3">
      <formula>AND(IF(OR($Q24=1,$Q24=2),1,0),IF($X24&lt;=20,1,0))</formula>
    </cfRule>
    <cfRule type="expression" priority="1525" dxfId="2">
      <formula>AND(IF($Q24=2,1,0),IF($X24&lt;30,1,0))</formula>
    </cfRule>
    <cfRule type="expression" priority="1526" dxfId="1">
      <formula>AND(IF($Q24=3,1,0),IF($X24&lt;30,1,0))</formula>
    </cfRule>
    <cfRule type="expression" priority="1527" dxfId="0">
      <formula>AND(IF($Q24=3,1,IF($Q24=4,1,0)),IF($F24&lt;=85,1,0))</formula>
    </cfRule>
  </conditionalFormatting>
  <conditionalFormatting sqref="X24">
    <cfRule type="expression" priority="1520" dxfId="3">
      <formula>AND(IF(OR($Q24=1,$Q24=2),1,0),IF($X24&lt;=20,1,0))</formula>
    </cfRule>
    <cfRule type="expression" priority="1521" dxfId="2">
      <formula>AND(IF($Q24=2,1,0),IF($X24&lt;30,1,0))</formula>
    </cfRule>
    <cfRule type="expression" priority="1522" dxfId="1">
      <formula>AND(IF($Q24=3,1,0),IF($X24&lt;30,1,0))</formula>
    </cfRule>
    <cfRule type="expression" priority="1523" dxfId="0">
      <formula>AND(IF($Q24=3,1,IF($Q24=4,1,0)),IF($F24&lt;=85,1,0))</formula>
    </cfRule>
  </conditionalFormatting>
  <conditionalFormatting sqref="AI24">
    <cfRule type="expression" priority="1516" dxfId="3">
      <formula>AND(IF(OR($Q24=1,$Q24=2),1,0),IF($X24&lt;=20,1,0))</formula>
    </cfRule>
    <cfRule type="expression" priority="1517" dxfId="2">
      <formula>AND(IF($Q24=2,1,0),IF($X24&lt;30,1,0))</formula>
    </cfRule>
    <cfRule type="expression" priority="1518" dxfId="1">
      <formula>AND(IF($Q24=3,1,0),IF($X24&lt;30,1,0))</formula>
    </cfRule>
    <cfRule type="expression" priority="1519" dxfId="0">
      <formula>AND(IF($Q24=3,1,IF($Q24=4,1,0)),IF($F24&lt;=85,1,0))</formula>
    </cfRule>
  </conditionalFormatting>
  <conditionalFormatting sqref="AV25">
    <cfRule type="expression" priority="1514" dxfId="19">
      <formula>AV25="X"</formula>
    </cfRule>
    <cfRule type="expression" priority="1515" dxfId="18">
      <formula>AV25="후보"</formula>
    </cfRule>
  </conditionalFormatting>
  <conditionalFormatting sqref="AC25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2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25">
    <cfRule type="expression" priority="1505" dxfId="3">
      <formula>AND(IF(OR($Q25=1,$Q25=2),1,0),IF($X25&lt;=20,1,0))</formula>
    </cfRule>
    <cfRule type="expression" priority="1506" dxfId="2">
      <formula>AND(IF($Q25=2,1,0),IF($X25&lt;30,1,0))</formula>
    </cfRule>
    <cfRule type="expression" priority="1507" dxfId="1">
      <formula>AND(IF($Q25=3,1,0),IF($X25&lt;30,1,0))</formula>
    </cfRule>
    <cfRule type="expression" priority="1508" dxfId="0">
      <formula>AND(IF($Q25=3,1,IF($Q25=4,1,0)),IF($F25&lt;=85,1,0))</formula>
    </cfRule>
  </conditionalFormatting>
  <conditionalFormatting sqref="X25">
    <cfRule type="expression" priority="1501" dxfId="3">
      <formula>AND(IF(OR($Q25=1,$Q25=2),1,0),IF($X25&lt;=20,1,0))</formula>
    </cfRule>
    <cfRule type="expression" priority="1502" dxfId="2">
      <formula>AND(IF($Q25=2,1,0),IF($X25&lt;30,1,0))</formula>
    </cfRule>
    <cfRule type="expression" priority="1503" dxfId="1">
      <formula>AND(IF($Q25=3,1,0),IF($X25&lt;30,1,0))</formula>
    </cfRule>
    <cfRule type="expression" priority="1504" dxfId="0">
      <formula>AND(IF($Q25=3,1,IF($Q25=4,1,0)),IF($F25&lt;=85,1,0))</formula>
    </cfRule>
  </conditionalFormatting>
  <conditionalFormatting sqref="AI25">
    <cfRule type="expression" priority="1497" dxfId="3">
      <formula>AND(IF(OR($Q25=1,$Q25=2),1,0),IF($X25&lt;=20,1,0))</formula>
    </cfRule>
    <cfRule type="expression" priority="1498" dxfId="2">
      <formula>AND(IF($Q25=2,1,0),IF($X25&lt;30,1,0))</formula>
    </cfRule>
    <cfRule type="expression" priority="1499" dxfId="1">
      <formula>AND(IF($Q25=3,1,0),IF($X25&lt;30,1,0))</formula>
    </cfRule>
    <cfRule type="expression" priority="1500" dxfId="0">
      <formula>AND(IF($Q25=3,1,IF($Q25=4,1,0)),IF($F25&lt;=85,1,0))</formula>
    </cfRule>
  </conditionalFormatting>
  <conditionalFormatting sqref="AV26">
    <cfRule type="expression" priority="1495" dxfId="19">
      <formula>AV26="X"</formula>
    </cfRule>
    <cfRule type="expression" priority="1496" dxfId="18">
      <formula>AV26="후보"</formula>
    </cfRule>
  </conditionalFormatting>
  <conditionalFormatting sqref="AC26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2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26">
    <cfRule type="expression" priority="1486" dxfId="3">
      <formula>AND(IF(OR($Q26=1,$Q26=2),1,0),IF($X26&lt;=20,1,0))</formula>
    </cfRule>
    <cfRule type="expression" priority="1487" dxfId="2">
      <formula>AND(IF($Q26=2,1,0),IF($X26&lt;30,1,0))</formula>
    </cfRule>
    <cfRule type="expression" priority="1488" dxfId="1">
      <formula>AND(IF($Q26=3,1,0),IF($X26&lt;30,1,0))</formula>
    </cfRule>
    <cfRule type="expression" priority="1489" dxfId="0">
      <formula>AND(IF($Q26=3,1,IF($Q26=4,1,0)),IF($F26&lt;=85,1,0))</formula>
    </cfRule>
  </conditionalFormatting>
  <conditionalFormatting sqref="X26">
    <cfRule type="expression" priority="1482" dxfId="3">
      <formula>AND(IF(OR($Q26=1,$Q26=2),1,0),IF($X26&lt;=20,1,0))</formula>
    </cfRule>
    <cfRule type="expression" priority="1483" dxfId="2">
      <formula>AND(IF($Q26=2,1,0),IF($X26&lt;30,1,0))</formula>
    </cfRule>
    <cfRule type="expression" priority="1484" dxfId="1">
      <formula>AND(IF($Q26=3,1,0),IF($X26&lt;30,1,0))</formula>
    </cfRule>
    <cfRule type="expression" priority="1485" dxfId="0">
      <formula>AND(IF($Q26=3,1,IF($Q26=4,1,0)),IF($F26&lt;=85,1,0))</formula>
    </cfRule>
  </conditionalFormatting>
  <conditionalFormatting sqref="AI26">
    <cfRule type="expression" priority="1478" dxfId="3">
      <formula>AND(IF(OR($Q26=1,$Q26=2),1,0),IF($X26&lt;=20,1,0))</formula>
    </cfRule>
    <cfRule type="expression" priority="1479" dxfId="2">
      <formula>AND(IF($Q26=2,1,0),IF($X26&lt;30,1,0))</formula>
    </cfRule>
    <cfRule type="expression" priority="1480" dxfId="1">
      <formula>AND(IF($Q26=3,1,0),IF($X26&lt;30,1,0))</formula>
    </cfRule>
    <cfRule type="expression" priority="1481" dxfId="0">
      <formula>AND(IF($Q26=3,1,IF($Q26=4,1,0)),IF($F26&lt;=85,1,0))</formula>
    </cfRule>
  </conditionalFormatting>
  <conditionalFormatting sqref="AV27">
    <cfRule type="expression" priority="1476" dxfId="19">
      <formula>AV27="X"</formula>
    </cfRule>
    <cfRule type="expression" priority="1477" dxfId="18">
      <formula>AV27="후보"</formula>
    </cfRule>
  </conditionalFormatting>
  <conditionalFormatting sqref="AC27 N27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AV28">
    <cfRule type="expression" priority="1471" dxfId="19">
      <formula>AV28="X"</formula>
    </cfRule>
    <cfRule type="expression" priority="1472" dxfId="18">
      <formula>AV28="후보"</formula>
    </cfRule>
  </conditionalFormatting>
  <conditionalFormatting sqref="AC28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28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28">
    <cfRule type="expression" priority="1462" dxfId="3">
      <formula>AND(IF(OR($Q28=1,$Q28=2),1,0),IF($X28&lt;=20,1,0))</formula>
    </cfRule>
    <cfRule type="expression" priority="1463" dxfId="2">
      <formula>AND(IF($Q28=2,1,0),IF($X28&lt;30,1,0))</formula>
    </cfRule>
    <cfRule type="expression" priority="1464" dxfId="1">
      <formula>AND(IF($Q28=3,1,0),IF($X28&lt;30,1,0))</formula>
    </cfRule>
    <cfRule type="expression" priority="1465" dxfId="0">
      <formula>AND(IF($Q28=3,1,IF($Q28=4,1,0)),IF($F28&lt;=85,1,0))</formula>
    </cfRule>
  </conditionalFormatting>
  <conditionalFormatting sqref="X28">
    <cfRule type="expression" priority="1458" dxfId="3">
      <formula>AND(IF(OR($Q28=1,$Q28=2),1,0),IF($X28&lt;=20,1,0))</formula>
    </cfRule>
    <cfRule type="expression" priority="1459" dxfId="2">
      <formula>AND(IF($Q28=2,1,0),IF($X28&lt;30,1,0))</formula>
    </cfRule>
    <cfRule type="expression" priority="1460" dxfId="1">
      <formula>AND(IF($Q28=3,1,0),IF($X28&lt;30,1,0))</formula>
    </cfRule>
    <cfRule type="expression" priority="1461" dxfId="0">
      <formula>AND(IF($Q28=3,1,IF($Q28=4,1,0)),IF($F28&lt;=85,1,0))</formula>
    </cfRule>
  </conditionalFormatting>
  <conditionalFormatting sqref="AI28">
    <cfRule type="expression" priority="1454" dxfId="3">
      <formula>AND(IF(OR($Q28=1,$Q28=2),1,0),IF($X28&lt;=20,1,0))</formula>
    </cfRule>
    <cfRule type="expression" priority="1455" dxfId="2">
      <formula>AND(IF($Q28=2,1,0),IF($X28&lt;30,1,0))</formula>
    </cfRule>
    <cfRule type="expression" priority="1456" dxfId="1">
      <formula>AND(IF($Q28=3,1,0),IF($X28&lt;30,1,0))</formula>
    </cfRule>
    <cfRule type="expression" priority="1457" dxfId="0">
      <formula>AND(IF($Q28=3,1,IF($Q28=4,1,0)),IF($F28&lt;=85,1,0))</formula>
    </cfRule>
  </conditionalFormatting>
  <conditionalFormatting sqref="AV29">
    <cfRule type="expression" priority="1452" dxfId="19">
      <formula>AV29="X"</formula>
    </cfRule>
    <cfRule type="expression" priority="1453" dxfId="18">
      <formula>AV29="후보"</formula>
    </cfRule>
  </conditionalFormatting>
  <conditionalFormatting sqref="AC29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29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29">
    <cfRule type="expression" priority="1443" dxfId="3">
      <formula>AND(IF(OR($Q29=1,$Q29=2),1,0),IF($X29&lt;=20,1,0))</formula>
    </cfRule>
    <cfRule type="expression" priority="1444" dxfId="2">
      <formula>AND(IF($Q29=2,1,0),IF($X29&lt;30,1,0))</formula>
    </cfRule>
    <cfRule type="expression" priority="1445" dxfId="1">
      <formula>AND(IF($Q29=3,1,0),IF($X29&lt;30,1,0))</formula>
    </cfRule>
    <cfRule type="expression" priority="1446" dxfId="0">
      <formula>AND(IF($Q29=3,1,IF($Q29=4,1,0)),IF($F29&lt;=85,1,0))</formula>
    </cfRule>
  </conditionalFormatting>
  <conditionalFormatting sqref="X29">
    <cfRule type="expression" priority="1439" dxfId="3">
      <formula>AND(IF(OR($Q29=1,$Q29=2),1,0),IF($X29&lt;=20,1,0))</formula>
    </cfRule>
    <cfRule type="expression" priority="1440" dxfId="2">
      <formula>AND(IF($Q29=2,1,0),IF($X29&lt;30,1,0))</formula>
    </cfRule>
    <cfRule type="expression" priority="1441" dxfId="1">
      <formula>AND(IF($Q29=3,1,0),IF($X29&lt;30,1,0))</formula>
    </cfRule>
    <cfRule type="expression" priority="1442" dxfId="0">
      <formula>AND(IF($Q29=3,1,IF($Q29=4,1,0)),IF($F29&lt;=85,1,0))</formula>
    </cfRule>
  </conditionalFormatting>
  <conditionalFormatting sqref="AI29">
    <cfRule type="expression" priority="1435" dxfId="3">
      <formula>AND(IF(OR($Q29=1,$Q29=2),1,0),IF($X29&lt;=20,1,0))</formula>
    </cfRule>
    <cfRule type="expression" priority="1436" dxfId="2">
      <formula>AND(IF($Q29=2,1,0),IF($X29&lt;30,1,0))</formula>
    </cfRule>
    <cfRule type="expression" priority="1437" dxfId="1">
      <formula>AND(IF($Q29=3,1,0),IF($X29&lt;30,1,0))</formula>
    </cfRule>
    <cfRule type="expression" priority="1438" dxfId="0">
      <formula>AND(IF($Q29=3,1,IF($Q29=4,1,0)),IF($F29&lt;=85,1,0))</formula>
    </cfRule>
  </conditionalFormatting>
  <conditionalFormatting sqref="AV30">
    <cfRule type="expression" priority="1433" dxfId="19">
      <formula>AV30="X"</formula>
    </cfRule>
    <cfRule type="expression" priority="1434" dxfId="18">
      <formula>AV30="후보"</formula>
    </cfRule>
  </conditionalFormatting>
  <conditionalFormatting sqref="AC30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0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0">
    <cfRule type="expression" priority="1424" dxfId="3">
      <formula>AND(IF(OR($Q30=1,$Q30=2),1,0),IF($X30&lt;=20,1,0))</formula>
    </cfRule>
    <cfRule type="expression" priority="1425" dxfId="2">
      <formula>AND(IF($Q30=2,1,0),IF($X30&lt;30,1,0))</formula>
    </cfRule>
    <cfRule type="expression" priority="1426" dxfId="1">
      <formula>AND(IF($Q30=3,1,0),IF($X30&lt;30,1,0))</formula>
    </cfRule>
    <cfRule type="expression" priority="1427" dxfId="0">
      <formula>AND(IF($Q30=3,1,IF($Q30=4,1,0)),IF($F30&lt;=85,1,0))</formula>
    </cfRule>
  </conditionalFormatting>
  <conditionalFormatting sqref="X30">
    <cfRule type="expression" priority="1420" dxfId="3">
      <formula>AND(IF(OR($Q30=1,$Q30=2),1,0),IF($X30&lt;=20,1,0))</formula>
    </cfRule>
    <cfRule type="expression" priority="1421" dxfId="2">
      <formula>AND(IF($Q30=2,1,0),IF($X30&lt;30,1,0))</formula>
    </cfRule>
    <cfRule type="expression" priority="1422" dxfId="1">
      <formula>AND(IF($Q30=3,1,0),IF($X30&lt;30,1,0))</formula>
    </cfRule>
    <cfRule type="expression" priority="1423" dxfId="0">
      <formula>AND(IF($Q30=3,1,IF($Q30=4,1,0)),IF($F30&lt;=85,1,0))</formula>
    </cfRule>
  </conditionalFormatting>
  <conditionalFormatting sqref="AI30">
    <cfRule type="expression" priority="1416" dxfId="3">
      <formula>AND(IF(OR($Q30=1,$Q30=2),1,0),IF($X30&lt;=20,1,0))</formula>
    </cfRule>
    <cfRule type="expression" priority="1417" dxfId="2">
      <formula>AND(IF($Q30=2,1,0),IF($X30&lt;30,1,0))</formula>
    </cfRule>
    <cfRule type="expression" priority="1418" dxfId="1">
      <formula>AND(IF($Q30=3,1,0),IF($X30&lt;30,1,0))</formula>
    </cfRule>
    <cfRule type="expression" priority="1419" dxfId="0">
      <formula>AND(IF($Q30=3,1,IF($Q30=4,1,0)),IF($F30&lt;=85,1,0))</formula>
    </cfRule>
  </conditionalFormatting>
  <conditionalFormatting sqref="AV31">
    <cfRule type="expression" priority="1414" dxfId="19">
      <formula>AV31="X"</formula>
    </cfRule>
    <cfRule type="expression" priority="1415" dxfId="18">
      <formula>AV31="후보"</formula>
    </cfRule>
  </conditionalFormatting>
  <conditionalFormatting sqref="AC31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1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1">
    <cfRule type="expression" priority="1405" dxfId="3">
      <formula>AND(IF(OR($Q31=1,$Q31=2),1,0),IF($X31&lt;=20,1,0))</formula>
    </cfRule>
    <cfRule type="expression" priority="1406" dxfId="2">
      <formula>AND(IF($Q31=2,1,0),IF($X31&lt;30,1,0))</formula>
    </cfRule>
    <cfRule type="expression" priority="1407" dxfId="1">
      <formula>AND(IF($Q31=3,1,0),IF($X31&lt;30,1,0))</formula>
    </cfRule>
    <cfRule type="expression" priority="1408" dxfId="0">
      <formula>AND(IF($Q31=3,1,IF($Q31=4,1,0)),IF($F31&lt;=85,1,0))</formula>
    </cfRule>
  </conditionalFormatting>
  <conditionalFormatting sqref="X31">
    <cfRule type="expression" priority="1401" dxfId="3">
      <formula>AND(IF(OR($Q31=1,$Q31=2),1,0),IF($X31&lt;=20,1,0))</formula>
    </cfRule>
    <cfRule type="expression" priority="1402" dxfId="2">
      <formula>AND(IF($Q31=2,1,0),IF($X31&lt;30,1,0))</formula>
    </cfRule>
    <cfRule type="expression" priority="1403" dxfId="1">
      <formula>AND(IF($Q31=3,1,0),IF($X31&lt;30,1,0))</formula>
    </cfRule>
    <cfRule type="expression" priority="1404" dxfId="0">
      <formula>AND(IF($Q31=3,1,IF($Q31=4,1,0)),IF($F31&lt;=85,1,0))</formula>
    </cfRule>
  </conditionalFormatting>
  <conditionalFormatting sqref="AI31">
    <cfRule type="expression" priority="1397" dxfId="3">
      <formula>AND(IF(OR($Q31=1,$Q31=2),1,0),IF($X31&lt;=20,1,0))</formula>
    </cfRule>
    <cfRule type="expression" priority="1398" dxfId="2">
      <formula>AND(IF($Q31=2,1,0),IF($X31&lt;30,1,0))</formula>
    </cfRule>
    <cfRule type="expression" priority="1399" dxfId="1">
      <formula>AND(IF($Q31=3,1,0),IF($X31&lt;30,1,0))</formula>
    </cfRule>
    <cfRule type="expression" priority="1400" dxfId="0">
      <formula>AND(IF($Q31=3,1,IF($Q31=4,1,0)),IF($F31&lt;=85,1,0))</formula>
    </cfRule>
  </conditionalFormatting>
  <conditionalFormatting sqref="AV32">
    <cfRule type="expression" priority="1395" dxfId="19">
      <formula>AV32="X"</formula>
    </cfRule>
    <cfRule type="expression" priority="1396" dxfId="18">
      <formula>AV32="후보"</formula>
    </cfRule>
  </conditionalFormatting>
  <conditionalFormatting sqref="AC32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3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32">
    <cfRule type="expression" priority="1386" dxfId="3">
      <formula>AND(IF(OR($Q32=1,$Q32=2),1,0),IF($X32&lt;=20,1,0))</formula>
    </cfRule>
    <cfRule type="expression" priority="1387" dxfId="2">
      <formula>AND(IF($Q32=2,1,0),IF($X32&lt;30,1,0))</formula>
    </cfRule>
    <cfRule type="expression" priority="1388" dxfId="1">
      <formula>AND(IF($Q32=3,1,0),IF($X32&lt;30,1,0))</formula>
    </cfRule>
    <cfRule type="expression" priority="1389" dxfId="0">
      <formula>AND(IF($Q32=3,1,IF($Q32=4,1,0)),IF($F32&lt;=85,1,0))</formula>
    </cfRule>
  </conditionalFormatting>
  <conditionalFormatting sqref="X32">
    <cfRule type="expression" priority="1382" dxfId="3">
      <formula>AND(IF(OR($Q32=1,$Q32=2),1,0),IF($X32&lt;=20,1,0))</formula>
    </cfRule>
    <cfRule type="expression" priority="1383" dxfId="2">
      <formula>AND(IF($Q32=2,1,0),IF($X32&lt;30,1,0))</formula>
    </cfRule>
    <cfRule type="expression" priority="1384" dxfId="1">
      <formula>AND(IF($Q32=3,1,0),IF($X32&lt;30,1,0))</formula>
    </cfRule>
    <cfRule type="expression" priority="1385" dxfId="0">
      <formula>AND(IF($Q32=3,1,IF($Q32=4,1,0)),IF($F32&lt;=85,1,0))</formula>
    </cfRule>
  </conditionalFormatting>
  <conditionalFormatting sqref="AI32">
    <cfRule type="expression" priority="1378" dxfId="3">
      <formula>AND(IF(OR($Q32=1,$Q32=2),1,0),IF($X32&lt;=20,1,0))</formula>
    </cfRule>
    <cfRule type="expression" priority="1379" dxfId="2">
      <formula>AND(IF($Q32=2,1,0),IF($X32&lt;30,1,0))</formula>
    </cfRule>
    <cfRule type="expression" priority="1380" dxfId="1">
      <formula>AND(IF($Q32=3,1,0),IF($X32&lt;30,1,0))</formula>
    </cfRule>
    <cfRule type="expression" priority="1381" dxfId="0">
      <formula>AND(IF($Q32=3,1,IF($Q32=4,1,0)),IF($F32&lt;=85,1,0))</formula>
    </cfRule>
  </conditionalFormatting>
  <conditionalFormatting sqref="AV33">
    <cfRule type="expression" priority="1376" dxfId="19">
      <formula>AV33="X"</formula>
    </cfRule>
    <cfRule type="expression" priority="1377" dxfId="18">
      <formula>AV33="후보"</formula>
    </cfRule>
  </conditionalFormatting>
  <conditionalFormatting sqref="AC3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3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33">
    <cfRule type="expression" priority="1367" dxfId="3">
      <formula>AND(IF(OR($Q33=1,$Q33=2),1,0),IF($X33&lt;=20,1,0))</formula>
    </cfRule>
    <cfRule type="expression" priority="1368" dxfId="2">
      <formula>AND(IF($Q33=2,1,0),IF($X33&lt;30,1,0))</formula>
    </cfRule>
    <cfRule type="expression" priority="1369" dxfId="1">
      <formula>AND(IF($Q33=3,1,0),IF($X33&lt;30,1,0))</formula>
    </cfRule>
    <cfRule type="expression" priority="1370" dxfId="0">
      <formula>AND(IF($Q33=3,1,IF($Q33=4,1,0)),IF($F33&lt;=85,1,0))</formula>
    </cfRule>
  </conditionalFormatting>
  <conditionalFormatting sqref="X33">
    <cfRule type="expression" priority="1363" dxfId="3">
      <formula>AND(IF(OR($Q33=1,$Q33=2),1,0),IF($X33&lt;=20,1,0))</formula>
    </cfRule>
    <cfRule type="expression" priority="1364" dxfId="2">
      <formula>AND(IF($Q33=2,1,0),IF($X33&lt;30,1,0))</formula>
    </cfRule>
    <cfRule type="expression" priority="1365" dxfId="1">
      <formula>AND(IF($Q33=3,1,0),IF($X33&lt;30,1,0))</formula>
    </cfRule>
    <cfRule type="expression" priority="1366" dxfId="0">
      <formula>AND(IF($Q33=3,1,IF($Q33=4,1,0)),IF($F33&lt;=85,1,0))</formula>
    </cfRule>
  </conditionalFormatting>
  <conditionalFormatting sqref="AI33">
    <cfRule type="expression" priority="1359" dxfId="3">
      <formula>AND(IF(OR($Q33=1,$Q33=2),1,0),IF($X33&lt;=20,1,0))</formula>
    </cfRule>
    <cfRule type="expression" priority="1360" dxfId="2">
      <formula>AND(IF($Q33=2,1,0),IF($X33&lt;30,1,0))</formula>
    </cfRule>
    <cfRule type="expression" priority="1361" dxfId="1">
      <formula>AND(IF($Q33=3,1,0),IF($X33&lt;30,1,0))</formula>
    </cfRule>
    <cfRule type="expression" priority="1362" dxfId="0">
      <formula>AND(IF($Q33=3,1,IF($Q33=4,1,0)),IF($F33&lt;=85,1,0))</formula>
    </cfRule>
  </conditionalFormatting>
  <conditionalFormatting sqref="AV34">
    <cfRule type="expression" priority="1357" dxfId="19">
      <formula>AV34="X"</formula>
    </cfRule>
    <cfRule type="expression" priority="1358" dxfId="18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9">
      <formula>AV35="X"</formula>
    </cfRule>
    <cfRule type="expression" priority="1339" dxfId="18">
      <formula>AV35="후보"</formula>
    </cfRule>
  </conditionalFormatting>
  <conditionalFormatting sqref="AC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3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35">
    <cfRule type="expression" priority="1329" dxfId="3">
      <formula>AND(IF(OR($Q35=1,$Q35=2),1,0),IF($X35&lt;=20,1,0))</formula>
    </cfRule>
    <cfRule type="expression" priority="1330" dxfId="2">
      <formula>AND(IF($Q35=2,1,0),IF($X35&lt;30,1,0))</formula>
    </cfRule>
    <cfRule type="expression" priority="1331" dxfId="1">
      <formula>AND(IF($Q35=3,1,0),IF($X35&lt;30,1,0))</formula>
    </cfRule>
    <cfRule type="expression" priority="1332" dxfId="0">
      <formula>AND(IF($Q35=3,1,IF($Q35=4,1,0)),IF($F35&lt;=85,1,0))</formula>
    </cfRule>
  </conditionalFormatting>
  <conditionalFormatting sqref="X35">
    <cfRule type="expression" priority="1325" dxfId="3">
      <formula>AND(IF(OR($Q35=1,$Q35=2),1,0),IF($X35&lt;=20,1,0))</formula>
    </cfRule>
    <cfRule type="expression" priority="1326" dxfId="2">
      <formula>AND(IF($Q35=2,1,0),IF($X35&lt;30,1,0))</formula>
    </cfRule>
    <cfRule type="expression" priority="1327" dxfId="1">
      <formula>AND(IF($Q35=3,1,0),IF($X35&lt;30,1,0))</formula>
    </cfRule>
    <cfRule type="expression" priority="1328" dxfId="0">
      <formula>AND(IF($Q35=3,1,IF($Q35=4,1,0)),IF($F35&lt;=85,1,0))</formula>
    </cfRule>
  </conditionalFormatting>
  <conditionalFormatting sqref="AI35">
    <cfRule type="expression" priority="1321" dxfId="3">
      <formula>AND(IF(OR($Q35=1,$Q35=2),1,0),IF($X35&lt;=20,1,0))</formula>
    </cfRule>
    <cfRule type="expression" priority="1322" dxfId="2">
      <formula>AND(IF($Q35=2,1,0),IF($X35&lt;30,1,0))</formula>
    </cfRule>
    <cfRule type="expression" priority="1323" dxfId="1">
      <formula>AND(IF($Q35=3,1,0),IF($X35&lt;30,1,0))</formula>
    </cfRule>
    <cfRule type="expression" priority="1324" dxfId="0">
      <formula>AND(IF($Q35=3,1,IF($Q35=4,1,0)),IF($F35&lt;=85,1,0))</formula>
    </cfRule>
  </conditionalFormatting>
  <conditionalFormatting sqref="AV36">
    <cfRule type="expression" priority="1319" dxfId="19">
      <formula>AV36="X"</formula>
    </cfRule>
    <cfRule type="expression" priority="1320" dxfId="18">
      <formula>AV36="후보"</formula>
    </cfRule>
  </conditionalFormatting>
  <conditionalFormatting sqref="AC36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3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36">
    <cfRule type="expression" priority="1310" dxfId="3">
      <formula>AND(IF(OR($Q36=1,$Q36=2),1,0),IF($X36&lt;=20,1,0))</formula>
    </cfRule>
    <cfRule type="expression" priority="1311" dxfId="2">
      <formula>AND(IF($Q36=2,1,0),IF($X36&lt;30,1,0))</formula>
    </cfRule>
    <cfRule type="expression" priority="1312" dxfId="1">
      <formula>AND(IF($Q36=3,1,0),IF($X36&lt;30,1,0))</formula>
    </cfRule>
    <cfRule type="expression" priority="1313" dxfId="0">
      <formula>AND(IF($Q36=3,1,IF($Q36=4,1,0)),IF($F36&lt;=85,1,0))</formula>
    </cfRule>
  </conditionalFormatting>
  <conditionalFormatting sqref="X36">
    <cfRule type="expression" priority="1306" dxfId="3">
      <formula>AND(IF(OR($Q36=1,$Q36=2),1,0),IF($X36&lt;=20,1,0))</formula>
    </cfRule>
    <cfRule type="expression" priority="1307" dxfId="2">
      <formula>AND(IF($Q36=2,1,0),IF($X36&lt;30,1,0))</formula>
    </cfRule>
    <cfRule type="expression" priority="1308" dxfId="1">
      <formula>AND(IF($Q36=3,1,0),IF($X36&lt;30,1,0))</formula>
    </cfRule>
    <cfRule type="expression" priority="1309" dxfId="0">
      <formula>AND(IF($Q36=3,1,IF($Q36=4,1,0)),IF($F36&lt;=85,1,0))</formula>
    </cfRule>
  </conditionalFormatting>
  <conditionalFormatting sqref="AI36">
    <cfRule type="expression" priority="1302" dxfId="3">
      <formula>AND(IF(OR($Q36=1,$Q36=2),1,0),IF($X36&lt;=20,1,0))</formula>
    </cfRule>
    <cfRule type="expression" priority="1303" dxfId="2">
      <formula>AND(IF($Q36=2,1,0),IF($X36&lt;30,1,0))</formula>
    </cfRule>
    <cfRule type="expression" priority="1304" dxfId="1">
      <formula>AND(IF($Q36=3,1,0),IF($X36&lt;30,1,0))</formula>
    </cfRule>
    <cfRule type="expression" priority="1305" dxfId="0">
      <formula>AND(IF($Q36=3,1,IF($Q36=4,1,0)),IF($F36&lt;=85,1,0))</formula>
    </cfRule>
  </conditionalFormatting>
  <conditionalFormatting sqref="AV37">
    <cfRule type="expression" priority="1300" dxfId="19">
      <formula>AV37="X"</formula>
    </cfRule>
    <cfRule type="expression" priority="1301" dxfId="18">
      <formula>AV37="후보"</formula>
    </cfRule>
  </conditionalFormatting>
  <conditionalFormatting sqref="AC37 N37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38">
    <cfRule type="expression" priority="1295" dxfId="19">
      <formula>AV38="X"</formula>
    </cfRule>
    <cfRule type="expression" priority="1296" dxfId="18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9">
      <formula>AV39="X"</formula>
    </cfRule>
    <cfRule type="expression" priority="1277" dxfId="18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9">
      <formula>AV40="X"</formula>
    </cfRule>
    <cfRule type="expression" priority="1258" dxfId="18">
      <formula>AV40="후보"</formula>
    </cfRule>
  </conditionalFormatting>
  <conditionalFormatting sqref="AC40 N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AV41">
    <cfRule type="expression" priority="1252" dxfId="19">
      <formula>AV41="X"</formula>
    </cfRule>
    <cfRule type="expression" priority="1253" dxfId="18">
      <formula>AV41="후보"</formula>
    </cfRule>
  </conditionalFormatting>
  <conditionalFormatting sqref="AC41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41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41">
    <cfRule type="expression" priority="1243" dxfId="3">
      <formula>AND(IF(OR($Q41=1,$Q41=2),1,0),IF($X41&lt;=20,1,0))</formula>
    </cfRule>
    <cfRule type="expression" priority="1244" dxfId="2">
      <formula>AND(IF($Q41=2,1,0),IF($X41&lt;30,1,0))</formula>
    </cfRule>
    <cfRule type="expression" priority="1245" dxfId="1">
      <formula>AND(IF($Q41=3,1,0),IF($X41&lt;30,1,0))</formula>
    </cfRule>
    <cfRule type="expression" priority="1246" dxfId="0">
      <formula>AND(IF($Q41=3,1,IF($Q41=4,1,0)),IF($F41&lt;=85,1,0))</formula>
    </cfRule>
  </conditionalFormatting>
  <conditionalFormatting sqref="X41">
    <cfRule type="expression" priority="1239" dxfId="3">
      <formula>AND(IF(OR($Q41=1,$Q41=2),1,0),IF($X41&lt;=20,1,0))</formula>
    </cfRule>
    <cfRule type="expression" priority="1240" dxfId="2">
      <formula>AND(IF($Q41=2,1,0),IF($X41&lt;30,1,0))</formula>
    </cfRule>
    <cfRule type="expression" priority="1241" dxfId="1">
      <formula>AND(IF($Q41=3,1,0),IF($X41&lt;30,1,0))</formula>
    </cfRule>
    <cfRule type="expression" priority="1242" dxfId="0">
      <formula>AND(IF($Q41=3,1,IF($Q41=4,1,0)),IF($F41&lt;=85,1,0))</formula>
    </cfRule>
  </conditionalFormatting>
  <conditionalFormatting sqref="AI41">
    <cfRule type="expression" priority="1235" dxfId="3">
      <formula>AND(IF(OR($Q41=1,$Q41=2),1,0),IF($X41&lt;=20,1,0))</formula>
    </cfRule>
    <cfRule type="expression" priority="1236" dxfId="2">
      <formula>AND(IF($Q41=2,1,0),IF($X41&lt;30,1,0))</formula>
    </cfRule>
    <cfRule type="expression" priority="1237" dxfId="1">
      <formula>AND(IF($Q41=3,1,0),IF($X41&lt;30,1,0))</formula>
    </cfRule>
    <cfRule type="expression" priority="1238" dxfId="0">
      <formula>AND(IF($Q41=3,1,IF($Q41=4,1,0)),IF($F41&lt;=85,1,0))</formula>
    </cfRule>
  </conditionalFormatting>
  <conditionalFormatting sqref="AV42">
    <cfRule type="expression" priority="1233" dxfId="19">
      <formula>AV42="X"</formula>
    </cfRule>
    <cfRule type="expression" priority="1234" dxfId="18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9">
      <formula>AV43="X"</formula>
    </cfRule>
    <cfRule type="expression" priority="1215" dxfId="18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9">
      <formula>AV44="X"</formula>
    </cfRule>
    <cfRule type="expression" priority="1196" dxfId="18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9">
      <formula>AV45="X"</formula>
    </cfRule>
    <cfRule type="expression" priority="1177" dxfId="18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9">
      <formula>AV46="X"</formula>
    </cfRule>
    <cfRule type="expression" priority="1158" dxfId="18">
      <formula>AV46="후보"</formula>
    </cfRule>
  </conditionalFormatting>
  <conditionalFormatting sqref="AC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N46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E46">
    <cfRule type="expression" priority="1148" dxfId="3">
      <formula>AND(IF(OR($Q46=1,$Q46=2),1,0),IF($X46&lt;=20,1,0))</formula>
    </cfRule>
    <cfRule type="expression" priority="1149" dxfId="2">
      <formula>AND(IF($Q46=2,1,0),IF($X46&lt;30,1,0))</formula>
    </cfRule>
    <cfRule type="expression" priority="1150" dxfId="1">
      <formula>AND(IF($Q46=3,1,0),IF($X46&lt;30,1,0))</formula>
    </cfRule>
    <cfRule type="expression" priority="1151" dxfId="0">
      <formula>AND(IF($Q46=3,1,IF($Q46=4,1,0)),IF($F46&lt;=85,1,0))</formula>
    </cfRule>
  </conditionalFormatting>
  <conditionalFormatting sqref="X46">
    <cfRule type="expression" priority="1144" dxfId="3">
      <formula>AND(IF(OR($Q46=1,$Q46=2),1,0),IF($X46&lt;=20,1,0))</formula>
    </cfRule>
    <cfRule type="expression" priority="1145" dxfId="2">
      <formula>AND(IF($Q46=2,1,0),IF($X46&lt;30,1,0))</formula>
    </cfRule>
    <cfRule type="expression" priority="1146" dxfId="1">
      <formula>AND(IF($Q46=3,1,0),IF($X46&lt;30,1,0))</formula>
    </cfRule>
    <cfRule type="expression" priority="1147" dxfId="0">
      <formula>AND(IF($Q46=3,1,IF($Q46=4,1,0)),IF($F46&lt;=85,1,0))</formula>
    </cfRule>
  </conditionalFormatting>
  <conditionalFormatting sqref="AI46">
    <cfRule type="expression" priority="1140" dxfId="3">
      <formula>AND(IF(OR($Q46=1,$Q46=2),1,0),IF($X46&lt;=20,1,0))</formula>
    </cfRule>
    <cfRule type="expression" priority="1141" dxfId="2">
      <formula>AND(IF($Q46=2,1,0),IF($X46&lt;30,1,0))</formula>
    </cfRule>
    <cfRule type="expression" priority="1142" dxfId="1">
      <formula>AND(IF($Q46=3,1,0),IF($X46&lt;30,1,0))</formula>
    </cfRule>
    <cfRule type="expression" priority="1143" dxfId="0">
      <formula>AND(IF($Q46=3,1,IF($Q46=4,1,0)),IF($F46&lt;=85,1,0))</formula>
    </cfRule>
  </conditionalFormatting>
  <conditionalFormatting sqref="AV47">
    <cfRule type="expression" priority="1138" dxfId="19">
      <formula>AV47="X"</formula>
    </cfRule>
    <cfRule type="expression" priority="1139" dxfId="18">
      <formula>AV47="후보"</formula>
    </cfRule>
  </conditionalFormatting>
  <conditionalFormatting sqref="AC47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N47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47">
    <cfRule type="expression" priority="1129" dxfId="3">
      <formula>AND(IF(OR($Q47=1,$Q47=2),1,0),IF($X47&lt;=20,1,0))</formula>
    </cfRule>
    <cfRule type="expression" priority="1130" dxfId="2">
      <formula>AND(IF($Q47=2,1,0),IF($X47&lt;30,1,0))</formula>
    </cfRule>
    <cfRule type="expression" priority="1131" dxfId="1">
      <formula>AND(IF($Q47=3,1,0),IF($X47&lt;30,1,0))</formula>
    </cfRule>
    <cfRule type="expression" priority="1132" dxfId="0">
      <formula>AND(IF($Q47=3,1,IF($Q47=4,1,0)),IF($F47&lt;=85,1,0))</formula>
    </cfRule>
  </conditionalFormatting>
  <conditionalFormatting sqref="X47">
    <cfRule type="expression" priority="1125" dxfId="3">
      <formula>AND(IF(OR($Q47=1,$Q47=2),1,0),IF($X47&lt;=20,1,0))</formula>
    </cfRule>
    <cfRule type="expression" priority="1126" dxfId="2">
      <formula>AND(IF($Q47=2,1,0),IF($X47&lt;30,1,0))</formula>
    </cfRule>
    <cfRule type="expression" priority="1127" dxfId="1">
      <formula>AND(IF($Q47=3,1,0),IF($X47&lt;30,1,0))</formula>
    </cfRule>
    <cfRule type="expression" priority="1128" dxfId="0">
      <formula>AND(IF($Q47=3,1,IF($Q47=4,1,0)),IF($F47&lt;=85,1,0))</formula>
    </cfRule>
  </conditionalFormatting>
  <conditionalFormatting sqref="AI47">
    <cfRule type="expression" priority="1121" dxfId="3">
      <formula>AND(IF(OR($Q47=1,$Q47=2),1,0),IF($X47&lt;=20,1,0))</formula>
    </cfRule>
    <cfRule type="expression" priority="1122" dxfId="2">
      <formula>AND(IF($Q47=2,1,0),IF($X47&lt;30,1,0))</formula>
    </cfRule>
    <cfRule type="expression" priority="1123" dxfId="1">
      <formula>AND(IF($Q47=3,1,0),IF($X47&lt;30,1,0))</formula>
    </cfRule>
    <cfRule type="expression" priority="1124" dxfId="0">
      <formula>AND(IF($Q47=3,1,IF($Q47=4,1,0)),IF($F47&lt;=85,1,0))</formula>
    </cfRule>
  </conditionalFormatting>
  <conditionalFormatting sqref="AV48">
    <cfRule type="expression" priority="1119" dxfId="19">
      <formula>AV48="X"</formula>
    </cfRule>
    <cfRule type="expression" priority="1120" dxfId="18">
      <formula>AV48="후보"</formula>
    </cfRule>
  </conditionalFormatting>
  <conditionalFormatting sqref="AC48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48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48">
    <cfRule type="expression" priority="1110" dxfId="3">
      <formula>AND(IF(OR($Q48=1,$Q48=2),1,0),IF($X48&lt;=20,1,0))</formula>
    </cfRule>
    <cfRule type="expression" priority="1111" dxfId="2">
      <formula>AND(IF($Q48=2,1,0),IF($X48&lt;30,1,0))</formula>
    </cfRule>
    <cfRule type="expression" priority="1112" dxfId="1">
      <formula>AND(IF($Q48=3,1,0),IF($X48&lt;30,1,0))</formula>
    </cfRule>
    <cfRule type="expression" priority="1113" dxfId="0">
      <formula>AND(IF($Q48=3,1,IF($Q48=4,1,0)),IF($F48&lt;=85,1,0))</formula>
    </cfRule>
  </conditionalFormatting>
  <conditionalFormatting sqref="X48">
    <cfRule type="expression" priority="1106" dxfId="3">
      <formula>AND(IF(OR($Q48=1,$Q48=2),1,0),IF($X48&lt;=20,1,0))</formula>
    </cfRule>
    <cfRule type="expression" priority="1107" dxfId="2">
      <formula>AND(IF($Q48=2,1,0),IF($X48&lt;30,1,0))</formula>
    </cfRule>
    <cfRule type="expression" priority="1108" dxfId="1">
      <formula>AND(IF($Q48=3,1,0),IF($X48&lt;30,1,0))</formula>
    </cfRule>
    <cfRule type="expression" priority="1109" dxfId="0">
      <formula>AND(IF($Q48=3,1,IF($Q48=4,1,0)),IF($F48&lt;=85,1,0))</formula>
    </cfRule>
  </conditionalFormatting>
  <conditionalFormatting sqref="AI48">
    <cfRule type="expression" priority="1102" dxfId="3">
      <formula>AND(IF(OR($Q48=1,$Q48=2),1,0),IF($X48&lt;=20,1,0))</formula>
    </cfRule>
    <cfRule type="expression" priority="1103" dxfId="2">
      <formula>AND(IF($Q48=2,1,0),IF($X48&lt;30,1,0))</formula>
    </cfRule>
    <cfRule type="expression" priority="1104" dxfId="1">
      <formula>AND(IF($Q48=3,1,0),IF($X48&lt;30,1,0))</formula>
    </cfRule>
    <cfRule type="expression" priority="1105" dxfId="0">
      <formula>AND(IF($Q48=3,1,IF($Q48=4,1,0)),IF($F48&lt;=85,1,0))</formula>
    </cfRule>
  </conditionalFormatting>
  <conditionalFormatting sqref="AV49">
    <cfRule type="expression" priority="1100" dxfId="19">
      <formula>AV49="X"</formula>
    </cfRule>
    <cfRule type="expression" priority="1101" dxfId="18">
      <formula>AV49="후보"</formula>
    </cfRule>
  </conditionalFormatting>
  <conditionalFormatting sqref="AC49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4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49">
    <cfRule type="expression" priority="1091" dxfId="3">
      <formula>AND(IF(OR($Q49=1,$Q49=2),1,0),IF($X49&lt;=20,1,0))</formula>
    </cfRule>
    <cfRule type="expression" priority="1092" dxfId="2">
      <formula>AND(IF($Q49=2,1,0),IF($X49&lt;30,1,0))</formula>
    </cfRule>
    <cfRule type="expression" priority="1093" dxfId="1">
      <formula>AND(IF($Q49=3,1,0),IF($X49&lt;30,1,0))</formula>
    </cfRule>
    <cfRule type="expression" priority="1094" dxfId="0">
      <formula>AND(IF($Q49=3,1,IF($Q49=4,1,0)),IF($F49&lt;=85,1,0))</formula>
    </cfRule>
  </conditionalFormatting>
  <conditionalFormatting sqref="X49">
    <cfRule type="expression" priority="1087" dxfId="3">
      <formula>AND(IF(OR($Q49=1,$Q49=2),1,0),IF($X49&lt;=20,1,0))</formula>
    </cfRule>
    <cfRule type="expression" priority="1088" dxfId="2">
      <formula>AND(IF($Q49=2,1,0),IF($X49&lt;30,1,0))</formula>
    </cfRule>
    <cfRule type="expression" priority="1089" dxfId="1">
      <formula>AND(IF($Q49=3,1,0),IF($X49&lt;30,1,0))</formula>
    </cfRule>
    <cfRule type="expression" priority="1090" dxfId="0">
      <formula>AND(IF($Q49=3,1,IF($Q49=4,1,0)),IF($F49&lt;=85,1,0))</formula>
    </cfRule>
  </conditionalFormatting>
  <conditionalFormatting sqref="AI49">
    <cfRule type="expression" priority="1083" dxfId="3">
      <formula>AND(IF(OR($Q49=1,$Q49=2),1,0),IF($X49&lt;=20,1,0))</formula>
    </cfRule>
    <cfRule type="expression" priority="1084" dxfId="2">
      <formula>AND(IF($Q49=2,1,0),IF($X49&lt;30,1,0))</formula>
    </cfRule>
    <cfRule type="expression" priority="1085" dxfId="1">
      <formula>AND(IF($Q49=3,1,0),IF($X49&lt;30,1,0))</formula>
    </cfRule>
    <cfRule type="expression" priority="1086" dxfId="0">
      <formula>AND(IF($Q49=3,1,IF($Q49=4,1,0)),IF($F49&lt;=85,1,0))</formula>
    </cfRule>
  </conditionalFormatting>
  <conditionalFormatting sqref="AV50">
    <cfRule type="expression" priority="1081" dxfId="19">
      <formula>AV50="X"</formula>
    </cfRule>
    <cfRule type="expression" priority="1082" dxfId="18">
      <formula>AV50="후보"</formula>
    </cfRule>
  </conditionalFormatting>
  <conditionalFormatting sqref="AC50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5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50">
    <cfRule type="expression" priority="1072" dxfId="3">
      <formula>AND(IF(OR($Q50=1,$Q50=2),1,0),IF($X50&lt;=20,1,0))</formula>
    </cfRule>
    <cfRule type="expression" priority="1073" dxfId="2">
      <formula>AND(IF($Q50=2,1,0),IF($X50&lt;30,1,0))</formula>
    </cfRule>
    <cfRule type="expression" priority="1074" dxfId="1">
      <formula>AND(IF($Q50=3,1,0),IF($X50&lt;30,1,0))</formula>
    </cfRule>
    <cfRule type="expression" priority="1075" dxfId="0">
      <formula>AND(IF($Q50=3,1,IF($Q50=4,1,0)),IF($F50&lt;=85,1,0))</formula>
    </cfRule>
  </conditionalFormatting>
  <conditionalFormatting sqref="X50">
    <cfRule type="expression" priority="1068" dxfId="3">
      <formula>AND(IF(OR($Q50=1,$Q50=2),1,0),IF($X50&lt;=20,1,0))</formula>
    </cfRule>
    <cfRule type="expression" priority="1069" dxfId="2">
      <formula>AND(IF($Q50=2,1,0),IF($X50&lt;30,1,0))</formula>
    </cfRule>
    <cfRule type="expression" priority="1070" dxfId="1">
      <formula>AND(IF($Q50=3,1,0),IF($X50&lt;30,1,0))</formula>
    </cfRule>
    <cfRule type="expression" priority="1071" dxfId="0">
      <formula>AND(IF($Q50=3,1,IF($Q50=4,1,0)),IF($F50&lt;=85,1,0))</formula>
    </cfRule>
  </conditionalFormatting>
  <conditionalFormatting sqref="AI50">
    <cfRule type="expression" priority="1064" dxfId="3">
      <formula>AND(IF(OR($Q50=1,$Q50=2),1,0),IF($X50&lt;=20,1,0))</formula>
    </cfRule>
    <cfRule type="expression" priority="1065" dxfId="2">
      <formula>AND(IF($Q50=2,1,0),IF($X50&lt;30,1,0))</formula>
    </cfRule>
    <cfRule type="expression" priority="1066" dxfId="1">
      <formula>AND(IF($Q50=3,1,0),IF($X50&lt;30,1,0))</formula>
    </cfRule>
    <cfRule type="expression" priority="1067" dxfId="0">
      <formula>AND(IF($Q50=3,1,IF($Q50=4,1,0)),IF($F50&lt;=85,1,0))</formula>
    </cfRule>
  </conditionalFormatting>
  <conditionalFormatting sqref="AV51">
    <cfRule type="expression" priority="1062" dxfId="19">
      <formula>AV51="X"</formula>
    </cfRule>
    <cfRule type="expression" priority="1063" dxfId="18">
      <formula>AV51="후보"</formula>
    </cfRule>
  </conditionalFormatting>
  <conditionalFormatting sqref="AC5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1">
    <cfRule type="expression" priority="1053" dxfId="3">
      <formula>AND(IF(OR($Q51=1,$Q51=2),1,0),IF($X51&lt;=20,1,0))</formula>
    </cfRule>
    <cfRule type="expression" priority="1054" dxfId="2">
      <formula>AND(IF($Q51=2,1,0),IF($X51&lt;30,1,0))</formula>
    </cfRule>
    <cfRule type="expression" priority="1055" dxfId="1">
      <formula>AND(IF($Q51=3,1,0),IF($X51&lt;30,1,0))</formula>
    </cfRule>
    <cfRule type="expression" priority="1056" dxfId="0">
      <formula>AND(IF($Q51=3,1,IF($Q51=4,1,0)),IF($F51&lt;=85,1,0))</formula>
    </cfRule>
  </conditionalFormatting>
  <conditionalFormatting sqref="X51">
    <cfRule type="expression" priority="1049" dxfId="3">
      <formula>AND(IF(OR($Q51=1,$Q51=2),1,0),IF($X51&lt;=20,1,0))</formula>
    </cfRule>
    <cfRule type="expression" priority="1050" dxfId="2">
      <formula>AND(IF($Q51=2,1,0),IF($X51&lt;30,1,0))</formula>
    </cfRule>
    <cfRule type="expression" priority="1051" dxfId="1">
      <formula>AND(IF($Q51=3,1,0),IF($X51&lt;30,1,0))</formula>
    </cfRule>
    <cfRule type="expression" priority="1052" dxfId="0">
      <formula>AND(IF($Q51=3,1,IF($Q51=4,1,0)),IF($F51&lt;=85,1,0))</formula>
    </cfRule>
  </conditionalFormatting>
  <conditionalFormatting sqref="AI51">
    <cfRule type="expression" priority="1045" dxfId="3">
      <formula>AND(IF(OR($Q51=1,$Q51=2),1,0),IF($X51&lt;=20,1,0))</formula>
    </cfRule>
    <cfRule type="expression" priority="1046" dxfId="2">
      <formula>AND(IF($Q51=2,1,0),IF($X51&lt;30,1,0))</formula>
    </cfRule>
    <cfRule type="expression" priority="1047" dxfId="1">
      <formula>AND(IF($Q51=3,1,0),IF($X51&lt;30,1,0))</formula>
    </cfRule>
    <cfRule type="expression" priority="1048" dxfId="0">
      <formula>AND(IF($Q51=3,1,IF($Q51=4,1,0)),IF($F51&lt;=85,1,0))</formula>
    </cfRule>
  </conditionalFormatting>
  <conditionalFormatting sqref="AV52">
    <cfRule type="expression" priority="1043" dxfId="19">
      <formula>AV52="X"</formula>
    </cfRule>
    <cfRule type="expression" priority="1044" dxfId="18">
      <formula>AV52="후보"</formula>
    </cfRule>
  </conditionalFormatting>
  <conditionalFormatting sqref="AC5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N5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E52">
    <cfRule type="expression" priority="1034" dxfId="3">
      <formula>AND(IF(OR($Q52=1,$Q52=2),1,0),IF($X52&lt;=20,1,0))</formula>
    </cfRule>
    <cfRule type="expression" priority="1035" dxfId="2">
      <formula>AND(IF($Q52=2,1,0),IF($X52&lt;30,1,0))</formula>
    </cfRule>
    <cfRule type="expression" priority="1036" dxfId="1">
      <formula>AND(IF($Q52=3,1,0),IF($X52&lt;30,1,0))</formula>
    </cfRule>
    <cfRule type="expression" priority="1037" dxfId="0">
      <formula>AND(IF($Q52=3,1,IF($Q52=4,1,0)),IF($F52&lt;=85,1,0))</formula>
    </cfRule>
  </conditionalFormatting>
  <conditionalFormatting sqref="X52">
    <cfRule type="expression" priority="1030" dxfId="3">
      <formula>AND(IF(OR($Q52=1,$Q52=2),1,0),IF($X52&lt;=20,1,0))</formula>
    </cfRule>
    <cfRule type="expression" priority="1031" dxfId="2">
      <formula>AND(IF($Q52=2,1,0),IF($X52&lt;30,1,0))</formula>
    </cfRule>
    <cfRule type="expression" priority="1032" dxfId="1">
      <formula>AND(IF($Q52=3,1,0),IF($X52&lt;30,1,0))</formula>
    </cfRule>
    <cfRule type="expression" priority="1033" dxfId="0">
      <formula>AND(IF($Q52=3,1,IF($Q52=4,1,0)),IF($F52&lt;=85,1,0))</formula>
    </cfRule>
  </conditionalFormatting>
  <conditionalFormatting sqref="AI52">
    <cfRule type="expression" priority="1026" dxfId="3">
      <formula>AND(IF(OR($Q52=1,$Q52=2),1,0),IF($X52&lt;=20,1,0))</formula>
    </cfRule>
    <cfRule type="expression" priority="1027" dxfId="2">
      <formula>AND(IF($Q52=2,1,0),IF($X52&lt;30,1,0))</formula>
    </cfRule>
    <cfRule type="expression" priority="1028" dxfId="1">
      <formula>AND(IF($Q52=3,1,0),IF($X52&lt;30,1,0))</formula>
    </cfRule>
    <cfRule type="expression" priority="1029" dxfId="0">
      <formula>AND(IF($Q52=3,1,IF($Q52=4,1,0)),IF($F52&lt;=85,1,0))</formula>
    </cfRule>
  </conditionalFormatting>
  <conditionalFormatting sqref="AV53">
    <cfRule type="expression" priority="1024" dxfId="19">
      <formula>AV53="X"</formula>
    </cfRule>
    <cfRule type="expression" priority="1025" dxfId="18">
      <formula>AV53="후보"</formula>
    </cfRule>
  </conditionalFormatting>
  <conditionalFormatting sqref="AC53 N5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AV54">
    <cfRule type="expression" priority="1019" dxfId="19">
      <formula>AV54="X"</formula>
    </cfRule>
    <cfRule type="expression" priority="1020" dxfId="18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9">
      <formula>AV55="X"</formula>
    </cfRule>
    <cfRule type="expression" priority="1001" dxfId="18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9">
      <formula>AV56="X"</formula>
    </cfRule>
    <cfRule type="expression" priority="982" dxfId="18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9">
      <formula>AV57="X"</formula>
    </cfRule>
    <cfRule type="expression" priority="963" dxfId="18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9">
      <formula>AV58="X"</formula>
    </cfRule>
    <cfRule type="expression" priority="958" dxfId="18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9">
      <formula>AV59="X"</formula>
    </cfRule>
    <cfRule type="expression" priority="939" dxfId="18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9">
      <formula>AV60="X"</formula>
    </cfRule>
    <cfRule type="expression" priority="920" dxfId="18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9">
      <formula>AV61="X"</formula>
    </cfRule>
    <cfRule type="expression" priority="901" dxfId="18">
      <formula>AV61="후보"</formula>
    </cfRule>
  </conditionalFormatting>
  <conditionalFormatting sqref="AC61 N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AV62">
    <cfRule type="expression" priority="895" dxfId="19">
      <formula>AV62="X"</formula>
    </cfRule>
    <cfRule type="expression" priority="896" dxfId="18">
      <formula>AV62="후보"</formula>
    </cfRule>
  </conditionalFormatting>
  <conditionalFormatting sqref="AC62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62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X62">
    <cfRule type="expression" priority="882" dxfId="3">
      <formula>AND(IF(OR($Q62=1,$Q62=2),1,0),IF($X62&lt;=20,1,0))</formula>
    </cfRule>
    <cfRule type="expression" priority="883" dxfId="2">
      <formula>AND(IF($Q62=2,1,0),IF($X62&lt;30,1,0))</formula>
    </cfRule>
    <cfRule type="expression" priority="884" dxfId="1">
      <formula>AND(IF($Q62=3,1,0),IF($X62&lt;30,1,0))</formula>
    </cfRule>
    <cfRule type="expression" priority="885" dxfId="0">
      <formula>AND(IF($Q62=3,1,IF($Q62=4,1,0)),IF($F62&lt;=85,1,0))</formula>
    </cfRule>
  </conditionalFormatting>
  <conditionalFormatting sqref="AI62">
    <cfRule type="expression" priority="878" dxfId="3">
      <formula>AND(IF(OR($Q62=1,$Q62=2),1,0),IF($X62&lt;=20,1,0))</formula>
    </cfRule>
    <cfRule type="expression" priority="879" dxfId="2">
      <formula>AND(IF($Q62=2,1,0),IF($X62&lt;30,1,0))</formula>
    </cfRule>
    <cfRule type="expression" priority="880" dxfId="1">
      <formula>AND(IF($Q62=3,1,0),IF($X62&lt;30,1,0))</formula>
    </cfRule>
    <cfRule type="expression" priority="881" dxfId="0">
      <formula>AND(IF($Q62=3,1,IF($Q62=4,1,0)),IF($F62&lt;=85,1,0))</formula>
    </cfRule>
  </conditionalFormatting>
  <conditionalFormatting sqref="AV63">
    <cfRule type="expression" priority="876" dxfId="19">
      <formula>AV63="X"</formula>
    </cfRule>
    <cfRule type="expression" priority="877" dxfId="18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9">
      <formula>AV64="X"</formula>
    </cfRule>
    <cfRule type="expression" priority="858" dxfId="18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9">
      <formula>AV65="X"</formula>
    </cfRule>
    <cfRule type="expression" priority="839" dxfId="18">
      <formula>AV65="후보"</formula>
    </cfRule>
  </conditionalFormatting>
  <conditionalFormatting sqref="AC65 N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66">
    <cfRule type="expression" priority="833" dxfId="19">
      <formula>AV66="X"</formula>
    </cfRule>
    <cfRule type="expression" priority="834" dxfId="18">
      <formula>AV66="후보"</formula>
    </cfRule>
  </conditionalFormatting>
  <conditionalFormatting sqref="AC6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6">
    <cfRule type="expression" priority="824" dxfId="3">
      <formula>AND(IF(OR($Q66=1,$Q66=2),1,0),IF($X66&lt;=20,1,0))</formula>
    </cfRule>
    <cfRule type="expression" priority="825" dxfId="2">
      <formula>AND(IF($Q66=2,1,0),IF($X66&lt;30,1,0))</formula>
    </cfRule>
    <cfRule type="expression" priority="826" dxfId="1">
      <formula>AND(IF($Q66=3,1,0),IF($X66&lt;30,1,0))</formula>
    </cfRule>
    <cfRule type="expression" priority="827" dxfId="0">
      <formula>AND(IF($Q66=3,1,IF($Q66=4,1,0)),IF($F66&lt;=85,1,0))</formula>
    </cfRule>
  </conditionalFormatting>
  <conditionalFormatting sqref="X66">
    <cfRule type="expression" priority="820" dxfId="3">
      <formula>AND(IF(OR($Q66=1,$Q66=2),1,0),IF($X66&lt;=20,1,0))</formula>
    </cfRule>
    <cfRule type="expression" priority="821" dxfId="2">
      <formula>AND(IF($Q66=2,1,0),IF($X66&lt;30,1,0))</formula>
    </cfRule>
    <cfRule type="expression" priority="822" dxfId="1">
      <formula>AND(IF($Q66=3,1,0),IF($X66&lt;30,1,0))</formula>
    </cfRule>
    <cfRule type="expression" priority="823" dxfId="0">
      <formula>AND(IF($Q66=3,1,IF($Q66=4,1,0)),IF($F66&lt;=85,1,0))</formula>
    </cfRule>
  </conditionalFormatting>
  <conditionalFormatting sqref="AI66">
    <cfRule type="expression" priority="816" dxfId="3">
      <formula>AND(IF(OR($Q66=1,$Q66=2),1,0),IF($X66&lt;=20,1,0))</formula>
    </cfRule>
    <cfRule type="expression" priority="817" dxfId="2">
      <formula>AND(IF($Q66=2,1,0),IF($X66&lt;30,1,0))</formula>
    </cfRule>
    <cfRule type="expression" priority="818" dxfId="1">
      <formula>AND(IF($Q66=3,1,0),IF($X66&lt;30,1,0))</formula>
    </cfRule>
    <cfRule type="expression" priority="819" dxfId="0">
      <formula>AND(IF($Q66=3,1,IF($Q66=4,1,0)),IF($F66&lt;=85,1,0))</formula>
    </cfRule>
  </conditionalFormatting>
  <conditionalFormatting sqref="AV67">
    <cfRule type="expression" priority="814" dxfId="19">
      <formula>AV67="X"</formula>
    </cfRule>
    <cfRule type="expression" priority="815" dxfId="18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9">
      <formula>AV68="X"</formula>
    </cfRule>
    <cfRule type="expression" priority="796" dxfId="18">
      <formula>AV68="후보"</formula>
    </cfRule>
  </conditionalFormatting>
  <conditionalFormatting sqref="AC68 N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AV69">
    <cfRule type="expression" priority="790" dxfId="19">
      <formula>AV69="X"</formula>
    </cfRule>
    <cfRule type="expression" priority="791" dxfId="18">
      <formula>AV69="후보"</formula>
    </cfRule>
  </conditionalFormatting>
  <conditionalFormatting sqref="AC6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69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69">
    <cfRule type="expression" priority="781" dxfId="3">
      <formula>AND(IF(OR($Q69=1,$Q69=2),1,0),IF($X69&lt;=20,1,0))</formula>
    </cfRule>
    <cfRule type="expression" priority="782" dxfId="2">
      <formula>AND(IF($Q69=2,1,0),IF($X69&lt;30,1,0))</formula>
    </cfRule>
    <cfRule type="expression" priority="783" dxfId="1">
      <formula>AND(IF($Q69=3,1,0),IF($X69&lt;30,1,0))</formula>
    </cfRule>
    <cfRule type="expression" priority="784" dxfId="0">
      <formula>AND(IF($Q69=3,1,IF($Q69=4,1,0)),IF($F69&lt;=85,1,0))</formula>
    </cfRule>
  </conditionalFormatting>
  <conditionalFormatting sqref="X69">
    <cfRule type="expression" priority="777" dxfId="3">
      <formula>AND(IF(OR($Q69=1,$Q69=2),1,0),IF($X69&lt;=20,1,0))</formula>
    </cfRule>
    <cfRule type="expression" priority="778" dxfId="2">
      <formula>AND(IF($Q69=2,1,0),IF($X69&lt;30,1,0))</formula>
    </cfRule>
    <cfRule type="expression" priority="779" dxfId="1">
      <formula>AND(IF($Q69=3,1,0),IF($X69&lt;30,1,0))</formula>
    </cfRule>
    <cfRule type="expression" priority="780" dxfId="0">
      <formula>AND(IF($Q69=3,1,IF($Q69=4,1,0)),IF($F69&lt;=85,1,0))</formula>
    </cfRule>
  </conditionalFormatting>
  <conditionalFormatting sqref="AI69">
    <cfRule type="expression" priority="773" dxfId="3">
      <formula>AND(IF(OR($Q69=1,$Q69=2),1,0),IF($X69&lt;=20,1,0))</formula>
    </cfRule>
    <cfRule type="expression" priority="774" dxfId="2">
      <formula>AND(IF($Q69=2,1,0),IF($X69&lt;30,1,0))</formula>
    </cfRule>
    <cfRule type="expression" priority="775" dxfId="1">
      <formula>AND(IF($Q69=3,1,0),IF($X69&lt;30,1,0))</formula>
    </cfRule>
    <cfRule type="expression" priority="776" dxfId="0">
      <formula>AND(IF($Q69=3,1,IF($Q69=4,1,0)),IF($F69&lt;=85,1,0))</formula>
    </cfRule>
  </conditionalFormatting>
  <conditionalFormatting sqref="AV70">
    <cfRule type="expression" priority="771" dxfId="19">
      <formula>AV70="X"</formula>
    </cfRule>
    <cfRule type="expression" priority="772" dxfId="18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9">
      <formula>AV71="X"</formula>
    </cfRule>
    <cfRule type="expression" priority="753" dxfId="18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9">
      <formula>AV72="X"</formula>
    </cfRule>
    <cfRule type="expression" priority="734" dxfId="18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9">
      <formula>AV73="X"</formula>
    </cfRule>
    <cfRule type="expression" priority="729" dxfId="18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9">
      <formula>AV74="X"</formula>
    </cfRule>
    <cfRule type="expression" priority="710" dxfId="18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9">
      <formula>AV75="X"</formula>
    </cfRule>
    <cfRule type="expression" priority="691" dxfId="18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9">
      <formula>AV76="X"</formula>
    </cfRule>
    <cfRule type="expression" priority="686" dxfId="18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9">
      <formula>AV77="X"</formula>
    </cfRule>
    <cfRule type="expression" priority="667" dxfId="18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9">
      <formula>AV78="X"</formula>
    </cfRule>
    <cfRule type="expression" priority="648" dxfId="18">
      <formula>AV78="후보"</formula>
    </cfRule>
  </conditionalFormatting>
  <conditionalFormatting sqref="AC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8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8">
    <cfRule type="expression" priority="638" dxfId="3">
      <formula>AND(IF(OR($Q78=1,$Q78=2),1,0),IF($X78&lt;=20,1,0))</formula>
    </cfRule>
    <cfRule type="expression" priority="639" dxfId="2">
      <formula>AND(IF($Q78=2,1,0),IF($X78&lt;30,1,0))</formula>
    </cfRule>
    <cfRule type="expression" priority="640" dxfId="1">
      <formula>AND(IF($Q78=3,1,0),IF($X78&lt;30,1,0))</formula>
    </cfRule>
    <cfRule type="expression" priority="641" dxfId="0">
      <formula>AND(IF($Q78=3,1,IF($Q78=4,1,0)),IF($F78&lt;=85,1,0))</formula>
    </cfRule>
  </conditionalFormatting>
  <conditionalFormatting sqref="X78">
    <cfRule type="expression" priority="634" dxfId="3">
      <formula>AND(IF(OR($Q78=1,$Q78=2),1,0),IF($X78&lt;=20,1,0))</formula>
    </cfRule>
    <cfRule type="expression" priority="635" dxfId="2">
      <formula>AND(IF($Q78=2,1,0),IF($X78&lt;30,1,0))</formula>
    </cfRule>
    <cfRule type="expression" priority="636" dxfId="1">
      <formula>AND(IF($Q78=3,1,0),IF($X78&lt;30,1,0))</formula>
    </cfRule>
    <cfRule type="expression" priority="637" dxfId="0">
      <formula>AND(IF($Q78=3,1,IF($Q78=4,1,0)),IF($F78&lt;=85,1,0))</formula>
    </cfRule>
  </conditionalFormatting>
  <conditionalFormatting sqref="AI78">
    <cfRule type="expression" priority="630" dxfId="3">
      <formula>AND(IF(OR($Q78=1,$Q78=2),1,0),IF($X78&lt;=20,1,0))</formula>
    </cfRule>
    <cfRule type="expression" priority="631" dxfId="2">
      <formula>AND(IF($Q78=2,1,0),IF($X78&lt;30,1,0))</formula>
    </cfRule>
    <cfRule type="expression" priority="632" dxfId="1">
      <formula>AND(IF($Q78=3,1,0),IF($X78&lt;30,1,0))</formula>
    </cfRule>
    <cfRule type="expression" priority="633" dxfId="0">
      <formula>AND(IF($Q78=3,1,IF($Q78=4,1,0)),IF($F78&lt;=85,1,0))</formula>
    </cfRule>
  </conditionalFormatting>
  <conditionalFormatting sqref="AV79">
    <cfRule type="expression" priority="628" dxfId="19">
      <formula>AV79="X"</formula>
    </cfRule>
    <cfRule type="expression" priority="629" dxfId="18">
      <formula>AV79="후보"</formula>
    </cfRule>
  </conditionalFormatting>
  <conditionalFormatting sqref="AC7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7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79">
    <cfRule type="expression" priority="619" dxfId="3">
      <formula>AND(IF(OR($Q79=1,$Q79=2),1,0),IF($X79&lt;=20,1,0))</formula>
    </cfRule>
    <cfRule type="expression" priority="620" dxfId="2">
      <formula>AND(IF($Q79=2,1,0),IF($X79&lt;30,1,0))</formula>
    </cfRule>
    <cfRule type="expression" priority="621" dxfId="1">
      <formula>AND(IF($Q79=3,1,0),IF($X79&lt;30,1,0))</formula>
    </cfRule>
    <cfRule type="expression" priority="622" dxfId="0">
      <formula>AND(IF($Q79=3,1,IF($Q79=4,1,0)),IF($F79&lt;=85,1,0))</formula>
    </cfRule>
  </conditionalFormatting>
  <conditionalFormatting sqref="X79">
    <cfRule type="expression" priority="615" dxfId="3">
      <formula>AND(IF(OR($Q79=1,$Q79=2),1,0),IF($X79&lt;=20,1,0))</formula>
    </cfRule>
    <cfRule type="expression" priority="616" dxfId="2">
      <formula>AND(IF($Q79=2,1,0),IF($X79&lt;30,1,0))</formula>
    </cfRule>
    <cfRule type="expression" priority="617" dxfId="1">
      <formula>AND(IF($Q79=3,1,0),IF($X79&lt;30,1,0))</formula>
    </cfRule>
    <cfRule type="expression" priority="618" dxfId="0">
      <formula>AND(IF($Q79=3,1,IF($Q79=4,1,0)),IF($F79&lt;=85,1,0))</formula>
    </cfRule>
  </conditionalFormatting>
  <conditionalFormatting sqref="AI79">
    <cfRule type="expression" priority="611" dxfId="3">
      <formula>AND(IF(OR($Q79=1,$Q79=2),1,0),IF($X79&lt;=20,1,0))</formula>
    </cfRule>
    <cfRule type="expression" priority="612" dxfId="2">
      <formula>AND(IF($Q79=2,1,0),IF($X79&lt;30,1,0))</formula>
    </cfRule>
    <cfRule type="expression" priority="613" dxfId="1">
      <formula>AND(IF($Q79=3,1,0),IF($X79&lt;30,1,0))</formula>
    </cfRule>
    <cfRule type="expression" priority="614" dxfId="0">
      <formula>AND(IF($Q79=3,1,IF($Q79=4,1,0)),IF($F79&lt;=85,1,0))</formula>
    </cfRule>
  </conditionalFormatting>
  <conditionalFormatting sqref="AV80">
    <cfRule type="expression" priority="609" dxfId="19">
      <formula>AV80="X"</formula>
    </cfRule>
    <cfRule type="expression" priority="610" dxfId="18">
      <formula>AV80="후보"</formula>
    </cfRule>
  </conditionalFormatting>
  <conditionalFormatting sqref="AC80 N8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81">
    <cfRule type="expression" priority="604" dxfId="19">
      <formula>AV81="X"</formula>
    </cfRule>
    <cfRule type="expression" priority="605" dxfId="18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9">
      <formula>AV82="X"</formula>
    </cfRule>
    <cfRule type="expression" priority="586" dxfId="18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9">
      <formula>AV83="X"</formula>
    </cfRule>
    <cfRule type="expression" priority="567" dxfId="18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9">
      <formula>AV84="X"</formula>
    </cfRule>
    <cfRule type="expression" priority="548" dxfId="18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9">
      <formula>AV85="X"</formula>
    </cfRule>
    <cfRule type="expression" priority="529" dxfId="18">
      <formula>AV85="후보"</formula>
    </cfRule>
  </conditionalFormatting>
  <conditionalFormatting sqref="AC85 N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86">
    <cfRule type="expression" priority="523" dxfId="19">
      <formula>AV86="X"</formula>
    </cfRule>
    <cfRule type="expression" priority="524" dxfId="18">
      <formula>AV86="후보"</formula>
    </cfRule>
  </conditionalFormatting>
  <conditionalFormatting sqref="AC8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8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86">
    <cfRule type="expression" priority="514" dxfId="3">
      <formula>AND(IF(OR($Q86=1,$Q86=2),1,0),IF($X86&lt;=20,1,0))</formula>
    </cfRule>
    <cfRule type="expression" priority="515" dxfId="2">
      <formula>AND(IF($Q86=2,1,0),IF($X86&lt;30,1,0))</formula>
    </cfRule>
    <cfRule type="expression" priority="516" dxfId="1">
      <formula>AND(IF($Q86=3,1,0),IF($X86&lt;30,1,0))</formula>
    </cfRule>
    <cfRule type="expression" priority="517" dxfId="0">
      <formula>AND(IF($Q86=3,1,IF($Q86=4,1,0)),IF($F86&lt;=85,1,0))</formula>
    </cfRule>
  </conditionalFormatting>
  <conditionalFormatting sqref="X86">
    <cfRule type="expression" priority="510" dxfId="3">
      <formula>AND(IF(OR($Q86=1,$Q86=2),1,0),IF($X86&lt;=20,1,0))</formula>
    </cfRule>
    <cfRule type="expression" priority="511" dxfId="2">
      <formula>AND(IF($Q86=2,1,0),IF($X86&lt;30,1,0))</formula>
    </cfRule>
    <cfRule type="expression" priority="512" dxfId="1">
      <formula>AND(IF($Q86=3,1,0),IF($X86&lt;30,1,0))</formula>
    </cfRule>
    <cfRule type="expression" priority="513" dxfId="0">
      <formula>AND(IF($Q86=3,1,IF($Q86=4,1,0)),IF($F86&lt;=85,1,0))</formula>
    </cfRule>
  </conditionalFormatting>
  <conditionalFormatting sqref="AI86">
    <cfRule type="expression" priority="506" dxfId="3">
      <formula>AND(IF(OR($Q86=1,$Q86=2),1,0),IF($X86&lt;=20,1,0))</formula>
    </cfRule>
    <cfRule type="expression" priority="507" dxfId="2">
      <formula>AND(IF($Q86=2,1,0),IF($X86&lt;30,1,0))</formula>
    </cfRule>
    <cfRule type="expression" priority="508" dxfId="1">
      <formula>AND(IF($Q86=3,1,0),IF($X86&lt;30,1,0))</formula>
    </cfRule>
    <cfRule type="expression" priority="509" dxfId="0">
      <formula>AND(IF($Q86=3,1,IF($Q86=4,1,0)),IF($F86&lt;=85,1,0))</formula>
    </cfRule>
  </conditionalFormatting>
  <conditionalFormatting sqref="AV87">
    <cfRule type="expression" priority="504" dxfId="19">
      <formula>AV87="X"</formula>
    </cfRule>
    <cfRule type="expression" priority="505" dxfId="18">
      <formula>AV87="후보"</formula>
    </cfRule>
  </conditionalFormatting>
  <conditionalFormatting sqref="AC87 N8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88">
    <cfRule type="expression" priority="499" dxfId="19">
      <formula>AV88="X"</formula>
    </cfRule>
    <cfRule type="expression" priority="500" dxfId="18">
      <formula>AV88="후보"</formula>
    </cfRule>
  </conditionalFormatting>
  <conditionalFormatting sqref="AC8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8">
    <cfRule type="expression" priority="490" dxfId="3">
      <formula>AND(IF(OR($Q88=1,$Q88=2),1,0),IF($X88&lt;=20,1,0))</formula>
    </cfRule>
    <cfRule type="expression" priority="491" dxfId="2">
      <formula>AND(IF($Q88=2,1,0),IF($X88&lt;30,1,0))</formula>
    </cfRule>
    <cfRule type="expression" priority="492" dxfId="1">
      <formula>AND(IF($Q88=3,1,0),IF($X88&lt;30,1,0))</formula>
    </cfRule>
    <cfRule type="expression" priority="493" dxfId="0">
      <formula>AND(IF($Q88=3,1,IF($Q88=4,1,0)),IF($F88&lt;=85,1,0))</formula>
    </cfRule>
  </conditionalFormatting>
  <conditionalFormatting sqref="X88">
    <cfRule type="expression" priority="486" dxfId="3">
      <formula>AND(IF(OR($Q88=1,$Q88=2),1,0),IF($X88&lt;=20,1,0))</formula>
    </cfRule>
    <cfRule type="expression" priority="487" dxfId="2">
      <formula>AND(IF($Q88=2,1,0),IF($X88&lt;30,1,0))</formula>
    </cfRule>
    <cfRule type="expression" priority="488" dxfId="1">
      <formula>AND(IF($Q88=3,1,0),IF($X88&lt;30,1,0))</formula>
    </cfRule>
    <cfRule type="expression" priority="489" dxfId="0">
      <formula>AND(IF($Q88=3,1,IF($Q88=4,1,0)),IF($F88&lt;=85,1,0))</formula>
    </cfRule>
  </conditionalFormatting>
  <conditionalFormatting sqref="AI88">
    <cfRule type="expression" priority="482" dxfId="3">
      <formula>AND(IF(OR($Q88=1,$Q88=2),1,0),IF($X88&lt;=20,1,0))</formula>
    </cfRule>
    <cfRule type="expression" priority="483" dxfId="2">
      <formula>AND(IF($Q88=2,1,0),IF($X88&lt;30,1,0))</formula>
    </cfRule>
    <cfRule type="expression" priority="484" dxfId="1">
      <formula>AND(IF($Q88=3,1,0),IF($X88&lt;30,1,0))</formula>
    </cfRule>
    <cfRule type="expression" priority="485" dxfId="0">
      <formula>AND(IF($Q88=3,1,IF($Q88=4,1,0)),IF($F88&lt;=85,1,0))</formula>
    </cfRule>
  </conditionalFormatting>
  <conditionalFormatting sqref="AV89">
    <cfRule type="expression" priority="480" dxfId="19">
      <formula>AV89="X"</formula>
    </cfRule>
    <cfRule type="expression" priority="481" dxfId="18">
      <formula>AV89="후보"</formula>
    </cfRule>
  </conditionalFormatting>
  <conditionalFormatting sqref="AC8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9">
    <cfRule type="expression" priority="471" dxfId="3">
      <formula>AND(IF(OR($Q89=1,$Q89=2),1,0),IF($X89&lt;=20,1,0))</formula>
    </cfRule>
    <cfRule type="expression" priority="472" dxfId="2">
      <formula>AND(IF($Q89=2,1,0),IF($X89&lt;30,1,0))</formula>
    </cfRule>
    <cfRule type="expression" priority="473" dxfId="1">
      <formula>AND(IF($Q89=3,1,0),IF($X89&lt;30,1,0))</formula>
    </cfRule>
    <cfRule type="expression" priority="474" dxfId="0">
      <formula>AND(IF($Q89=3,1,IF($Q89=4,1,0)),IF($F89&lt;=85,1,0))</formula>
    </cfRule>
  </conditionalFormatting>
  <conditionalFormatting sqref="X89">
    <cfRule type="expression" priority="467" dxfId="3">
      <formula>AND(IF(OR($Q89=1,$Q89=2),1,0),IF($X89&lt;=20,1,0))</formula>
    </cfRule>
    <cfRule type="expression" priority="468" dxfId="2">
      <formula>AND(IF($Q89=2,1,0),IF($X89&lt;30,1,0))</formula>
    </cfRule>
    <cfRule type="expression" priority="469" dxfId="1">
      <formula>AND(IF($Q89=3,1,0),IF($X89&lt;30,1,0))</formula>
    </cfRule>
    <cfRule type="expression" priority="470" dxfId="0">
      <formula>AND(IF($Q89=3,1,IF($Q89=4,1,0)),IF($F89&lt;=85,1,0))</formula>
    </cfRule>
  </conditionalFormatting>
  <conditionalFormatting sqref="AI89">
    <cfRule type="expression" priority="463" dxfId="3">
      <formula>AND(IF(OR($Q89=1,$Q89=2),1,0),IF($X89&lt;=20,1,0))</formula>
    </cfRule>
    <cfRule type="expression" priority="464" dxfId="2">
      <formula>AND(IF($Q89=2,1,0),IF($X89&lt;30,1,0))</formula>
    </cfRule>
    <cfRule type="expression" priority="465" dxfId="1">
      <formula>AND(IF($Q89=3,1,0),IF($X89&lt;30,1,0))</formula>
    </cfRule>
    <cfRule type="expression" priority="466" dxfId="0">
      <formula>AND(IF($Q89=3,1,IF($Q89=4,1,0)),IF($F89&lt;=85,1,0))</formula>
    </cfRule>
  </conditionalFormatting>
  <conditionalFormatting sqref="AV90">
    <cfRule type="expression" priority="461" dxfId="19">
      <formula>AV90="X"</formula>
    </cfRule>
    <cfRule type="expression" priority="462" dxfId="18">
      <formula>AV90="후보"</formula>
    </cfRule>
  </conditionalFormatting>
  <conditionalFormatting sqref="AC9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0">
    <cfRule type="expression" priority="452" dxfId="3">
      <formula>AND(IF(OR($Q90=1,$Q90=2),1,0),IF($X90&lt;=20,1,0))</formula>
    </cfRule>
    <cfRule type="expression" priority="453" dxfId="2">
      <formula>AND(IF($Q90=2,1,0),IF($X90&lt;30,1,0))</formula>
    </cfRule>
    <cfRule type="expression" priority="454" dxfId="1">
      <formula>AND(IF($Q90=3,1,0),IF($X90&lt;30,1,0))</formula>
    </cfRule>
    <cfRule type="expression" priority="455" dxfId="0">
      <formula>AND(IF($Q90=3,1,IF($Q90=4,1,0)),IF($F90&lt;=85,1,0))</formula>
    </cfRule>
  </conditionalFormatting>
  <conditionalFormatting sqref="X90">
    <cfRule type="expression" priority="448" dxfId="3">
      <formula>AND(IF(OR($Q90=1,$Q90=2),1,0),IF($X90&lt;=20,1,0))</formula>
    </cfRule>
    <cfRule type="expression" priority="449" dxfId="2">
      <formula>AND(IF($Q90=2,1,0),IF($X90&lt;30,1,0))</formula>
    </cfRule>
    <cfRule type="expression" priority="450" dxfId="1">
      <formula>AND(IF($Q90=3,1,0),IF($X90&lt;30,1,0))</formula>
    </cfRule>
    <cfRule type="expression" priority="451" dxfId="0">
      <formula>AND(IF($Q90=3,1,IF($Q90=4,1,0)),IF($F90&lt;=85,1,0))</formula>
    </cfRule>
  </conditionalFormatting>
  <conditionalFormatting sqref="AI90">
    <cfRule type="expression" priority="444" dxfId="3">
      <formula>AND(IF(OR($Q90=1,$Q90=2),1,0),IF($X90&lt;=20,1,0))</formula>
    </cfRule>
    <cfRule type="expression" priority="445" dxfId="2">
      <formula>AND(IF($Q90=2,1,0),IF($X90&lt;30,1,0))</formula>
    </cfRule>
    <cfRule type="expression" priority="446" dxfId="1">
      <formula>AND(IF($Q90=3,1,0),IF($X90&lt;30,1,0))</formula>
    </cfRule>
    <cfRule type="expression" priority="447" dxfId="0">
      <formula>AND(IF($Q90=3,1,IF($Q90=4,1,0)),IF($F90&lt;=85,1,0))</formula>
    </cfRule>
  </conditionalFormatting>
  <conditionalFormatting sqref="AV91">
    <cfRule type="expression" priority="442" dxfId="19">
      <formula>AV91="X"</formula>
    </cfRule>
    <cfRule type="expression" priority="443" dxfId="18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9">
      <formula>AV92="X"</formula>
    </cfRule>
    <cfRule type="expression" priority="424" dxfId="18">
      <formula>AV92="후보"</formula>
    </cfRule>
  </conditionalFormatting>
  <conditionalFormatting sqref="AC92 N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93">
    <cfRule type="expression" priority="418" dxfId="19">
      <formula>AV93="X"</formula>
    </cfRule>
    <cfRule type="expression" priority="419" dxfId="18">
      <formula>AV93="후보"</formula>
    </cfRule>
  </conditionalFormatting>
  <conditionalFormatting sqref="AC9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3">
    <cfRule type="expression" priority="409" dxfId="3">
      <formula>AND(IF(OR($Q93=1,$Q93=2),1,0),IF($X93&lt;=20,1,0))</formula>
    </cfRule>
    <cfRule type="expression" priority="410" dxfId="2">
      <formula>AND(IF($Q93=2,1,0),IF($X93&lt;30,1,0))</formula>
    </cfRule>
    <cfRule type="expression" priority="411" dxfId="1">
      <formula>AND(IF($Q93=3,1,0),IF($X93&lt;30,1,0))</formula>
    </cfRule>
    <cfRule type="expression" priority="412" dxfId="0">
      <formula>AND(IF($Q93=3,1,IF($Q93=4,1,0)),IF($F93&lt;=85,1,0))</formula>
    </cfRule>
  </conditionalFormatting>
  <conditionalFormatting sqref="X93">
    <cfRule type="expression" priority="405" dxfId="3">
      <formula>AND(IF(OR($Q93=1,$Q93=2),1,0),IF($X93&lt;=20,1,0))</formula>
    </cfRule>
    <cfRule type="expression" priority="406" dxfId="2">
      <formula>AND(IF($Q93=2,1,0),IF($X93&lt;30,1,0))</formula>
    </cfRule>
    <cfRule type="expression" priority="407" dxfId="1">
      <formula>AND(IF($Q93=3,1,0),IF($X93&lt;30,1,0))</formula>
    </cfRule>
    <cfRule type="expression" priority="408" dxfId="0">
      <formula>AND(IF($Q93=3,1,IF($Q93=4,1,0)),IF($F93&lt;=85,1,0))</formula>
    </cfRule>
  </conditionalFormatting>
  <conditionalFormatting sqref="AI93">
    <cfRule type="expression" priority="401" dxfId="3">
      <formula>AND(IF(OR($Q93=1,$Q93=2),1,0),IF($X93&lt;=20,1,0))</formula>
    </cfRule>
    <cfRule type="expression" priority="402" dxfId="2">
      <formula>AND(IF($Q93=2,1,0),IF($X93&lt;30,1,0))</formula>
    </cfRule>
    <cfRule type="expression" priority="403" dxfId="1">
      <formula>AND(IF($Q93=3,1,0),IF($X93&lt;30,1,0))</formula>
    </cfRule>
    <cfRule type="expression" priority="404" dxfId="0">
      <formula>AND(IF($Q93=3,1,IF($Q93=4,1,0)),IF($F93&lt;=85,1,0))</formula>
    </cfRule>
  </conditionalFormatting>
  <conditionalFormatting sqref="AV94">
    <cfRule type="expression" priority="399" dxfId="19">
      <formula>AV94="X"</formula>
    </cfRule>
    <cfRule type="expression" priority="400" dxfId="18">
      <formula>AV94="후보"</formula>
    </cfRule>
  </conditionalFormatting>
  <conditionalFormatting sqref="AC9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4">
    <cfRule type="expression" priority="390" dxfId="3">
      <formula>AND(IF(OR($Q94=1,$Q94=2),1,0),IF($X94&lt;=20,1,0))</formula>
    </cfRule>
    <cfRule type="expression" priority="391" dxfId="2">
      <formula>AND(IF($Q94=2,1,0),IF($X94&lt;30,1,0))</formula>
    </cfRule>
    <cfRule type="expression" priority="392" dxfId="1">
      <formula>AND(IF($Q94=3,1,0),IF($X94&lt;30,1,0))</formula>
    </cfRule>
    <cfRule type="expression" priority="393" dxfId="0">
      <formula>AND(IF($Q94=3,1,IF($Q94=4,1,0)),IF($F94&lt;=85,1,0))</formula>
    </cfRule>
  </conditionalFormatting>
  <conditionalFormatting sqref="X94">
    <cfRule type="expression" priority="386" dxfId="3">
      <formula>AND(IF(OR($Q94=1,$Q94=2),1,0),IF($X94&lt;=20,1,0))</formula>
    </cfRule>
    <cfRule type="expression" priority="387" dxfId="2">
      <formula>AND(IF($Q94=2,1,0),IF($X94&lt;30,1,0))</formula>
    </cfRule>
    <cfRule type="expression" priority="388" dxfId="1">
      <formula>AND(IF($Q94=3,1,0),IF($X94&lt;30,1,0))</formula>
    </cfRule>
    <cfRule type="expression" priority="389" dxfId="0">
      <formula>AND(IF($Q94=3,1,IF($Q94=4,1,0)),IF($F94&lt;=85,1,0))</formula>
    </cfRule>
  </conditionalFormatting>
  <conditionalFormatting sqref="AI94">
    <cfRule type="expression" priority="382" dxfId="3">
      <formula>AND(IF(OR($Q94=1,$Q94=2),1,0),IF($X94&lt;=20,1,0))</formula>
    </cfRule>
    <cfRule type="expression" priority="383" dxfId="2">
      <formula>AND(IF($Q94=2,1,0),IF($X94&lt;30,1,0))</formula>
    </cfRule>
    <cfRule type="expression" priority="384" dxfId="1">
      <formula>AND(IF($Q94=3,1,0),IF($X94&lt;30,1,0))</formula>
    </cfRule>
    <cfRule type="expression" priority="385" dxfId="0">
      <formula>AND(IF($Q94=3,1,IF($Q94=4,1,0)),IF($F94&lt;=85,1,0))</formula>
    </cfRule>
  </conditionalFormatting>
  <conditionalFormatting sqref="AV95">
    <cfRule type="expression" priority="380" dxfId="19">
      <formula>AV95="X"</formula>
    </cfRule>
    <cfRule type="expression" priority="381" dxfId="18">
      <formula>AV95="후보"</formula>
    </cfRule>
  </conditionalFormatting>
  <conditionalFormatting sqref="AC9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5">
    <cfRule type="expression" priority="371" dxfId="3">
      <formula>AND(IF(OR($Q95=1,$Q95=2),1,0),IF($X95&lt;=20,1,0))</formula>
    </cfRule>
    <cfRule type="expression" priority="372" dxfId="2">
      <formula>AND(IF($Q95=2,1,0),IF($X95&lt;30,1,0))</formula>
    </cfRule>
    <cfRule type="expression" priority="373" dxfId="1">
      <formula>AND(IF($Q95=3,1,0),IF($X95&lt;30,1,0))</formula>
    </cfRule>
    <cfRule type="expression" priority="374" dxfId="0">
      <formula>AND(IF($Q95=3,1,IF($Q95=4,1,0)),IF($F95&lt;=85,1,0))</formula>
    </cfRule>
  </conditionalFormatting>
  <conditionalFormatting sqref="X95">
    <cfRule type="expression" priority="367" dxfId="3">
      <formula>AND(IF(OR($Q95=1,$Q95=2),1,0),IF($X95&lt;=20,1,0))</formula>
    </cfRule>
    <cfRule type="expression" priority="368" dxfId="2">
      <formula>AND(IF($Q95=2,1,0),IF($X95&lt;30,1,0))</formula>
    </cfRule>
    <cfRule type="expression" priority="369" dxfId="1">
      <formula>AND(IF($Q95=3,1,0),IF($X95&lt;30,1,0))</formula>
    </cfRule>
    <cfRule type="expression" priority="370" dxfId="0">
      <formula>AND(IF($Q95=3,1,IF($Q95=4,1,0)),IF($F95&lt;=85,1,0))</formula>
    </cfRule>
  </conditionalFormatting>
  <conditionalFormatting sqref="AI95">
    <cfRule type="expression" priority="363" dxfId="3">
      <formula>AND(IF(OR($Q95=1,$Q95=2),1,0),IF($X95&lt;=20,1,0))</formula>
    </cfRule>
    <cfRule type="expression" priority="364" dxfId="2">
      <formula>AND(IF($Q95=2,1,0),IF($X95&lt;30,1,0))</formula>
    </cfRule>
    <cfRule type="expression" priority="365" dxfId="1">
      <formula>AND(IF($Q95=3,1,0),IF($X95&lt;30,1,0))</formula>
    </cfRule>
    <cfRule type="expression" priority="366" dxfId="0">
      <formula>AND(IF($Q95=3,1,IF($Q95=4,1,0)),IF($F95&lt;=85,1,0))</formula>
    </cfRule>
  </conditionalFormatting>
  <conditionalFormatting sqref="AV96">
    <cfRule type="expression" priority="361" dxfId="19">
      <formula>AV96="X"</formula>
    </cfRule>
    <cfRule type="expression" priority="362" dxfId="18">
      <formula>AV96="후보"</formula>
    </cfRule>
  </conditionalFormatting>
  <conditionalFormatting sqref="AC9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6">
    <cfRule type="expression" priority="352" dxfId="3">
      <formula>AND(IF(OR($Q96=1,$Q96=2),1,0),IF($X96&lt;=20,1,0))</formula>
    </cfRule>
    <cfRule type="expression" priority="353" dxfId="2">
      <formula>AND(IF($Q96=2,1,0),IF($X96&lt;30,1,0))</formula>
    </cfRule>
    <cfRule type="expression" priority="354" dxfId="1">
      <formula>AND(IF($Q96=3,1,0),IF($X96&lt;30,1,0))</formula>
    </cfRule>
    <cfRule type="expression" priority="355" dxfId="0">
      <formula>AND(IF($Q96=3,1,IF($Q96=4,1,0)),IF($F96&lt;=85,1,0))</formula>
    </cfRule>
  </conditionalFormatting>
  <conditionalFormatting sqref="X96">
    <cfRule type="expression" priority="348" dxfId="3">
      <formula>AND(IF(OR($Q96=1,$Q96=2),1,0),IF($X96&lt;=20,1,0))</formula>
    </cfRule>
    <cfRule type="expression" priority="349" dxfId="2">
      <formula>AND(IF($Q96=2,1,0),IF($X96&lt;30,1,0))</formula>
    </cfRule>
    <cfRule type="expression" priority="350" dxfId="1">
      <formula>AND(IF($Q96=3,1,0),IF($X96&lt;30,1,0))</formula>
    </cfRule>
    <cfRule type="expression" priority="351" dxfId="0">
      <formula>AND(IF($Q96=3,1,IF($Q96=4,1,0)),IF($F96&lt;=85,1,0))</formula>
    </cfRule>
  </conditionalFormatting>
  <conditionalFormatting sqref="AI96">
    <cfRule type="expression" priority="344" dxfId="3">
      <formula>AND(IF(OR($Q96=1,$Q96=2),1,0),IF($X96&lt;=20,1,0))</formula>
    </cfRule>
    <cfRule type="expression" priority="345" dxfId="2">
      <formula>AND(IF($Q96=2,1,0),IF($X96&lt;30,1,0))</formula>
    </cfRule>
    <cfRule type="expression" priority="346" dxfId="1">
      <formula>AND(IF($Q96=3,1,0),IF($X96&lt;30,1,0))</formula>
    </cfRule>
    <cfRule type="expression" priority="347" dxfId="0">
      <formula>AND(IF($Q96=3,1,IF($Q96=4,1,0)),IF($F96&lt;=85,1,0))</formula>
    </cfRule>
  </conditionalFormatting>
  <conditionalFormatting sqref="AV97">
    <cfRule type="expression" priority="342" dxfId="19">
      <formula>AV97="X"</formula>
    </cfRule>
    <cfRule type="expression" priority="343" dxfId="18">
      <formula>AV97="후보"</formula>
    </cfRule>
  </conditionalFormatting>
  <conditionalFormatting sqref="AC97 N9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98">
    <cfRule type="expression" priority="337" dxfId="19">
      <formula>AV98="X"</formula>
    </cfRule>
    <cfRule type="expression" priority="338" dxfId="18">
      <formula>AV98="후보"</formula>
    </cfRule>
  </conditionalFormatting>
  <conditionalFormatting sqref="AC9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19">
      <formula>AV99="X"</formula>
    </cfRule>
    <cfRule type="expression" priority="319" dxfId="18">
      <formula>AV99="후보"</formula>
    </cfRule>
  </conditionalFormatting>
  <conditionalFormatting sqref="AC9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99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19">
      <formula>AV100="X"</formula>
    </cfRule>
    <cfRule type="expression" priority="300" dxfId="18">
      <formula>AV100="후보"</formula>
    </cfRule>
  </conditionalFormatting>
  <conditionalFormatting sqref="AC10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0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19">
      <formula>AV101="X"</formula>
    </cfRule>
    <cfRule type="expression" priority="281" dxfId="18">
      <formula>AV101="후보"</formula>
    </cfRule>
  </conditionalFormatting>
  <conditionalFormatting sqref="AC10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0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19">
      <formula>AV102="X"</formula>
    </cfRule>
    <cfRule type="expression" priority="262" dxfId="18">
      <formula>AV102="후보"</formula>
    </cfRule>
  </conditionalFormatting>
  <conditionalFormatting sqref="AC102 N10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03">
    <cfRule type="expression" priority="256" dxfId="19">
      <formula>AV103="X"</formula>
    </cfRule>
    <cfRule type="expression" priority="257" dxfId="18">
      <formula>AV103="후보"</formula>
    </cfRule>
  </conditionalFormatting>
  <conditionalFormatting sqref="AC10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19">
      <formula>AV104="X"</formula>
    </cfRule>
    <cfRule type="expression" priority="238" dxfId="18">
      <formula>AV104="후보"</formula>
    </cfRule>
  </conditionalFormatting>
  <conditionalFormatting sqref="AC10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19">
      <formula>AV105="X"</formula>
    </cfRule>
    <cfRule type="expression" priority="219" dxfId="18">
      <formula>AV105="후보"</formula>
    </cfRule>
  </conditionalFormatting>
  <conditionalFormatting sqref="AC10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5">
    <cfRule type="expression" priority="209" dxfId="3">
      <formula>AND(IF(OR($Q105=1,$Q105=2),1,0),IF($X105&lt;=20,1,0))</formula>
    </cfRule>
    <cfRule type="expression" priority="210" dxfId="2">
      <formula>AND(IF($Q105=2,1,0),IF($X105&lt;30,1,0))</formula>
    </cfRule>
    <cfRule type="expression" priority="211" dxfId="1">
      <formula>AND(IF($Q105=3,1,0),IF($X105&lt;30,1,0))</formula>
    </cfRule>
    <cfRule type="expression" priority="212" dxfId="0">
      <formula>AND(IF($Q105=3,1,IF($Q105=4,1,0)),IF($F105&lt;=85,1,0))</formula>
    </cfRule>
  </conditionalFormatting>
  <conditionalFormatting sqref="X105">
    <cfRule type="expression" priority="205" dxfId="3">
      <formula>AND(IF(OR($Q105=1,$Q105=2),1,0),IF($X105&lt;=20,1,0))</formula>
    </cfRule>
    <cfRule type="expression" priority="206" dxfId="2">
      <formula>AND(IF($Q105=2,1,0),IF($X105&lt;30,1,0))</formula>
    </cfRule>
    <cfRule type="expression" priority="207" dxfId="1">
      <formula>AND(IF($Q105=3,1,0),IF($X105&lt;30,1,0))</formula>
    </cfRule>
    <cfRule type="expression" priority="208" dxfId="0">
      <formula>AND(IF($Q105=3,1,IF($Q105=4,1,0)),IF($F105&lt;=85,1,0))</formula>
    </cfRule>
  </conditionalFormatting>
  <conditionalFormatting sqref="AI105">
    <cfRule type="expression" priority="201" dxfId="3">
      <formula>AND(IF(OR($Q105=1,$Q105=2),1,0),IF($X105&lt;=20,1,0))</formula>
    </cfRule>
    <cfRule type="expression" priority="202" dxfId="2">
      <formula>AND(IF($Q105=2,1,0),IF($X105&lt;30,1,0))</formula>
    </cfRule>
    <cfRule type="expression" priority="203" dxfId="1">
      <formula>AND(IF($Q105=3,1,0),IF($X105&lt;30,1,0))</formula>
    </cfRule>
    <cfRule type="expression" priority="204" dxfId="0">
      <formula>AND(IF($Q105=3,1,IF($Q105=4,1,0)),IF($F105&lt;=85,1,0))</formula>
    </cfRule>
  </conditionalFormatting>
  <conditionalFormatting sqref="AV106">
    <cfRule type="expression" priority="199" dxfId="19">
      <formula>AV106="X"</formula>
    </cfRule>
    <cfRule type="expression" priority="200" dxfId="18">
      <formula>AV106="후보"</formula>
    </cfRule>
  </conditionalFormatting>
  <conditionalFormatting sqref="AC106 N10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107">
    <cfRule type="expression" priority="194" dxfId="19">
      <formula>AV107="X"</formula>
    </cfRule>
    <cfRule type="expression" priority="195" dxfId="18">
      <formula>AV107="후보"</formula>
    </cfRule>
  </conditionalFormatting>
  <conditionalFormatting sqref="AC10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19">
      <formula>AV108="X"</formula>
    </cfRule>
    <cfRule type="expression" priority="176" dxfId="18">
      <formula>AV108="후보"</formula>
    </cfRule>
  </conditionalFormatting>
  <conditionalFormatting sqref="AC10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19">
      <formula>AV109="X"</formula>
    </cfRule>
    <cfRule type="expression" priority="157" dxfId="18">
      <formula>AV109="후보"</formula>
    </cfRule>
  </conditionalFormatting>
  <conditionalFormatting sqref="AC10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9">
    <cfRule type="expression" priority="147" dxfId="3">
      <formula>AND(IF(OR($Q109=1,$Q109=2),1,0),IF($X109&lt;=20,1,0))</formula>
    </cfRule>
    <cfRule type="expression" priority="148" dxfId="2">
      <formula>AND(IF($Q109=2,1,0),IF($X109&lt;30,1,0))</formula>
    </cfRule>
    <cfRule type="expression" priority="149" dxfId="1">
      <formula>AND(IF($Q109=3,1,0),IF($X109&lt;30,1,0))</formula>
    </cfRule>
    <cfRule type="expression" priority="150" dxfId="0">
      <formula>AND(IF($Q109=3,1,IF($Q109=4,1,0)),IF($F109&lt;=85,1,0))</formula>
    </cfRule>
  </conditionalFormatting>
  <conditionalFormatting sqref="X109">
    <cfRule type="expression" priority="143" dxfId="3">
      <formula>AND(IF(OR($Q109=1,$Q109=2),1,0),IF($X109&lt;=20,1,0))</formula>
    </cfRule>
    <cfRule type="expression" priority="144" dxfId="2">
      <formula>AND(IF($Q109=2,1,0),IF($X109&lt;30,1,0))</formula>
    </cfRule>
    <cfRule type="expression" priority="145" dxfId="1">
      <formula>AND(IF($Q109=3,1,0),IF($X109&lt;30,1,0))</formula>
    </cfRule>
    <cfRule type="expression" priority="146" dxfId="0">
      <formula>AND(IF($Q109=3,1,IF($Q109=4,1,0)),IF($F109&lt;=85,1,0))</formula>
    </cfRule>
  </conditionalFormatting>
  <conditionalFormatting sqref="AI109">
    <cfRule type="expression" priority="139" dxfId="3">
      <formula>AND(IF(OR($Q109=1,$Q109=2),1,0),IF($X109&lt;=20,1,0))</formula>
    </cfRule>
    <cfRule type="expression" priority="140" dxfId="2">
      <formula>AND(IF($Q109=2,1,0),IF($X109&lt;30,1,0))</formula>
    </cfRule>
    <cfRule type="expression" priority="141" dxfId="1">
      <formula>AND(IF($Q109=3,1,0),IF($X109&lt;30,1,0))</formula>
    </cfRule>
    <cfRule type="expression" priority="142" dxfId="0">
      <formula>AND(IF($Q109=3,1,IF($Q109=4,1,0)),IF($F109&lt;=85,1,0))</formula>
    </cfRule>
  </conditionalFormatting>
  <conditionalFormatting sqref="AV110">
    <cfRule type="expression" priority="137" dxfId="19">
      <formula>AV110="X"</formula>
    </cfRule>
    <cfRule type="expression" priority="138" dxfId="18">
      <formula>AV110="후보"</formula>
    </cfRule>
  </conditionalFormatting>
  <conditionalFormatting sqref="AC11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0">
    <cfRule type="expression" priority="128" dxfId="3">
      <formula>AND(IF(OR($Q110=1,$Q110=2),1,0),IF($X110&lt;=20,1,0))</formula>
    </cfRule>
    <cfRule type="expression" priority="129" dxfId="2">
      <formula>AND(IF($Q110=2,1,0),IF($X110&lt;30,1,0))</formula>
    </cfRule>
    <cfRule type="expression" priority="130" dxfId="1">
      <formula>AND(IF($Q110=3,1,0),IF($X110&lt;30,1,0))</formula>
    </cfRule>
    <cfRule type="expression" priority="131" dxfId="0">
      <formula>AND(IF($Q110=3,1,IF($Q110=4,1,0)),IF($F110&lt;=85,1,0))</formula>
    </cfRule>
  </conditionalFormatting>
  <conditionalFormatting sqref="X110">
    <cfRule type="expression" priority="124" dxfId="3">
      <formula>AND(IF(OR($Q110=1,$Q110=2),1,0),IF($X110&lt;=20,1,0))</formula>
    </cfRule>
    <cfRule type="expression" priority="125" dxfId="2">
      <formula>AND(IF($Q110=2,1,0),IF($X110&lt;30,1,0))</formula>
    </cfRule>
    <cfRule type="expression" priority="126" dxfId="1">
      <formula>AND(IF($Q110=3,1,0),IF($X110&lt;30,1,0))</formula>
    </cfRule>
    <cfRule type="expression" priority="127" dxfId="0">
      <formula>AND(IF($Q110=3,1,IF($Q110=4,1,0)),IF($F110&lt;=85,1,0))</formula>
    </cfRule>
  </conditionalFormatting>
  <conditionalFormatting sqref="AI110">
    <cfRule type="expression" priority="120" dxfId="3">
      <formula>AND(IF(OR($Q110=1,$Q110=2),1,0),IF($X110&lt;=20,1,0))</formula>
    </cfRule>
    <cfRule type="expression" priority="121" dxfId="2">
      <formula>AND(IF($Q110=2,1,0),IF($X110&lt;30,1,0))</formula>
    </cfRule>
    <cfRule type="expression" priority="122" dxfId="1">
      <formula>AND(IF($Q110=3,1,0),IF($X110&lt;30,1,0))</formula>
    </cfRule>
    <cfRule type="expression" priority="123" dxfId="0">
      <formula>AND(IF($Q110=3,1,IF($Q110=4,1,0)),IF($F110&lt;=85,1,0))</formula>
    </cfRule>
  </conditionalFormatting>
  <conditionalFormatting sqref="AV111">
    <cfRule type="expression" priority="118" dxfId="19">
      <formula>AV111="X"</formula>
    </cfRule>
    <cfRule type="expression" priority="119" dxfId="18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9">
      <formula>AV112="X"</formula>
    </cfRule>
    <cfRule type="expression" priority="100" dxfId="18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9">
      <formula>AV113="X"</formula>
    </cfRule>
    <cfRule type="expression" priority="81" dxfId="18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9">
      <formula>AV114="X"</formula>
    </cfRule>
    <cfRule type="expression" priority="76" dxfId="18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9">
      <formula>AV115="X"</formula>
    </cfRule>
    <cfRule type="expression" priority="57" dxfId="18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9">
      <formula>AV116="X"</formula>
    </cfRule>
    <cfRule type="expression" priority="38" dxfId="18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9">
      <formula>AV117="X"</formula>
    </cfRule>
    <cfRule type="expression" priority="19" dxfId="18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자봉마을써니밸리</t>
        </is>
      </c>
      <c r="B6" s="10" t="inlineStr">
        <is>
          <t>'04.11.</t>
        </is>
      </c>
      <c r="C6" s="127" t="n">
        <v>1092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780</v>
      </c>
      <c r="I6" s="128" t="n">
        <v>35000</v>
      </c>
      <c r="J6" s="128" t="inlineStr">
        <is>
          <t>고</t>
        </is>
      </c>
      <c r="K6" s="128" t="n">
        <v>28000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자봉마을써니밸리</t>
        </is>
      </c>
      <c r="B7" s="10" t="inlineStr">
        <is>
          <t>'04.11.</t>
        </is>
      </c>
      <c r="C7" s="127" t="n">
        <v>1092</v>
      </c>
      <c r="D7" s="125" t="n">
        <v>149.5</v>
      </c>
      <c r="E7" s="126" t="n">
        <v>45</v>
      </c>
      <c r="F7" s="125" t="n">
        <v>114.9</v>
      </c>
      <c r="G7" s="17" t="n">
        <v>35</v>
      </c>
      <c r="H7" s="127" t="n">
        <v>312</v>
      </c>
      <c r="I7" s="128" t="n">
        <v>40000</v>
      </c>
      <c r="J7" s="128" t="inlineStr">
        <is>
          <t>8</t>
        </is>
      </c>
      <c r="K7" s="128" t="n">
        <v>30000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9">
      <formula>AV4="X"</formula>
    </cfRule>
    <cfRule type="expression" priority="40" dxfId="18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9">
      <formula>AV7="X"</formula>
    </cfRule>
    <cfRule type="expression" priority="19" dxfId="18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물푸레마을휴먼시아7단지</t>
        </is>
      </c>
      <c r="B6" s="10" t="inlineStr">
        <is>
          <t>'09.07.</t>
        </is>
      </c>
      <c r="C6" s="127" t="n">
        <v>398</v>
      </c>
      <c r="D6" s="125" t="n">
        <v>97.59999999999999</v>
      </c>
      <c r="E6" s="126" t="n">
        <v>30</v>
      </c>
      <c r="F6" s="125" t="n">
        <v>74.90000000000001</v>
      </c>
      <c r="G6" s="17" t="n">
        <v>23</v>
      </c>
      <c r="H6" s="127" t="n">
        <v>68</v>
      </c>
      <c r="I6" s="128" t="n">
        <v>49000</v>
      </c>
      <c r="J6" s="128" t="inlineStr">
        <is>
          <t>5</t>
        </is>
      </c>
      <c r="K6" s="128" t="n">
        <v>38000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물푸레마을휴먼시아7단지</t>
        </is>
      </c>
      <c r="B7" s="10" t="inlineStr">
        <is>
          <t>'09.07.</t>
        </is>
      </c>
      <c r="C7" s="127" t="n">
        <v>398</v>
      </c>
      <c r="D7" s="125" t="n">
        <v>110.4</v>
      </c>
      <c r="E7" s="126" t="n">
        <v>33</v>
      </c>
      <c r="F7" s="125" t="n">
        <v>84.7</v>
      </c>
      <c r="G7" s="17" t="n">
        <v>26</v>
      </c>
      <c r="H7" s="127" t="n">
        <v>122</v>
      </c>
      <c r="I7" s="128" t="n">
        <v>51000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물푸레마을휴먼시아7단지</t>
        </is>
      </c>
      <c r="B8" s="10" t="inlineStr">
        <is>
          <t>'09.07.</t>
        </is>
      </c>
      <c r="C8" s="127" t="n">
        <v>398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96</v>
      </c>
      <c r="I8" s="128" t="n">
        <v>54500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물푸레마을휴먼시아7단지</t>
        </is>
      </c>
      <c r="B9" s="10" t="inlineStr">
        <is>
          <t>'09.07.</t>
        </is>
      </c>
      <c r="C9" s="127" t="n">
        <v>398</v>
      </c>
      <c r="D9" s="125" t="n">
        <v>110.3</v>
      </c>
      <c r="E9" s="126" t="n">
        <v>33</v>
      </c>
      <c r="F9" s="125" t="n">
        <v>84.7</v>
      </c>
      <c r="G9" s="17" t="n">
        <v>26</v>
      </c>
      <c r="H9" s="127" t="n">
        <v>56</v>
      </c>
      <c r="I9" s="128" t="n">
        <v>52000</v>
      </c>
      <c r="J9" s="128" t="inlineStr">
        <is>
          <t>10</t>
        </is>
      </c>
      <c r="K9" s="128" t="n">
        <v>38500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물푸레마을휴먼시아7단지</t>
        </is>
      </c>
      <c r="B10" s="10" t="inlineStr">
        <is>
          <t>'09.07.</t>
        </is>
      </c>
      <c r="C10" s="127" t="n">
        <v>398</v>
      </c>
      <c r="D10" s="125" t="n">
        <v>110.7</v>
      </c>
      <c r="E10" s="126" t="n">
        <v>33</v>
      </c>
      <c r="F10" s="125" t="n">
        <v>85</v>
      </c>
      <c r="G10" s="17" t="n">
        <v>26</v>
      </c>
      <c r="H10" s="127" t="n">
        <v>56</v>
      </c>
      <c r="I10" s="128" t="n">
        <v>52000</v>
      </c>
      <c r="J10" s="128" t="inlineStr">
        <is>
          <t>고</t>
        </is>
      </c>
      <c r="K10" s="128" t="n">
        <v>38000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청덕마을광도와이드빌</t>
        </is>
      </c>
      <c r="B12" s="10" t="inlineStr">
        <is>
          <t>'03.08.</t>
        </is>
      </c>
      <c r="C12" s="127" t="n">
        <v>476</v>
      </c>
      <c r="D12" s="125" t="n">
        <v>116.5</v>
      </c>
      <c r="E12" s="126" t="n">
        <v>35</v>
      </c>
      <c r="F12" s="125" t="n">
        <v>85</v>
      </c>
      <c r="G12" s="17" t="n">
        <v>26</v>
      </c>
      <c r="H12" s="127" t="n">
        <v>476</v>
      </c>
      <c r="I12" s="128" t="n">
        <v>38500</v>
      </c>
      <c r="J12" s="128" t="inlineStr">
        <is>
          <t>고</t>
        </is>
      </c>
      <c r="K12" s="128" t="n">
        <v>26000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 ht="24" customHeight="1" s="118">
      <c r="A14" s="9" t="inlineStr">
        <is>
          <t>용인구성물푸레마을호반베르디움</t>
        </is>
      </c>
      <c r="B14" s="10" t="inlineStr">
        <is>
          <t>'08.06.</t>
        </is>
      </c>
      <c r="C14" s="127" t="n">
        <v>308</v>
      </c>
      <c r="D14" s="125" t="n">
        <v>139.8</v>
      </c>
      <c r="E14" s="126" t="n">
        <v>42</v>
      </c>
      <c r="F14" s="125" t="n">
        <v>111.5</v>
      </c>
      <c r="G14" s="17" t="n">
        <v>34</v>
      </c>
      <c r="H14" s="127" t="n">
        <v>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24" customHeight="1" s="118">
      <c r="A15" s="9" t="inlineStr">
        <is>
          <t>용인구성물푸레마을호반베르디움</t>
        </is>
      </c>
      <c r="B15" s="10" t="inlineStr">
        <is>
          <t>'08.06.</t>
        </is>
      </c>
      <c r="C15" s="127" t="n">
        <v>308</v>
      </c>
      <c r="D15" s="125" t="n">
        <v>141.3</v>
      </c>
      <c r="E15" s="126" t="n">
        <v>43</v>
      </c>
      <c r="F15" s="125" t="n">
        <v>112.3</v>
      </c>
      <c r="G15" s="17" t="n">
        <v>34</v>
      </c>
      <c r="H15" s="127" t="n">
        <v>154</v>
      </c>
      <c r="I15" s="128" t="n">
        <v>67000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141A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24" customHeight="1" s="118">
      <c r="A16" s="9" t="inlineStr">
        <is>
          <t>용인구성물푸레마을호반베르디움</t>
        </is>
      </c>
      <c r="B16" s="10" t="inlineStr">
        <is>
          <t>'08.06.</t>
        </is>
      </c>
      <c r="C16" s="127" t="n">
        <v>308</v>
      </c>
      <c r="D16" s="125" t="n">
        <v>156.9</v>
      </c>
      <c r="E16" s="126" t="n">
        <v>47</v>
      </c>
      <c r="F16" s="125" t="n">
        <v>125.3</v>
      </c>
      <c r="G16" s="17" t="n">
        <v>38</v>
      </c>
      <c r="H16" s="127" t="n">
        <v>79</v>
      </c>
      <c r="I16" s="128" t="n">
        <v>69000</v>
      </c>
      <c r="J16" s="128" t="inlineStr">
        <is>
          <t>8</t>
        </is>
      </c>
      <c r="K16" s="128" t="n">
        <v>50000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24" customHeight="1" s="118">
      <c r="A17" s="9" t="inlineStr">
        <is>
          <t>용인구성물푸레마을호반베르디움</t>
        </is>
      </c>
      <c r="B17" s="10" t="inlineStr">
        <is>
          <t>'08.06.</t>
        </is>
      </c>
      <c r="C17" s="127" t="n">
        <v>308</v>
      </c>
      <c r="D17" s="125" t="n">
        <v>183.1</v>
      </c>
      <c r="E17" s="126" t="n">
        <v>55</v>
      </c>
      <c r="F17" s="125" t="n">
        <v>147.5</v>
      </c>
      <c r="G17" s="17" t="n">
        <v>45</v>
      </c>
      <c r="H17" s="127" t="n">
        <v>37</v>
      </c>
      <c r="I17" s="128" t="n">
        <v>69000</v>
      </c>
      <c r="J17" s="128" t="inlineStr">
        <is>
          <t>11</t>
        </is>
      </c>
      <c r="K17" s="128" t="n">
        <v>49000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물푸레마을휴먼시아3단지</t>
        </is>
      </c>
      <c r="B19" s="10" t="inlineStr">
        <is>
          <t>'08.10.</t>
        </is>
      </c>
      <c r="C19" s="127" t="n">
        <v>988</v>
      </c>
      <c r="D19" s="125" t="n">
        <v>100.8</v>
      </c>
      <c r="E19" s="126" t="n">
        <v>30</v>
      </c>
      <c r="F19" s="125" t="n">
        <v>75.8</v>
      </c>
      <c r="G19" s="17" t="n">
        <v>23</v>
      </c>
      <c r="H19" s="127" t="n">
        <v>78</v>
      </c>
      <c r="I19" s="128" t="n">
        <v>48000</v>
      </c>
      <c r="J19" s="128" t="inlineStr">
        <is>
          <t>11</t>
        </is>
      </c>
      <c r="K19" s="128" t="n">
        <v>37000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물푸레마을휴먼시아3단지</t>
        </is>
      </c>
      <c r="B20" s="10" t="inlineStr">
        <is>
          <t>'08.10.</t>
        </is>
      </c>
      <c r="C20" s="127" t="n">
        <v>988</v>
      </c>
      <c r="D20" s="125" t="n">
        <v>100.8</v>
      </c>
      <c r="E20" s="126" t="n">
        <v>30</v>
      </c>
      <c r="F20" s="125" t="n">
        <v>75.8</v>
      </c>
      <c r="G20" s="17" t="n">
        <v>23</v>
      </c>
      <c r="H20" s="127" t="n">
        <v>78</v>
      </c>
      <c r="I20" s="128" t="n">
        <v>48000</v>
      </c>
      <c r="J20" s="128" t="inlineStr">
        <is>
          <t>11</t>
        </is>
      </c>
      <c r="K20" s="128" t="n">
        <v>37000</v>
      </c>
      <c r="L20" s="128" t="inlineStr">
        <is>
          <t>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물푸레마을휴먼시아3단지</t>
        </is>
      </c>
      <c r="B21" s="10" t="inlineStr">
        <is>
          <t>'08.10.</t>
        </is>
      </c>
      <c r="C21" s="127" t="n">
        <v>988</v>
      </c>
      <c r="D21" s="125" t="n">
        <v>112.9</v>
      </c>
      <c r="E21" s="126" t="n">
        <v>34</v>
      </c>
      <c r="F21" s="125" t="n">
        <v>84.90000000000001</v>
      </c>
      <c r="G21" s="17" t="n">
        <v>26</v>
      </c>
      <c r="H21" s="127" t="n">
        <v>215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112A1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물푸레마을휴먼시아3단지</t>
        </is>
      </c>
      <c r="B22" s="10" t="inlineStr">
        <is>
          <t>'08.10.</t>
        </is>
      </c>
      <c r="C22" s="127" t="n">
        <v>988</v>
      </c>
      <c r="D22" s="125" t="n">
        <v>112.9</v>
      </c>
      <c r="E22" s="126" t="n">
        <v>34</v>
      </c>
      <c r="F22" s="125" t="n">
        <v>84.90000000000001</v>
      </c>
      <c r="G22" s="17" t="n">
        <v>26</v>
      </c>
      <c r="H22" s="127" t="n">
        <v>91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112A2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물푸레마을휴먼시아3단지</t>
        </is>
      </c>
      <c r="B23" s="10" t="inlineStr">
        <is>
          <t>'08.10.</t>
        </is>
      </c>
      <c r="C23" s="127" t="n">
        <v>988</v>
      </c>
      <c r="D23" s="125" t="n">
        <v>112.2</v>
      </c>
      <c r="E23" s="126" t="n">
        <v>34</v>
      </c>
      <c r="F23" s="125" t="n">
        <v>84.3</v>
      </c>
      <c r="G23" s="17" t="n">
        <v>26</v>
      </c>
      <c r="H23" s="127" t="n">
        <v>89</v>
      </c>
      <c r="I23" s="128" t="n">
        <v>60000</v>
      </c>
      <c r="J23" s="128" t="inlineStr">
        <is>
          <t>중</t>
        </is>
      </c>
      <c r="K23" s="128" t="n">
        <v>45000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물푸레마을휴먼시아3단지</t>
        </is>
      </c>
      <c r="B24" s="10" t="inlineStr">
        <is>
          <t>'08.10.</t>
        </is>
      </c>
      <c r="C24" s="127" t="n">
        <v>988</v>
      </c>
      <c r="D24" s="125" t="n">
        <v>112.9</v>
      </c>
      <c r="E24" s="126" t="n">
        <v>34</v>
      </c>
      <c r="F24" s="125" t="n">
        <v>84.90000000000001</v>
      </c>
      <c r="G24" s="17" t="n">
        <v>26</v>
      </c>
      <c r="H24" s="127" t="n">
        <v>31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112AA1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물푸레마을휴먼시아3단지</t>
        </is>
      </c>
      <c r="B25" s="10" t="inlineStr">
        <is>
          <t>'08.10.</t>
        </is>
      </c>
      <c r="C25" s="127" t="n">
        <v>988</v>
      </c>
      <c r="D25" s="125" t="n">
        <v>112.9</v>
      </c>
      <c r="E25" s="126" t="n">
        <v>34</v>
      </c>
      <c r="F25" s="125" t="n">
        <v>84.8</v>
      </c>
      <c r="G25" s="17" t="n">
        <v>26</v>
      </c>
      <c r="H25" s="127" t="n">
        <v>8</v>
      </c>
      <c r="I25" s="128" t="n">
        <v>50000</v>
      </c>
      <c r="J25" s="128" t="inlineStr">
        <is>
          <t>9</t>
        </is>
      </c>
      <c r="K25" s="128" t="n">
        <v>35000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112F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물푸레마을휴먼시아3단지</t>
        </is>
      </c>
      <c r="B26" s="10" t="inlineStr">
        <is>
          <t>'08.10.</t>
        </is>
      </c>
      <c r="C26" s="127" t="n">
        <v>988</v>
      </c>
      <c r="D26" s="125" t="n">
        <v>112.9</v>
      </c>
      <c r="E26" s="126" t="n">
        <v>34</v>
      </c>
      <c r="F26" s="125" t="n">
        <v>84.90000000000001</v>
      </c>
      <c r="G26" s="17" t="n">
        <v>26</v>
      </c>
      <c r="H26" s="127" t="n">
        <v>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112A3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물푸레마을휴먼시아3단지</t>
        </is>
      </c>
      <c r="B27" s="10" t="inlineStr">
        <is>
          <t>'08.10.</t>
        </is>
      </c>
      <c r="C27" s="127" t="n">
        <v>988</v>
      </c>
      <c r="D27" s="125" t="n">
        <v>113.1</v>
      </c>
      <c r="E27" s="126" t="n">
        <v>34</v>
      </c>
      <c r="F27" s="125" t="n">
        <v>85</v>
      </c>
      <c r="G27" s="17" t="n">
        <v>26</v>
      </c>
      <c r="H27" s="127" t="n">
        <v>191</v>
      </c>
      <c r="I27" s="128" t="n">
        <v>43000</v>
      </c>
      <c r="J27" s="128" t="inlineStr">
        <is>
          <t>10</t>
        </is>
      </c>
      <c r="K27" s="128" t="n">
        <v>37000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물푸레마을휴먼시아3단지</t>
        </is>
      </c>
      <c r="B28" s="10" t="inlineStr">
        <is>
          <t>'08.10.</t>
        </is>
      </c>
      <c r="C28" s="127" t="n">
        <v>988</v>
      </c>
      <c r="D28" s="125" t="n">
        <v>113.1</v>
      </c>
      <c r="E28" s="126" t="n">
        <v>34</v>
      </c>
      <c r="F28" s="125" t="n">
        <v>85</v>
      </c>
      <c r="G28" s="17" t="n">
        <v>26</v>
      </c>
      <c r="H28" s="127" t="n">
        <v>103</v>
      </c>
      <c r="I28" s="128" t="n">
        <v>43000</v>
      </c>
      <c r="J28" s="128" t="inlineStr">
        <is>
          <t>10</t>
        </is>
      </c>
      <c r="K28" s="128" t="n">
        <v>37000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113D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물푸레마을휴먼시아3단지</t>
        </is>
      </c>
      <c r="B29" s="10" t="inlineStr">
        <is>
          <t>'08.10.</t>
        </is>
      </c>
      <c r="C29" s="127" t="n">
        <v>988</v>
      </c>
      <c r="D29" s="125" t="n">
        <v>113.1</v>
      </c>
      <c r="E29" s="126" t="n">
        <v>34</v>
      </c>
      <c r="F29" s="125" t="n">
        <v>85</v>
      </c>
      <c r="G29" s="17" t="n">
        <v>26</v>
      </c>
      <c r="H29" s="127" t="n">
        <v>97</v>
      </c>
      <c r="I29" s="128" t="n">
        <v>43000</v>
      </c>
      <c r="J29" s="128" t="inlineStr">
        <is>
          <t>10</t>
        </is>
      </c>
      <c r="K29" s="128" t="n">
        <v>37000</v>
      </c>
      <c r="L29" s="128" t="inlineStr">
        <is>
          <t>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 ht="24" customHeight="1" s="118">
      <c r="A31" s="9" t="inlineStr">
        <is>
          <t>용인구성물푸레마을경남아너스빌</t>
        </is>
      </c>
      <c r="B31" s="10" t="inlineStr">
        <is>
          <t>'08.06.</t>
        </is>
      </c>
      <c r="C31" s="127" t="n">
        <v>240</v>
      </c>
      <c r="D31" s="125" t="n">
        <v>126.8</v>
      </c>
      <c r="E31" s="126" t="n">
        <v>38</v>
      </c>
      <c r="F31" s="125" t="n">
        <v>107</v>
      </c>
      <c r="G31" s="17" t="n">
        <v>32</v>
      </c>
      <c r="H31" s="127" t="n">
        <v>120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Height="1" s="118">
      <c r="A32" s="9" t="inlineStr">
        <is>
          <t>용인구성물푸레마을경남아너스빌</t>
        </is>
      </c>
      <c r="B32" s="10" t="inlineStr">
        <is>
          <t>'08.06.</t>
        </is>
      </c>
      <c r="C32" s="127" t="n">
        <v>240</v>
      </c>
      <c r="D32" s="125" t="n">
        <v>173.4</v>
      </c>
      <c r="E32" s="126" t="n">
        <v>52</v>
      </c>
      <c r="F32" s="125" t="n">
        <v>141.6</v>
      </c>
      <c r="G32" s="17" t="n">
        <v>43</v>
      </c>
      <c r="H32" s="127" t="n">
        <v>120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물푸레마을휴먼시아6단지</t>
        </is>
      </c>
      <c r="B34" s="10" t="inlineStr">
        <is>
          <t>'09.07.</t>
        </is>
      </c>
      <c r="C34" s="127" t="n">
        <v>367</v>
      </c>
      <c r="D34" s="125" t="n">
        <v>98.3</v>
      </c>
      <c r="E34" s="126" t="n">
        <v>30</v>
      </c>
      <c r="F34" s="125" t="n">
        <v>74.90000000000001</v>
      </c>
      <c r="G34" s="17" t="n">
        <v>23</v>
      </c>
      <c r="H34" s="127" t="n">
        <v>76</v>
      </c>
      <c r="I34" s="128" t="n">
        <v>50000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물푸레마을휴먼시아6단지</t>
        </is>
      </c>
      <c r="B35" s="10" t="inlineStr">
        <is>
          <t>'09.07.</t>
        </is>
      </c>
      <c r="C35" s="127" t="n">
        <v>367</v>
      </c>
      <c r="D35" s="125" t="n">
        <v>111.5</v>
      </c>
      <c r="E35" s="126" t="n">
        <v>34</v>
      </c>
      <c r="F35" s="125" t="n">
        <v>85</v>
      </c>
      <c r="G35" s="17" t="n">
        <v>26</v>
      </c>
      <c r="H35" s="127" t="n">
        <v>93</v>
      </c>
      <c r="I35" s="128" t="n">
        <v>55000</v>
      </c>
      <c r="J35" s="128" t="inlineStr">
        <is>
          <t>10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물푸레마을휴먼시아6단지</t>
        </is>
      </c>
      <c r="B36" s="10" t="inlineStr">
        <is>
          <t>'09.07.</t>
        </is>
      </c>
      <c r="C36" s="127" t="n">
        <v>367</v>
      </c>
      <c r="D36" s="125" t="n">
        <v>111.2</v>
      </c>
      <c r="E36" s="126" t="n">
        <v>34</v>
      </c>
      <c r="F36" s="125" t="n">
        <v>84.7</v>
      </c>
      <c r="G36" s="17" t="n">
        <v>26</v>
      </c>
      <c r="H36" s="127" t="n">
        <v>88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물푸레마을휴먼시아6단지</t>
        </is>
      </c>
      <c r="B37" s="10" t="inlineStr">
        <is>
          <t>'09.07.</t>
        </is>
      </c>
      <c r="C37" s="127" t="n">
        <v>367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40</v>
      </c>
      <c r="I37" s="128" t="n">
        <v>55000</v>
      </c>
      <c r="J37" s="128" t="inlineStr">
        <is>
          <t>10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물푸레마을휴먼시아6단지</t>
        </is>
      </c>
      <c r="B38" s="10" t="inlineStr">
        <is>
          <t>'09.07.</t>
        </is>
      </c>
      <c r="C38" s="127" t="n">
        <v>367</v>
      </c>
      <c r="D38" s="125" t="n">
        <v>111.1</v>
      </c>
      <c r="E38" s="126" t="n">
        <v>34</v>
      </c>
      <c r="F38" s="125" t="n">
        <v>84.7</v>
      </c>
      <c r="G38" s="17" t="n">
        <v>26</v>
      </c>
      <c r="H38" s="127" t="n">
        <v>35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물푸레마을휴먼시아6단지</t>
        </is>
      </c>
      <c r="B39" s="10" t="inlineStr">
        <is>
          <t>'09.07.</t>
        </is>
      </c>
      <c r="C39" s="127" t="n">
        <v>367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27</v>
      </c>
      <c r="I39" s="128" t="n">
        <v>55000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물푸레마을휴먼시아6단지</t>
        </is>
      </c>
      <c r="B40" s="10" t="inlineStr">
        <is>
          <t>'09.07.</t>
        </is>
      </c>
      <c r="C40" s="127" t="n">
        <v>367</v>
      </c>
      <c r="D40" s="125" t="n">
        <v>111.5</v>
      </c>
      <c r="E40" s="126" t="n">
        <v>34</v>
      </c>
      <c r="F40" s="125" t="n">
        <v>85</v>
      </c>
      <c r="G40" s="17" t="n">
        <v>26</v>
      </c>
      <c r="H40" s="127" t="n">
        <v>8</v>
      </c>
      <c r="I40" s="128" t="n">
        <v>55000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111TE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96" dxfId="19">
      <formula>AV4="X"</formula>
    </cfRule>
    <cfRule type="expression" priority="597" dxfId="18">
      <formula>AV4="후보"</formula>
    </cfRule>
  </conditionalFormatting>
  <conditionalFormatting sqref="AC1:AC2 AC4:AC6 N4:N5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N1:N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">
    <cfRule type="expression" priority="585" dxfId="3">
      <formula>AND(IF(OR($Q6=1,$Q6=2),1,0),IF($X6&lt;=20,1,0))</formula>
    </cfRule>
    <cfRule type="expression" priority="586" dxfId="2">
      <formula>AND(IF($Q6=2,1,0),IF($X6&lt;30,1,0))</formula>
    </cfRule>
    <cfRule type="expression" priority="587" dxfId="1">
      <formula>AND(IF($Q6=3,1,0),IF($X6&lt;30,1,0))</formula>
    </cfRule>
    <cfRule type="expression" priority="588" dxfId="0">
      <formula>AND(IF($Q6=3,1,IF($Q6=4,1,0)),IF($F6&lt;=85,1,0))</formula>
    </cfRule>
  </conditionalFormatting>
  <conditionalFormatting sqref="X6">
    <cfRule type="expression" priority="581" dxfId="3">
      <formula>AND(IF(OR($Q6=1,$Q6=2),1,0),IF($X6&lt;=20,1,0))</formula>
    </cfRule>
    <cfRule type="expression" priority="582" dxfId="2">
      <formula>AND(IF($Q6=2,1,0),IF($X6&lt;30,1,0))</formula>
    </cfRule>
    <cfRule type="expression" priority="583" dxfId="1">
      <formula>AND(IF($Q6=3,1,0),IF($X6&lt;30,1,0))</formula>
    </cfRule>
    <cfRule type="expression" priority="584" dxfId="0">
      <formula>AND(IF($Q6=3,1,IF($Q6=4,1,0)),IF($F6&lt;=85,1,0))</formula>
    </cfRule>
  </conditionalFormatting>
  <conditionalFormatting sqref="AI6">
    <cfRule type="expression" priority="577" dxfId="3">
      <formula>AND(IF(OR($Q6=1,$Q6=2),1,0),IF($X6&lt;=20,1,0))</formula>
    </cfRule>
    <cfRule type="expression" priority="578" dxfId="2">
      <formula>AND(IF($Q6=2,1,0),IF($X6&lt;30,1,0))</formula>
    </cfRule>
    <cfRule type="expression" priority="579" dxfId="1">
      <formula>AND(IF($Q6=3,1,0),IF($X6&lt;30,1,0))</formula>
    </cfRule>
    <cfRule type="expression" priority="580" dxfId="0">
      <formula>AND(IF($Q6=3,1,IF($Q6=4,1,0)),IF($F6&lt;=85,1,0))</formula>
    </cfRule>
  </conditionalFormatting>
  <conditionalFormatting sqref="AV7">
    <cfRule type="expression" priority="575" dxfId="19">
      <formula>AV7="X"</formula>
    </cfRule>
    <cfRule type="expression" priority="576" dxfId="18">
      <formula>AV7="후보"</formula>
    </cfRule>
  </conditionalFormatting>
  <conditionalFormatting sqref="AC7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">
    <cfRule type="expression" priority="566" dxfId="3">
      <formula>AND(IF(OR($Q7=1,$Q7=2),1,0),IF($X7&lt;=20,1,0))</formula>
    </cfRule>
    <cfRule type="expression" priority="567" dxfId="2">
      <formula>AND(IF($Q7=2,1,0),IF($X7&lt;30,1,0))</formula>
    </cfRule>
    <cfRule type="expression" priority="568" dxfId="1">
      <formula>AND(IF($Q7=3,1,0),IF($X7&lt;30,1,0))</formula>
    </cfRule>
    <cfRule type="expression" priority="569" dxfId="0">
      <formula>AND(IF($Q7=3,1,IF($Q7=4,1,0)),IF($F7&lt;=85,1,0))</formula>
    </cfRule>
  </conditionalFormatting>
  <conditionalFormatting sqref="X7">
    <cfRule type="expression" priority="562" dxfId="3">
      <formula>AND(IF(OR($Q7=1,$Q7=2),1,0),IF($X7&lt;=20,1,0))</formula>
    </cfRule>
    <cfRule type="expression" priority="563" dxfId="2">
      <formula>AND(IF($Q7=2,1,0),IF($X7&lt;30,1,0))</formula>
    </cfRule>
    <cfRule type="expression" priority="564" dxfId="1">
      <formula>AND(IF($Q7=3,1,0),IF($X7&lt;30,1,0))</formula>
    </cfRule>
    <cfRule type="expression" priority="565" dxfId="0">
      <formula>AND(IF($Q7=3,1,IF($Q7=4,1,0)),IF($F7&lt;=85,1,0))</formula>
    </cfRule>
  </conditionalFormatting>
  <conditionalFormatting sqref="AI7">
    <cfRule type="expression" priority="558" dxfId="3">
      <formula>AND(IF(OR($Q7=1,$Q7=2),1,0),IF($X7&lt;=20,1,0))</formula>
    </cfRule>
    <cfRule type="expression" priority="559" dxfId="2">
      <formula>AND(IF($Q7=2,1,0),IF($X7&lt;30,1,0))</formula>
    </cfRule>
    <cfRule type="expression" priority="560" dxfId="1">
      <formula>AND(IF($Q7=3,1,0),IF($X7&lt;30,1,0))</formula>
    </cfRule>
    <cfRule type="expression" priority="561" dxfId="0">
      <formula>AND(IF($Q7=3,1,IF($Q7=4,1,0)),IF($F7&lt;=85,1,0))</formula>
    </cfRule>
  </conditionalFormatting>
  <conditionalFormatting sqref="AV8">
    <cfRule type="expression" priority="556" dxfId="19">
      <formula>AV8="X"</formula>
    </cfRule>
    <cfRule type="expression" priority="557" dxfId="18">
      <formula>AV8="후보"</formula>
    </cfRule>
  </conditionalFormatting>
  <conditionalFormatting sqref="AC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8">
    <cfRule type="expression" priority="547" dxfId="3">
      <formula>AND(IF(OR($Q8=1,$Q8=2),1,0),IF($X8&lt;=20,1,0))</formula>
    </cfRule>
    <cfRule type="expression" priority="548" dxfId="2">
      <formula>AND(IF($Q8=2,1,0),IF($X8&lt;30,1,0))</formula>
    </cfRule>
    <cfRule type="expression" priority="549" dxfId="1">
      <formula>AND(IF($Q8=3,1,0),IF($X8&lt;30,1,0))</formula>
    </cfRule>
    <cfRule type="expression" priority="550" dxfId="0">
      <formula>AND(IF($Q8=3,1,IF($Q8=4,1,0)),IF($F8&lt;=85,1,0))</formula>
    </cfRule>
  </conditionalFormatting>
  <conditionalFormatting sqref="X8">
    <cfRule type="expression" priority="543" dxfId="3">
      <formula>AND(IF(OR($Q8=1,$Q8=2),1,0),IF($X8&lt;=20,1,0))</formula>
    </cfRule>
    <cfRule type="expression" priority="544" dxfId="2">
      <formula>AND(IF($Q8=2,1,0),IF($X8&lt;30,1,0))</formula>
    </cfRule>
    <cfRule type="expression" priority="545" dxfId="1">
      <formula>AND(IF($Q8=3,1,0),IF($X8&lt;30,1,0))</formula>
    </cfRule>
    <cfRule type="expression" priority="546" dxfId="0">
      <formula>AND(IF($Q8=3,1,IF($Q8=4,1,0)),IF($F8&lt;=85,1,0))</formula>
    </cfRule>
  </conditionalFormatting>
  <conditionalFormatting sqref="AI8">
    <cfRule type="expression" priority="539" dxfId="3">
      <formula>AND(IF(OR($Q8=1,$Q8=2),1,0),IF($X8&lt;=20,1,0))</formula>
    </cfRule>
    <cfRule type="expression" priority="540" dxfId="2">
      <formula>AND(IF($Q8=2,1,0),IF($X8&lt;30,1,0))</formula>
    </cfRule>
    <cfRule type="expression" priority="541" dxfId="1">
      <formula>AND(IF($Q8=3,1,0),IF($X8&lt;30,1,0))</formula>
    </cfRule>
    <cfRule type="expression" priority="542" dxfId="0">
      <formula>AND(IF($Q8=3,1,IF($Q8=4,1,0)),IF($F8&lt;=85,1,0))</formula>
    </cfRule>
  </conditionalFormatting>
  <conditionalFormatting sqref="AV9">
    <cfRule type="expression" priority="537" dxfId="19">
      <formula>AV9="X"</formula>
    </cfRule>
    <cfRule type="expression" priority="538" dxfId="18">
      <formula>AV9="후보"</formula>
    </cfRule>
  </conditionalFormatting>
  <conditionalFormatting sqref="AC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9">
    <cfRule type="expression" priority="528" dxfId="3">
      <formula>AND(IF(OR($Q9=1,$Q9=2),1,0),IF($X9&lt;=20,1,0))</formula>
    </cfRule>
    <cfRule type="expression" priority="529" dxfId="2">
      <formula>AND(IF($Q9=2,1,0),IF($X9&lt;30,1,0))</formula>
    </cfRule>
    <cfRule type="expression" priority="530" dxfId="1">
      <formula>AND(IF($Q9=3,1,0),IF($X9&lt;30,1,0))</formula>
    </cfRule>
    <cfRule type="expression" priority="531" dxfId="0">
      <formula>AND(IF($Q9=3,1,IF($Q9=4,1,0)),IF($F9&lt;=85,1,0))</formula>
    </cfRule>
  </conditionalFormatting>
  <conditionalFormatting sqref="X9">
    <cfRule type="expression" priority="524" dxfId="3">
      <formula>AND(IF(OR($Q9=1,$Q9=2),1,0),IF($X9&lt;=20,1,0))</formula>
    </cfRule>
    <cfRule type="expression" priority="525" dxfId="2">
      <formula>AND(IF($Q9=2,1,0),IF($X9&lt;30,1,0))</formula>
    </cfRule>
    <cfRule type="expression" priority="526" dxfId="1">
      <formula>AND(IF($Q9=3,1,0),IF($X9&lt;30,1,0))</formula>
    </cfRule>
    <cfRule type="expression" priority="527" dxfId="0">
      <formula>AND(IF($Q9=3,1,IF($Q9=4,1,0)),IF($F9&lt;=85,1,0))</formula>
    </cfRule>
  </conditionalFormatting>
  <conditionalFormatting sqref="AI9">
    <cfRule type="expression" priority="520" dxfId="3">
      <formula>AND(IF(OR($Q9=1,$Q9=2),1,0),IF($X9&lt;=20,1,0))</formula>
    </cfRule>
    <cfRule type="expression" priority="521" dxfId="2">
      <formula>AND(IF($Q9=2,1,0),IF($X9&lt;30,1,0))</formula>
    </cfRule>
    <cfRule type="expression" priority="522" dxfId="1">
      <formula>AND(IF($Q9=3,1,0),IF($X9&lt;30,1,0))</formula>
    </cfRule>
    <cfRule type="expression" priority="523" dxfId="0">
      <formula>AND(IF($Q9=3,1,IF($Q9=4,1,0)),IF($F9&lt;=85,1,0))</formula>
    </cfRule>
  </conditionalFormatting>
  <conditionalFormatting sqref="AV10">
    <cfRule type="expression" priority="518" dxfId="19">
      <formula>AV10="X"</formula>
    </cfRule>
    <cfRule type="expression" priority="519" dxfId="18">
      <formula>AV10="후보"</formula>
    </cfRule>
  </conditionalFormatting>
  <conditionalFormatting sqref="AC1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X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I10">
    <cfRule type="expression" priority="501" dxfId="3">
      <formula>AND(IF(OR($Q10=1,$Q10=2),1,0),IF($X10&lt;=20,1,0))</formula>
    </cfRule>
    <cfRule type="expression" priority="502" dxfId="2">
      <formula>AND(IF($Q10=2,1,0),IF($X10&lt;30,1,0))</formula>
    </cfRule>
    <cfRule type="expression" priority="503" dxfId="1">
      <formula>AND(IF($Q10=3,1,0),IF($X10&lt;30,1,0))</formula>
    </cfRule>
    <cfRule type="expression" priority="504" dxfId="0">
      <formula>AND(IF($Q10=3,1,IF($Q10=4,1,0)),IF($F10&lt;=85,1,0))</formula>
    </cfRule>
  </conditionalFormatting>
  <conditionalFormatting sqref="AV11">
    <cfRule type="expression" priority="499" dxfId="19">
      <formula>AV11="X"</formula>
    </cfRule>
    <cfRule type="expression" priority="500" dxfId="18">
      <formula>AV11="후보"</formula>
    </cfRule>
  </conditionalFormatting>
  <conditionalFormatting sqref="AC11 N1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12">
    <cfRule type="expression" priority="494" dxfId="19">
      <formula>AV12="X"</formula>
    </cfRule>
    <cfRule type="expression" priority="495" dxfId="18">
      <formula>AV12="후보"</formula>
    </cfRule>
  </conditionalFormatting>
  <conditionalFormatting sqref="AC1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X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I12">
    <cfRule type="expression" priority="477" dxfId="3">
      <formula>AND(IF(OR($Q12=1,$Q12=2),1,0),IF($X12&lt;=20,1,0))</formula>
    </cfRule>
    <cfRule type="expression" priority="478" dxfId="2">
      <formula>AND(IF($Q12=2,1,0),IF($X12&lt;30,1,0))</formula>
    </cfRule>
    <cfRule type="expression" priority="479" dxfId="1">
      <formula>AND(IF($Q12=3,1,0),IF($X12&lt;30,1,0))</formula>
    </cfRule>
    <cfRule type="expression" priority="480" dxfId="0">
      <formula>AND(IF($Q12=3,1,IF($Q12=4,1,0)),IF($F12&lt;=85,1,0))</formula>
    </cfRule>
  </conditionalFormatting>
  <conditionalFormatting sqref="AV13">
    <cfRule type="expression" priority="475" dxfId="19">
      <formula>AV13="X"</formula>
    </cfRule>
    <cfRule type="expression" priority="476" dxfId="18">
      <formula>AV13="후보"</formula>
    </cfRule>
  </conditionalFormatting>
  <conditionalFormatting sqref="AC13 N13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4">
    <cfRule type="expression" priority="470" dxfId="19">
      <formula>AV14="X"</formula>
    </cfRule>
    <cfRule type="expression" priority="471" dxfId="18">
      <formula>AV14="후보"</formula>
    </cfRule>
  </conditionalFormatting>
  <conditionalFormatting sqref="AC14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X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I14">
    <cfRule type="expression" priority="453" dxfId="3">
      <formula>AND(IF(OR($Q14=1,$Q14=2),1,0),IF($X14&lt;=20,1,0))</formula>
    </cfRule>
    <cfRule type="expression" priority="454" dxfId="2">
      <formula>AND(IF($Q14=2,1,0),IF($X14&lt;30,1,0))</formula>
    </cfRule>
    <cfRule type="expression" priority="455" dxfId="1">
      <formula>AND(IF($Q14=3,1,0),IF($X14&lt;30,1,0))</formula>
    </cfRule>
    <cfRule type="expression" priority="456" dxfId="0">
      <formula>AND(IF($Q14=3,1,IF($Q14=4,1,0)),IF($F14&lt;=85,1,0))</formula>
    </cfRule>
  </conditionalFormatting>
  <conditionalFormatting sqref="AV15">
    <cfRule type="expression" priority="451" dxfId="19">
      <formula>AV15="X"</formula>
    </cfRule>
    <cfRule type="expression" priority="452" dxfId="18">
      <formula>AV15="후보"</formula>
    </cfRule>
  </conditionalFormatting>
  <conditionalFormatting sqref="AC15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5">
    <cfRule type="expression" priority="442" dxfId="3">
      <formula>AND(IF(OR($Q15=1,$Q15=2),1,0),IF($X15&lt;=20,1,0))</formula>
    </cfRule>
    <cfRule type="expression" priority="443" dxfId="2">
      <formula>AND(IF($Q15=2,1,0),IF($X15&lt;30,1,0))</formula>
    </cfRule>
    <cfRule type="expression" priority="444" dxfId="1">
      <formula>AND(IF($Q15=3,1,0),IF($X15&lt;30,1,0))</formula>
    </cfRule>
    <cfRule type="expression" priority="445" dxfId="0">
      <formula>AND(IF($Q15=3,1,IF($Q15=4,1,0)),IF($F15&lt;=85,1,0))</formula>
    </cfRule>
  </conditionalFormatting>
  <conditionalFormatting sqref="X15">
    <cfRule type="expression" priority="438" dxfId="3">
      <formula>AND(IF(OR($Q15=1,$Q15=2),1,0),IF($X15&lt;=20,1,0))</formula>
    </cfRule>
    <cfRule type="expression" priority="439" dxfId="2">
      <formula>AND(IF($Q15=2,1,0),IF($X15&lt;30,1,0))</formula>
    </cfRule>
    <cfRule type="expression" priority="440" dxfId="1">
      <formula>AND(IF($Q15=3,1,0),IF($X15&lt;30,1,0))</formula>
    </cfRule>
    <cfRule type="expression" priority="441" dxfId="0">
      <formula>AND(IF($Q15=3,1,IF($Q15=4,1,0)),IF($F15&lt;=85,1,0))</formula>
    </cfRule>
  </conditionalFormatting>
  <conditionalFormatting sqref="AI15">
    <cfRule type="expression" priority="434" dxfId="3">
      <formula>AND(IF(OR($Q15=1,$Q15=2),1,0),IF($X15&lt;=20,1,0))</formula>
    </cfRule>
    <cfRule type="expression" priority="435" dxfId="2">
      <formula>AND(IF($Q15=2,1,0),IF($X15&lt;30,1,0))</formula>
    </cfRule>
    <cfRule type="expression" priority="436" dxfId="1">
      <formula>AND(IF($Q15=3,1,0),IF($X15&lt;30,1,0))</formula>
    </cfRule>
    <cfRule type="expression" priority="437" dxfId="0">
      <formula>AND(IF($Q15=3,1,IF($Q15=4,1,0)),IF($F15&lt;=85,1,0))</formula>
    </cfRule>
  </conditionalFormatting>
  <conditionalFormatting sqref="AV16">
    <cfRule type="expression" priority="432" dxfId="19">
      <formula>AV16="X"</formula>
    </cfRule>
    <cfRule type="expression" priority="433" dxfId="18">
      <formula>AV16="후보"</formula>
    </cfRule>
  </conditionalFormatting>
  <conditionalFormatting sqref="AC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">
    <cfRule type="expression" priority="423" dxfId="3">
      <formula>AND(IF(OR($Q16=1,$Q16=2),1,0),IF($X16&lt;=20,1,0))</formula>
    </cfRule>
    <cfRule type="expression" priority="424" dxfId="2">
      <formula>AND(IF($Q16=2,1,0),IF($X16&lt;30,1,0))</formula>
    </cfRule>
    <cfRule type="expression" priority="425" dxfId="1">
      <formula>AND(IF($Q16=3,1,0),IF($X16&lt;30,1,0))</formula>
    </cfRule>
    <cfRule type="expression" priority="426" dxfId="0">
      <formula>AND(IF($Q16=3,1,IF($Q16=4,1,0)),IF($F16&lt;=85,1,0))</formula>
    </cfRule>
  </conditionalFormatting>
  <conditionalFormatting sqref="X16">
    <cfRule type="expression" priority="419" dxfId="3">
      <formula>AND(IF(OR($Q16=1,$Q16=2),1,0),IF($X16&lt;=20,1,0))</formula>
    </cfRule>
    <cfRule type="expression" priority="420" dxfId="2">
      <formula>AND(IF($Q16=2,1,0),IF($X16&lt;30,1,0))</formula>
    </cfRule>
    <cfRule type="expression" priority="421" dxfId="1">
      <formula>AND(IF($Q16=3,1,0),IF($X16&lt;30,1,0))</formula>
    </cfRule>
    <cfRule type="expression" priority="422" dxfId="0">
      <formula>AND(IF($Q16=3,1,IF($Q16=4,1,0)),IF($F16&lt;=85,1,0))</formula>
    </cfRule>
  </conditionalFormatting>
  <conditionalFormatting sqref="AI16">
    <cfRule type="expression" priority="415" dxfId="3">
      <formula>AND(IF(OR($Q16=1,$Q16=2),1,0),IF($X16&lt;=20,1,0))</formula>
    </cfRule>
    <cfRule type="expression" priority="416" dxfId="2">
      <formula>AND(IF($Q16=2,1,0),IF($X16&lt;30,1,0))</formula>
    </cfRule>
    <cfRule type="expression" priority="417" dxfId="1">
      <formula>AND(IF($Q16=3,1,0),IF($X16&lt;30,1,0))</formula>
    </cfRule>
    <cfRule type="expression" priority="418" dxfId="0">
      <formula>AND(IF($Q16=3,1,IF($Q16=4,1,0)),IF($F16&lt;=85,1,0))</formula>
    </cfRule>
  </conditionalFormatting>
  <conditionalFormatting sqref="AV17">
    <cfRule type="expression" priority="413" dxfId="19">
      <formula>AV17="X"</formula>
    </cfRule>
    <cfRule type="expression" priority="414" dxfId="18">
      <formula>AV17="후보"</formula>
    </cfRule>
  </conditionalFormatting>
  <conditionalFormatting sqref="AC17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7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7">
    <cfRule type="expression" priority="404" dxfId="3">
      <formula>AND(IF(OR($Q17=1,$Q17=2),1,0),IF($X17&lt;=20,1,0))</formula>
    </cfRule>
    <cfRule type="expression" priority="405" dxfId="2">
      <formula>AND(IF($Q17=2,1,0),IF($X17&lt;30,1,0))</formula>
    </cfRule>
    <cfRule type="expression" priority="406" dxfId="1">
      <formula>AND(IF($Q17=3,1,0),IF($X17&lt;30,1,0))</formula>
    </cfRule>
    <cfRule type="expression" priority="407" dxfId="0">
      <formula>AND(IF($Q17=3,1,IF($Q17=4,1,0)),IF($F17&lt;=85,1,0))</formula>
    </cfRule>
  </conditionalFormatting>
  <conditionalFormatting sqref="X17">
    <cfRule type="expression" priority="400" dxfId="3">
      <formula>AND(IF(OR($Q17=1,$Q17=2),1,0),IF($X17&lt;=20,1,0))</formula>
    </cfRule>
    <cfRule type="expression" priority="401" dxfId="2">
      <formula>AND(IF($Q17=2,1,0),IF($X17&lt;30,1,0))</formula>
    </cfRule>
    <cfRule type="expression" priority="402" dxfId="1">
      <formula>AND(IF($Q17=3,1,0),IF($X17&lt;30,1,0))</formula>
    </cfRule>
    <cfRule type="expression" priority="403" dxfId="0">
      <formula>AND(IF($Q17=3,1,IF($Q17=4,1,0)),IF($F17&lt;=85,1,0))</formula>
    </cfRule>
  </conditionalFormatting>
  <conditionalFormatting sqref="AI17">
    <cfRule type="expression" priority="396" dxfId="3">
      <formula>AND(IF(OR($Q17=1,$Q17=2),1,0),IF($X17&lt;=20,1,0))</formula>
    </cfRule>
    <cfRule type="expression" priority="397" dxfId="2">
      <formula>AND(IF($Q17=2,1,0),IF($X17&lt;30,1,0))</formula>
    </cfRule>
    <cfRule type="expression" priority="398" dxfId="1">
      <formula>AND(IF($Q17=3,1,0),IF($X17&lt;30,1,0))</formula>
    </cfRule>
    <cfRule type="expression" priority="399" dxfId="0">
      <formula>AND(IF($Q17=3,1,IF($Q17=4,1,0)),IF($F17&lt;=85,1,0))</formula>
    </cfRule>
  </conditionalFormatting>
  <conditionalFormatting sqref="AV18">
    <cfRule type="expression" priority="394" dxfId="19">
      <formula>AV18="X"</formula>
    </cfRule>
    <cfRule type="expression" priority="395" dxfId="18">
      <formula>AV18="후보"</formula>
    </cfRule>
  </conditionalFormatting>
  <conditionalFormatting sqref="AC18 N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9">
    <cfRule type="expression" priority="389" dxfId="19">
      <formula>AV19="X"</formula>
    </cfRule>
    <cfRule type="expression" priority="390" dxfId="18">
      <formula>AV19="후보"</formula>
    </cfRule>
  </conditionalFormatting>
  <conditionalFormatting sqref="AC19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9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9">
    <cfRule type="expression" priority="380" dxfId="3">
      <formula>AND(IF(OR($Q19=1,$Q19=2),1,0),IF($X19&lt;=20,1,0))</formula>
    </cfRule>
    <cfRule type="expression" priority="381" dxfId="2">
      <formula>AND(IF($Q19=2,1,0),IF($X19&lt;30,1,0))</formula>
    </cfRule>
    <cfRule type="expression" priority="382" dxfId="1">
      <formula>AND(IF($Q19=3,1,0),IF($X19&lt;30,1,0))</formula>
    </cfRule>
    <cfRule type="expression" priority="383" dxfId="0">
      <formula>AND(IF($Q19=3,1,IF($Q19=4,1,0)),IF($F19&lt;=85,1,0))</formula>
    </cfRule>
  </conditionalFormatting>
  <conditionalFormatting sqref="X19">
    <cfRule type="expression" priority="376" dxfId="3">
      <formula>AND(IF(OR($Q19=1,$Q19=2),1,0),IF($X19&lt;=20,1,0))</formula>
    </cfRule>
    <cfRule type="expression" priority="377" dxfId="2">
      <formula>AND(IF($Q19=2,1,0),IF($X19&lt;30,1,0))</formula>
    </cfRule>
    <cfRule type="expression" priority="378" dxfId="1">
      <formula>AND(IF($Q19=3,1,0),IF($X19&lt;30,1,0))</formula>
    </cfRule>
    <cfRule type="expression" priority="379" dxfId="0">
      <formula>AND(IF($Q19=3,1,IF($Q19=4,1,0)),IF($F19&lt;=85,1,0))</formula>
    </cfRule>
  </conditionalFormatting>
  <conditionalFormatting sqref="AI19">
    <cfRule type="expression" priority="372" dxfId="3">
      <formula>AND(IF(OR($Q19=1,$Q19=2),1,0),IF($X19&lt;=20,1,0))</formula>
    </cfRule>
    <cfRule type="expression" priority="373" dxfId="2">
      <formula>AND(IF($Q19=2,1,0),IF($X19&lt;30,1,0))</formula>
    </cfRule>
    <cfRule type="expression" priority="374" dxfId="1">
      <formula>AND(IF($Q19=3,1,0),IF($X19&lt;30,1,0))</formula>
    </cfRule>
    <cfRule type="expression" priority="375" dxfId="0">
      <formula>AND(IF($Q19=3,1,IF($Q19=4,1,0)),IF($F19&lt;=85,1,0))</formula>
    </cfRule>
  </conditionalFormatting>
  <conditionalFormatting sqref="AV20">
    <cfRule type="expression" priority="370" dxfId="19">
      <formula>AV20="X"</formula>
    </cfRule>
    <cfRule type="expression" priority="371" dxfId="18">
      <formula>AV20="후보"</formula>
    </cfRule>
  </conditionalFormatting>
  <conditionalFormatting sqref="AC2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0">
    <cfRule type="expression" priority="361" dxfId="3">
      <formula>AND(IF(OR($Q20=1,$Q20=2),1,0),IF($X20&lt;=20,1,0))</formula>
    </cfRule>
    <cfRule type="expression" priority="362" dxfId="2">
      <formula>AND(IF($Q20=2,1,0),IF($X20&lt;30,1,0))</formula>
    </cfRule>
    <cfRule type="expression" priority="363" dxfId="1">
      <formula>AND(IF($Q20=3,1,0),IF($X20&lt;30,1,0))</formula>
    </cfRule>
    <cfRule type="expression" priority="364" dxfId="0">
      <formula>AND(IF($Q20=3,1,IF($Q20=4,1,0)),IF($F20&lt;=85,1,0))</formula>
    </cfRule>
  </conditionalFormatting>
  <conditionalFormatting sqref="X20">
    <cfRule type="expression" priority="357" dxfId="3">
      <formula>AND(IF(OR($Q20=1,$Q20=2),1,0),IF($X20&lt;=20,1,0))</formula>
    </cfRule>
    <cfRule type="expression" priority="358" dxfId="2">
      <formula>AND(IF($Q20=2,1,0),IF($X20&lt;30,1,0))</formula>
    </cfRule>
    <cfRule type="expression" priority="359" dxfId="1">
      <formula>AND(IF($Q20=3,1,0),IF($X20&lt;30,1,0))</formula>
    </cfRule>
    <cfRule type="expression" priority="360" dxfId="0">
      <formula>AND(IF($Q20=3,1,IF($Q20=4,1,0)),IF($F20&lt;=85,1,0))</formula>
    </cfRule>
  </conditionalFormatting>
  <conditionalFormatting sqref="AI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AV21">
    <cfRule type="expression" priority="351" dxfId="19">
      <formula>AV21="X"</formula>
    </cfRule>
    <cfRule type="expression" priority="352" dxfId="18">
      <formula>AV21="후보"</formula>
    </cfRule>
  </conditionalFormatting>
  <conditionalFormatting sqref="AC2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1">
    <cfRule type="expression" priority="342" dxfId="3">
      <formula>AND(IF(OR($Q21=1,$Q21=2),1,0),IF($X21&lt;=20,1,0))</formula>
    </cfRule>
    <cfRule type="expression" priority="343" dxfId="2">
      <formula>AND(IF($Q21=2,1,0),IF($X21&lt;30,1,0))</formula>
    </cfRule>
    <cfRule type="expression" priority="344" dxfId="1">
      <formula>AND(IF($Q21=3,1,0),IF($X21&lt;30,1,0))</formula>
    </cfRule>
    <cfRule type="expression" priority="345" dxfId="0">
      <formula>AND(IF($Q21=3,1,IF($Q21=4,1,0)),IF($F21&lt;=85,1,0))</formula>
    </cfRule>
  </conditionalFormatting>
  <conditionalFormatting sqref="X21">
    <cfRule type="expression" priority="338" dxfId="3">
      <formula>AND(IF(OR($Q21=1,$Q21=2),1,0),IF($X21&lt;=20,1,0))</formula>
    </cfRule>
    <cfRule type="expression" priority="339" dxfId="2">
      <formula>AND(IF($Q21=2,1,0),IF($X21&lt;30,1,0))</formula>
    </cfRule>
    <cfRule type="expression" priority="340" dxfId="1">
      <formula>AND(IF($Q21=3,1,0),IF($X21&lt;30,1,0))</formula>
    </cfRule>
    <cfRule type="expression" priority="341" dxfId="0">
      <formula>AND(IF($Q21=3,1,IF($Q21=4,1,0)),IF($F21&lt;=85,1,0))</formula>
    </cfRule>
  </conditionalFormatting>
  <conditionalFormatting sqref="AI21">
    <cfRule type="expression" priority="334" dxfId="3">
      <formula>AND(IF(OR($Q21=1,$Q21=2),1,0),IF($X21&lt;=20,1,0))</formula>
    </cfRule>
    <cfRule type="expression" priority="335" dxfId="2">
      <formula>AND(IF($Q21=2,1,0),IF($X21&lt;30,1,0))</formula>
    </cfRule>
    <cfRule type="expression" priority="336" dxfId="1">
      <formula>AND(IF($Q21=3,1,0),IF($X21&lt;30,1,0))</formula>
    </cfRule>
    <cfRule type="expression" priority="337" dxfId="0">
      <formula>AND(IF($Q21=3,1,IF($Q21=4,1,0)),IF($F21&lt;=85,1,0))</formula>
    </cfRule>
  </conditionalFormatting>
  <conditionalFormatting sqref="AV22">
    <cfRule type="expression" priority="332" dxfId="19">
      <formula>AV22="X"</formula>
    </cfRule>
    <cfRule type="expression" priority="333" dxfId="18">
      <formula>AV22="후보"</formula>
    </cfRule>
  </conditionalFormatting>
  <conditionalFormatting sqref="AC2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2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2">
    <cfRule type="expression" priority="323" dxfId="3">
      <formula>AND(IF(OR($Q22=1,$Q22=2),1,0),IF($X22&lt;=20,1,0))</formula>
    </cfRule>
    <cfRule type="expression" priority="324" dxfId="2">
      <formula>AND(IF($Q22=2,1,0),IF($X22&lt;30,1,0))</formula>
    </cfRule>
    <cfRule type="expression" priority="325" dxfId="1">
      <formula>AND(IF($Q22=3,1,0),IF($X22&lt;30,1,0))</formula>
    </cfRule>
    <cfRule type="expression" priority="326" dxfId="0">
      <formula>AND(IF($Q22=3,1,IF($Q22=4,1,0)),IF($F22&lt;=85,1,0))</formula>
    </cfRule>
  </conditionalFormatting>
  <conditionalFormatting sqref="X22">
    <cfRule type="expression" priority="319" dxfId="3">
      <formula>AND(IF(OR($Q22=1,$Q22=2),1,0),IF($X22&lt;=20,1,0))</formula>
    </cfRule>
    <cfRule type="expression" priority="320" dxfId="2">
      <formula>AND(IF($Q22=2,1,0),IF($X22&lt;30,1,0))</formula>
    </cfRule>
    <cfRule type="expression" priority="321" dxfId="1">
      <formula>AND(IF($Q22=3,1,0),IF($X22&lt;30,1,0))</formula>
    </cfRule>
    <cfRule type="expression" priority="322" dxfId="0">
      <formula>AND(IF($Q22=3,1,IF($Q22=4,1,0)),IF($F22&lt;=85,1,0))</formula>
    </cfRule>
  </conditionalFormatting>
  <conditionalFormatting sqref="AI22">
    <cfRule type="expression" priority="315" dxfId="3">
      <formula>AND(IF(OR($Q22=1,$Q22=2),1,0),IF($X22&lt;=20,1,0))</formula>
    </cfRule>
    <cfRule type="expression" priority="316" dxfId="2">
      <formula>AND(IF($Q22=2,1,0),IF($X22&lt;30,1,0))</formula>
    </cfRule>
    <cfRule type="expression" priority="317" dxfId="1">
      <formula>AND(IF($Q22=3,1,0),IF($X22&lt;30,1,0))</formula>
    </cfRule>
    <cfRule type="expression" priority="318" dxfId="0">
      <formula>AND(IF($Q22=3,1,IF($Q22=4,1,0)),IF($F22&lt;=85,1,0))</formula>
    </cfRule>
  </conditionalFormatting>
  <conditionalFormatting sqref="AV23">
    <cfRule type="expression" priority="313" dxfId="19">
      <formula>AV23="X"</formula>
    </cfRule>
    <cfRule type="expression" priority="314" dxfId="18">
      <formula>AV23="후보"</formula>
    </cfRule>
  </conditionalFormatting>
  <conditionalFormatting sqref="AC23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3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3">
    <cfRule type="expression" priority="304" dxfId="3">
      <formula>AND(IF(OR($Q23=1,$Q23=2),1,0),IF($X23&lt;=20,1,0))</formula>
    </cfRule>
    <cfRule type="expression" priority="305" dxfId="2">
      <formula>AND(IF($Q23=2,1,0),IF($X23&lt;30,1,0))</formula>
    </cfRule>
    <cfRule type="expression" priority="306" dxfId="1">
      <formula>AND(IF($Q23=3,1,0),IF($X23&lt;30,1,0))</formula>
    </cfRule>
    <cfRule type="expression" priority="307" dxfId="0">
      <formula>AND(IF($Q23=3,1,IF($Q23=4,1,0)),IF($F23&lt;=85,1,0))</formula>
    </cfRule>
  </conditionalFormatting>
  <conditionalFormatting sqref="X23">
    <cfRule type="expression" priority="300" dxfId="3">
      <formula>AND(IF(OR($Q23=1,$Q23=2),1,0),IF($X23&lt;=20,1,0))</formula>
    </cfRule>
    <cfRule type="expression" priority="301" dxfId="2">
      <formula>AND(IF($Q23=2,1,0),IF($X23&lt;30,1,0))</formula>
    </cfRule>
    <cfRule type="expression" priority="302" dxfId="1">
      <formula>AND(IF($Q23=3,1,0),IF($X23&lt;30,1,0))</formula>
    </cfRule>
    <cfRule type="expression" priority="303" dxfId="0">
      <formula>AND(IF($Q23=3,1,IF($Q23=4,1,0)),IF($F23&lt;=85,1,0))</formula>
    </cfRule>
  </conditionalFormatting>
  <conditionalFormatting sqref="AI23">
    <cfRule type="expression" priority="296" dxfId="3">
      <formula>AND(IF(OR($Q23=1,$Q23=2),1,0),IF($X23&lt;=20,1,0))</formula>
    </cfRule>
    <cfRule type="expression" priority="297" dxfId="2">
      <formula>AND(IF($Q23=2,1,0),IF($X23&lt;30,1,0))</formula>
    </cfRule>
    <cfRule type="expression" priority="298" dxfId="1">
      <formula>AND(IF($Q23=3,1,0),IF($X23&lt;30,1,0))</formula>
    </cfRule>
    <cfRule type="expression" priority="299" dxfId="0">
      <formula>AND(IF($Q23=3,1,IF($Q23=4,1,0)),IF($F23&lt;=85,1,0))</formula>
    </cfRule>
  </conditionalFormatting>
  <conditionalFormatting sqref="AV24">
    <cfRule type="expression" priority="294" dxfId="19">
      <formula>AV24="X"</formula>
    </cfRule>
    <cfRule type="expression" priority="295" dxfId="18">
      <formula>AV24="후보"</formula>
    </cfRule>
  </conditionalFormatting>
  <conditionalFormatting sqref="AC2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4">
    <cfRule type="expression" priority="285" dxfId="3">
      <formula>AND(IF(OR($Q24=1,$Q24=2),1,0),IF($X24&lt;=20,1,0))</formula>
    </cfRule>
    <cfRule type="expression" priority="286" dxfId="2">
      <formula>AND(IF($Q24=2,1,0),IF($X24&lt;30,1,0))</formula>
    </cfRule>
    <cfRule type="expression" priority="287" dxfId="1">
      <formula>AND(IF($Q24=3,1,0),IF($X24&lt;30,1,0))</formula>
    </cfRule>
    <cfRule type="expression" priority="288" dxfId="0">
      <formula>AND(IF($Q24=3,1,IF($Q24=4,1,0)),IF($F24&lt;=85,1,0))</formula>
    </cfRule>
  </conditionalFormatting>
  <conditionalFormatting sqref="X24">
    <cfRule type="expression" priority="281" dxfId="3">
      <formula>AND(IF(OR($Q24=1,$Q24=2),1,0),IF($X24&lt;=20,1,0))</formula>
    </cfRule>
    <cfRule type="expression" priority="282" dxfId="2">
      <formula>AND(IF($Q24=2,1,0),IF($X24&lt;30,1,0))</formula>
    </cfRule>
    <cfRule type="expression" priority="283" dxfId="1">
      <formula>AND(IF($Q24=3,1,0),IF($X24&lt;30,1,0))</formula>
    </cfRule>
    <cfRule type="expression" priority="284" dxfId="0">
      <formula>AND(IF($Q24=3,1,IF($Q24=4,1,0)),IF($F24&lt;=85,1,0))</formula>
    </cfRule>
  </conditionalFormatting>
  <conditionalFormatting sqref="AI24">
    <cfRule type="expression" priority="277" dxfId="3">
      <formula>AND(IF(OR($Q24=1,$Q24=2),1,0),IF($X24&lt;=20,1,0))</formula>
    </cfRule>
    <cfRule type="expression" priority="278" dxfId="2">
      <formula>AND(IF($Q24=2,1,0),IF($X24&lt;30,1,0))</formula>
    </cfRule>
    <cfRule type="expression" priority="279" dxfId="1">
      <formula>AND(IF($Q24=3,1,0),IF($X24&lt;30,1,0))</formula>
    </cfRule>
    <cfRule type="expression" priority="280" dxfId="0">
      <formula>AND(IF($Q24=3,1,IF($Q24=4,1,0)),IF($F24&lt;=85,1,0))</formula>
    </cfRule>
  </conditionalFormatting>
  <conditionalFormatting sqref="AV25">
    <cfRule type="expression" priority="275" dxfId="19">
      <formula>AV25="X"</formula>
    </cfRule>
    <cfRule type="expression" priority="276" dxfId="18">
      <formula>AV25="후보"</formula>
    </cfRule>
  </conditionalFormatting>
  <conditionalFormatting sqref="AC2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5">
    <cfRule type="expression" priority="266" dxfId="3">
      <formula>AND(IF(OR($Q25=1,$Q25=2),1,0),IF($X25&lt;=20,1,0))</formula>
    </cfRule>
    <cfRule type="expression" priority="267" dxfId="2">
      <formula>AND(IF($Q25=2,1,0),IF($X25&lt;30,1,0))</formula>
    </cfRule>
    <cfRule type="expression" priority="268" dxfId="1">
      <formula>AND(IF($Q25=3,1,0),IF($X25&lt;30,1,0))</formula>
    </cfRule>
    <cfRule type="expression" priority="269" dxfId="0">
      <formula>AND(IF($Q25=3,1,IF($Q25=4,1,0)),IF($F25&lt;=85,1,0))</formula>
    </cfRule>
  </conditionalFormatting>
  <conditionalFormatting sqref="X25">
    <cfRule type="expression" priority="262" dxfId="3">
      <formula>AND(IF(OR($Q25=1,$Q25=2),1,0),IF($X25&lt;=20,1,0))</formula>
    </cfRule>
    <cfRule type="expression" priority="263" dxfId="2">
      <formula>AND(IF($Q25=2,1,0),IF($X25&lt;30,1,0))</formula>
    </cfRule>
    <cfRule type="expression" priority="264" dxfId="1">
      <formula>AND(IF($Q25=3,1,0),IF($X25&lt;30,1,0))</formula>
    </cfRule>
    <cfRule type="expression" priority="265" dxfId="0">
      <formula>AND(IF($Q25=3,1,IF($Q25=4,1,0)),IF($F25&lt;=85,1,0))</formula>
    </cfRule>
  </conditionalFormatting>
  <conditionalFormatting sqref="AI25">
    <cfRule type="expression" priority="258" dxfId="3">
      <formula>AND(IF(OR($Q25=1,$Q25=2),1,0),IF($X25&lt;=20,1,0))</formula>
    </cfRule>
    <cfRule type="expression" priority="259" dxfId="2">
      <formula>AND(IF($Q25=2,1,0),IF($X25&lt;30,1,0))</formula>
    </cfRule>
    <cfRule type="expression" priority="260" dxfId="1">
      <formula>AND(IF($Q25=3,1,0),IF($X25&lt;30,1,0))</formula>
    </cfRule>
    <cfRule type="expression" priority="261" dxfId="0">
      <formula>AND(IF($Q25=3,1,IF($Q25=4,1,0)),IF($F25&lt;=85,1,0))</formula>
    </cfRule>
  </conditionalFormatting>
  <conditionalFormatting sqref="AV26">
    <cfRule type="expression" priority="256" dxfId="19">
      <formula>AV26="X"</formula>
    </cfRule>
    <cfRule type="expression" priority="257" dxfId="18">
      <formula>AV26="후보"</formula>
    </cfRule>
  </conditionalFormatting>
  <conditionalFormatting sqref="AC2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6">
    <cfRule type="expression" priority="247" dxfId="3">
      <formula>AND(IF(OR($Q26=1,$Q26=2),1,0),IF($X26&lt;=20,1,0))</formula>
    </cfRule>
    <cfRule type="expression" priority="248" dxfId="2">
      <formula>AND(IF($Q26=2,1,0),IF($X26&lt;30,1,0))</formula>
    </cfRule>
    <cfRule type="expression" priority="249" dxfId="1">
      <formula>AND(IF($Q26=3,1,0),IF($X26&lt;30,1,0))</formula>
    </cfRule>
    <cfRule type="expression" priority="250" dxfId="0">
      <formula>AND(IF($Q26=3,1,IF($Q26=4,1,0)),IF($F26&lt;=85,1,0))</formula>
    </cfRule>
  </conditionalFormatting>
  <conditionalFormatting sqref="X26">
    <cfRule type="expression" priority="243" dxfId="3">
      <formula>AND(IF(OR($Q26=1,$Q26=2),1,0),IF($X26&lt;=20,1,0))</formula>
    </cfRule>
    <cfRule type="expression" priority="244" dxfId="2">
      <formula>AND(IF($Q26=2,1,0),IF($X26&lt;30,1,0))</formula>
    </cfRule>
    <cfRule type="expression" priority="245" dxfId="1">
      <formula>AND(IF($Q26=3,1,0),IF($X26&lt;30,1,0))</formula>
    </cfRule>
    <cfRule type="expression" priority="246" dxfId="0">
      <formula>AND(IF($Q26=3,1,IF($Q26=4,1,0)),IF($F26&lt;=85,1,0))</formula>
    </cfRule>
  </conditionalFormatting>
  <conditionalFormatting sqref="AI26">
    <cfRule type="expression" priority="239" dxfId="3">
      <formula>AND(IF(OR($Q26=1,$Q26=2),1,0),IF($X26&lt;=20,1,0))</formula>
    </cfRule>
    <cfRule type="expression" priority="240" dxfId="2">
      <formula>AND(IF($Q26=2,1,0),IF($X26&lt;30,1,0))</formula>
    </cfRule>
    <cfRule type="expression" priority="241" dxfId="1">
      <formula>AND(IF($Q26=3,1,0),IF($X26&lt;30,1,0))</formula>
    </cfRule>
    <cfRule type="expression" priority="242" dxfId="0">
      <formula>AND(IF($Q26=3,1,IF($Q26=4,1,0)),IF($F26&lt;=85,1,0))</formula>
    </cfRule>
  </conditionalFormatting>
  <conditionalFormatting sqref="AV27">
    <cfRule type="expression" priority="237" dxfId="19">
      <formula>AV27="X"</formula>
    </cfRule>
    <cfRule type="expression" priority="238" dxfId="18">
      <formula>AV27="후보"</formula>
    </cfRule>
  </conditionalFormatting>
  <conditionalFormatting sqref="AC2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7">
    <cfRule type="expression" priority="228" dxfId="3">
      <formula>AND(IF(OR($Q27=1,$Q27=2),1,0),IF($X27&lt;=20,1,0))</formula>
    </cfRule>
    <cfRule type="expression" priority="229" dxfId="2">
      <formula>AND(IF($Q27=2,1,0),IF($X27&lt;30,1,0))</formula>
    </cfRule>
    <cfRule type="expression" priority="230" dxfId="1">
      <formula>AND(IF($Q27=3,1,0),IF($X27&lt;30,1,0))</formula>
    </cfRule>
    <cfRule type="expression" priority="231" dxfId="0">
      <formula>AND(IF($Q27=3,1,IF($Q27=4,1,0)),IF($F27&lt;=85,1,0))</formula>
    </cfRule>
  </conditionalFormatting>
  <conditionalFormatting sqref="X27">
    <cfRule type="expression" priority="224" dxfId="3">
      <formula>AND(IF(OR($Q27=1,$Q27=2),1,0),IF($X27&lt;=20,1,0))</formula>
    </cfRule>
    <cfRule type="expression" priority="225" dxfId="2">
      <formula>AND(IF($Q27=2,1,0),IF($X27&lt;30,1,0))</formula>
    </cfRule>
    <cfRule type="expression" priority="226" dxfId="1">
      <formula>AND(IF($Q27=3,1,0),IF($X27&lt;30,1,0))</formula>
    </cfRule>
    <cfRule type="expression" priority="227" dxfId="0">
      <formula>AND(IF($Q27=3,1,IF($Q27=4,1,0)),IF($F27&lt;=85,1,0))</formula>
    </cfRule>
  </conditionalFormatting>
  <conditionalFormatting sqref="AI27">
    <cfRule type="expression" priority="220" dxfId="3">
      <formula>AND(IF(OR($Q27=1,$Q27=2),1,0),IF($X27&lt;=20,1,0))</formula>
    </cfRule>
    <cfRule type="expression" priority="221" dxfId="2">
      <formula>AND(IF($Q27=2,1,0),IF($X27&lt;30,1,0))</formula>
    </cfRule>
    <cfRule type="expression" priority="222" dxfId="1">
      <formula>AND(IF($Q27=3,1,0),IF($X27&lt;30,1,0))</formula>
    </cfRule>
    <cfRule type="expression" priority="223" dxfId="0">
      <formula>AND(IF($Q27=3,1,IF($Q27=4,1,0)),IF($F27&lt;=85,1,0))</formula>
    </cfRule>
  </conditionalFormatting>
  <conditionalFormatting sqref="AV28">
    <cfRule type="expression" priority="218" dxfId="19">
      <formula>AV28="X"</formula>
    </cfRule>
    <cfRule type="expression" priority="219" dxfId="18">
      <formula>AV28="후보"</formula>
    </cfRule>
  </conditionalFormatting>
  <conditionalFormatting sqref="AC2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8">
    <cfRule type="expression" priority="209" dxfId="3">
      <formula>AND(IF(OR($Q28=1,$Q28=2),1,0),IF($X28&lt;=20,1,0))</formula>
    </cfRule>
    <cfRule type="expression" priority="210" dxfId="2">
      <formula>AND(IF($Q28=2,1,0),IF($X28&lt;30,1,0))</formula>
    </cfRule>
    <cfRule type="expression" priority="211" dxfId="1">
      <formula>AND(IF($Q28=3,1,0),IF($X28&lt;30,1,0))</formula>
    </cfRule>
    <cfRule type="expression" priority="212" dxfId="0">
      <formula>AND(IF($Q28=3,1,IF($Q28=4,1,0)),IF($F28&lt;=85,1,0))</formula>
    </cfRule>
  </conditionalFormatting>
  <conditionalFormatting sqref="X28">
    <cfRule type="expression" priority="205" dxfId="3">
      <formula>AND(IF(OR($Q28=1,$Q28=2),1,0),IF($X28&lt;=20,1,0))</formula>
    </cfRule>
    <cfRule type="expression" priority="206" dxfId="2">
      <formula>AND(IF($Q28=2,1,0),IF($X28&lt;30,1,0))</formula>
    </cfRule>
    <cfRule type="expression" priority="207" dxfId="1">
      <formula>AND(IF($Q28=3,1,0),IF($X28&lt;30,1,0))</formula>
    </cfRule>
    <cfRule type="expression" priority="208" dxfId="0">
      <formula>AND(IF($Q28=3,1,IF($Q28=4,1,0)),IF($F28&lt;=85,1,0))</formula>
    </cfRule>
  </conditionalFormatting>
  <conditionalFormatting sqref="AI28">
    <cfRule type="expression" priority="201" dxfId="3">
      <formula>AND(IF(OR($Q28=1,$Q28=2),1,0),IF($X28&lt;=20,1,0))</formula>
    </cfRule>
    <cfRule type="expression" priority="202" dxfId="2">
      <formula>AND(IF($Q28=2,1,0),IF($X28&lt;30,1,0))</formula>
    </cfRule>
    <cfRule type="expression" priority="203" dxfId="1">
      <formula>AND(IF($Q28=3,1,0),IF($X28&lt;30,1,0))</formula>
    </cfRule>
    <cfRule type="expression" priority="204" dxfId="0">
      <formula>AND(IF($Q28=3,1,IF($Q28=4,1,0)),IF($F28&lt;=85,1,0))</formula>
    </cfRule>
  </conditionalFormatting>
  <conditionalFormatting sqref="AV29">
    <cfRule type="expression" priority="199" dxfId="19">
      <formula>AV29="X"</formula>
    </cfRule>
    <cfRule type="expression" priority="200" dxfId="18">
      <formula>AV29="후보"</formula>
    </cfRule>
  </conditionalFormatting>
  <conditionalFormatting sqref="AC2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19">
      <formula>AV30="X"</formula>
    </cfRule>
    <cfRule type="expression" priority="181" dxfId="18">
      <formula>AV30="후보"</formula>
    </cfRule>
  </conditionalFormatting>
  <conditionalFormatting sqref="AC30 N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1">
    <cfRule type="expression" priority="175" dxfId="19">
      <formula>AV31="X"</formula>
    </cfRule>
    <cfRule type="expression" priority="176" dxfId="18">
      <formula>AV31="후보"</formula>
    </cfRule>
  </conditionalFormatting>
  <conditionalFormatting sqref="AC3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1">
    <cfRule type="expression" priority="166" dxfId="3">
      <formula>AND(IF(OR($Q31=1,$Q31=2),1,0),IF($X31&lt;=20,1,0))</formula>
    </cfRule>
    <cfRule type="expression" priority="167" dxfId="2">
      <formula>AND(IF($Q31=2,1,0),IF($X31&lt;30,1,0))</formula>
    </cfRule>
    <cfRule type="expression" priority="168" dxfId="1">
      <formula>AND(IF($Q31=3,1,0),IF($X31&lt;30,1,0))</formula>
    </cfRule>
    <cfRule type="expression" priority="169" dxfId="0">
      <formula>AND(IF($Q31=3,1,IF($Q31=4,1,0)),IF($F31&lt;=85,1,0))</formula>
    </cfRule>
  </conditionalFormatting>
  <conditionalFormatting sqref="X31">
    <cfRule type="expression" priority="162" dxfId="3">
      <formula>AND(IF(OR($Q31=1,$Q31=2),1,0),IF($X31&lt;=20,1,0))</formula>
    </cfRule>
    <cfRule type="expression" priority="163" dxfId="2">
      <formula>AND(IF($Q31=2,1,0),IF($X31&lt;30,1,0))</formula>
    </cfRule>
    <cfRule type="expression" priority="164" dxfId="1">
      <formula>AND(IF($Q31=3,1,0),IF($X31&lt;30,1,0))</formula>
    </cfRule>
    <cfRule type="expression" priority="165" dxfId="0">
      <formula>AND(IF($Q31=3,1,IF($Q31=4,1,0)),IF($F31&lt;=85,1,0))</formula>
    </cfRule>
  </conditionalFormatting>
  <conditionalFormatting sqref="AI31">
    <cfRule type="expression" priority="158" dxfId="3">
      <formula>AND(IF(OR($Q31=1,$Q31=2),1,0),IF($X31&lt;=20,1,0))</formula>
    </cfRule>
    <cfRule type="expression" priority="159" dxfId="2">
      <formula>AND(IF($Q31=2,1,0),IF($X31&lt;30,1,0))</formula>
    </cfRule>
    <cfRule type="expression" priority="160" dxfId="1">
      <formula>AND(IF($Q31=3,1,0),IF($X31&lt;30,1,0))</formula>
    </cfRule>
    <cfRule type="expression" priority="161" dxfId="0">
      <formula>AND(IF($Q31=3,1,IF($Q31=4,1,0)),IF($F31&lt;=85,1,0))</formula>
    </cfRule>
  </conditionalFormatting>
  <conditionalFormatting sqref="AV32">
    <cfRule type="expression" priority="156" dxfId="19">
      <formula>AV32="X"</formula>
    </cfRule>
    <cfRule type="expression" priority="157" dxfId="18">
      <formula>AV32="후보"</formula>
    </cfRule>
  </conditionalFormatting>
  <conditionalFormatting sqref="AC3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2">
    <cfRule type="expression" priority="147" dxfId="3">
      <formula>AND(IF(OR($Q32=1,$Q32=2),1,0),IF($X32&lt;=20,1,0))</formula>
    </cfRule>
    <cfRule type="expression" priority="148" dxfId="2">
      <formula>AND(IF($Q32=2,1,0),IF($X32&lt;30,1,0))</formula>
    </cfRule>
    <cfRule type="expression" priority="149" dxfId="1">
      <formula>AND(IF($Q32=3,1,0),IF($X32&lt;30,1,0))</formula>
    </cfRule>
    <cfRule type="expression" priority="150" dxfId="0">
      <formula>AND(IF($Q32=3,1,IF($Q32=4,1,0)),IF($F32&lt;=85,1,0))</formula>
    </cfRule>
  </conditionalFormatting>
  <conditionalFormatting sqref="X32">
    <cfRule type="expression" priority="143" dxfId="3">
      <formula>AND(IF(OR($Q32=1,$Q32=2),1,0),IF($X32&lt;=20,1,0))</formula>
    </cfRule>
    <cfRule type="expression" priority="144" dxfId="2">
      <formula>AND(IF($Q32=2,1,0),IF($X32&lt;30,1,0))</formula>
    </cfRule>
    <cfRule type="expression" priority="145" dxfId="1">
      <formula>AND(IF($Q32=3,1,0),IF($X32&lt;30,1,0))</formula>
    </cfRule>
    <cfRule type="expression" priority="146" dxfId="0">
      <formula>AND(IF($Q32=3,1,IF($Q32=4,1,0)),IF($F32&lt;=85,1,0))</formula>
    </cfRule>
  </conditionalFormatting>
  <conditionalFormatting sqref="AI32">
    <cfRule type="expression" priority="139" dxfId="3">
      <formula>AND(IF(OR($Q32=1,$Q32=2),1,0),IF($X32&lt;=20,1,0))</formula>
    </cfRule>
    <cfRule type="expression" priority="140" dxfId="2">
      <formula>AND(IF($Q32=2,1,0),IF($X32&lt;30,1,0))</formula>
    </cfRule>
    <cfRule type="expression" priority="141" dxfId="1">
      <formula>AND(IF($Q32=3,1,0),IF($X32&lt;30,1,0))</formula>
    </cfRule>
    <cfRule type="expression" priority="142" dxfId="0">
      <formula>AND(IF($Q32=3,1,IF($Q32=4,1,0)),IF($F32&lt;=85,1,0))</formula>
    </cfRule>
  </conditionalFormatting>
  <conditionalFormatting sqref="AV33">
    <cfRule type="expression" priority="137" dxfId="19">
      <formula>AV33="X"</formula>
    </cfRule>
    <cfRule type="expression" priority="138" dxfId="18">
      <formula>AV33="후보"</formula>
    </cfRule>
  </conditionalFormatting>
  <conditionalFormatting sqref="AC33 N3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34">
    <cfRule type="expression" priority="132" dxfId="19">
      <formula>AV34="X"</formula>
    </cfRule>
    <cfRule type="expression" priority="133" dxfId="18">
      <formula>AV34="후보"</formula>
    </cfRule>
  </conditionalFormatting>
  <conditionalFormatting sqref="AC3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4">
    <cfRule type="expression" priority="123" dxfId="3">
      <formula>AND(IF(OR($Q34=1,$Q34=2),1,0),IF($X34&lt;=20,1,0))</formula>
    </cfRule>
    <cfRule type="expression" priority="124" dxfId="2">
      <formula>AND(IF($Q34=2,1,0),IF($X34&lt;30,1,0))</formula>
    </cfRule>
    <cfRule type="expression" priority="125" dxfId="1">
      <formula>AND(IF($Q34=3,1,0),IF($X34&lt;30,1,0))</formula>
    </cfRule>
    <cfRule type="expression" priority="126" dxfId="0">
      <formula>AND(IF($Q34=3,1,IF($Q34=4,1,0)),IF($F34&lt;=85,1,0))</formula>
    </cfRule>
  </conditionalFormatting>
  <conditionalFormatting sqref="X34">
    <cfRule type="expression" priority="119" dxfId="3">
      <formula>AND(IF(OR($Q34=1,$Q34=2),1,0),IF($X34&lt;=20,1,0))</formula>
    </cfRule>
    <cfRule type="expression" priority="120" dxfId="2">
      <formula>AND(IF($Q34=2,1,0),IF($X34&lt;30,1,0))</formula>
    </cfRule>
    <cfRule type="expression" priority="121" dxfId="1">
      <formula>AND(IF($Q34=3,1,0),IF($X34&lt;30,1,0))</formula>
    </cfRule>
    <cfRule type="expression" priority="122" dxfId="0">
      <formula>AND(IF($Q34=3,1,IF($Q34=4,1,0)),IF($F34&lt;=85,1,0))</formula>
    </cfRule>
  </conditionalFormatting>
  <conditionalFormatting sqref="AI34">
    <cfRule type="expression" priority="115" dxfId="3">
      <formula>AND(IF(OR($Q34=1,$Q34=2),1,0),IF($X34&lt;=20,1,0))</formula>
    </cfRule>
    <cfRule type="expression" priority="116" dxfId="2">
      <formula>AND(IF($Q34=2,1,0),IF($X34&lt;30,1,0))</formula>
    </cfRule>
    <cfRule type="expression" priority="117" dxfId="1">
      <formula>AND(IF($Q34=3,1,0),IF($X34&lt;30,1,0))</formula>
    </cfRule>
    <cfRule type="expression" priority="118" dxfId="0">
      <formula>AND(IF($Q34=3,1,IF($Q34=4,1,0)),IF($F34&lt;=85,1,0))</formula>
    </cfRule>
  </conditionalFormatting>
  <conditionalFormatting sqref="AV35">
    <cfRule type="expression" priority="113" dxfId="19">
      <formula>AV35="X"</formula>
    </cfRule>
    <cfRule type="expression" priority="114" dxfId="18">
      <formula>AV35="후보"</formula>
    </cfRule>
  </conditionalFormatting>
  <conditionalFormatting sqref="AC3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5">
    <cfRule type="expression" priority="104" dxfId="3">
      <formula>AND(IF(OR($Q35=1,$Q35=2),1,0),IF($X35&lt;=20,1,0))</formula>
    </cfRule>
    <cfRule type="expression" priority="105" dxfId="2">
      <formula>AND(IF($Q35=2,1,0),IF($X35&lt;30,1,0))</formula>
    </cfRule>
    <cfRule type="expression" priority="106" dxfId="1">
      <formula>AND(IF($Q35=3,1,0),IF($X35&lt;30,1,0))</formula>
    </cfRule>
    <cfRule type="expression" priority="107" dxfId="0">
      <formula>AND(IF($Q35=3,1,IF($Q35=4,1,0)),IF($F35&lt;=85,1,0))</formula>
    </cfRule>
  </conditionalFormatting>
  <conditionalFormatting sqref="X35">
    <cfRule type="expression" priority="100" dxfId="3">
      <formula>AND(IF(OR($Q35=1,$Q35=2),1,0),IF($X35&lt;=20,1,0))</formula>
    </cfRule>
    <cfRule type="expression" priority="101" dxfId="2">
      <formula>AND(IF($Q35=2,1,0),IF($X35&lt;30,1,0))</formula>
    </cfRule>
    <cfRule type="expression" priority="102" dxfId="1">
      <formula>AND(IF($Q35=3,1,0),IF($X35&lt;30,1,0))</formula>
    </cfRule>
    <cfRule type="expression" priority="103" dxfId="0">
      <formula>AND(IF($Q35=3,1,IF($Q35=4,1,0)),IF($F35&lt;=85,1,0))</formula>
    </cfRule>
  </conditionalFormatting>
  <conditionalFormatting sqref="AI35">
    <cfRule type="expression" priority="96" dxfId="3">
      <formula>AND(IF(OR($Q35=1,$Q35=2),1,0),IF($X35&lt;=20,1,0))</formula>
    </cfRule>
    <cfRule type="expression" priority="97" dxfId="2">
      <formula>AND(IF($Q35=2,1,0),IF($X35&lt;30,1,0))</formula>
    </cfRule>
    <cfRule type="expression" priority="98" dxfId="1">
      <formula>AND(IF($Q35=3,1,0),IF($X35&lt;30,1,0))</formula>
    </cfRule>
    <cfRule type="expression" priority="99" dxfId="0">
      <formula>AND(IF($Q35=3,1,IF($Q35=4,1,0)),IF($F35&lt;=85,1,0))</formula>
    </cfRule>
  </conditionalFormatting>
  <conditionalFormatting sqref="AV36">
    <cfRule type="expression" priority="94" dxfId="19">
      <formula>AV36="X"</formula>
    </cfRule>
    <cfRule type="expression" priority="95" dxfId="18">
      <formula>AV36="후보"</formula>
    </cfRule>
  </conditionalFormatting>
  <conditionalFormatting sqref="AC3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6">
    <cfRule type="expression" priority="85" dxfId="3">
      <formula>AND(IF(OR($Q36=1,$Q36=2),1,0),IF($X36&lt;=20,1,0))</formula>
    </cfRule>
    <cfRule type="expression" priority="86" dxfId="2">
      <formula>AND(IF($Q36=2,1,0),IF($X36&lt;30,1,0))</formula>
    </cfRule>
    <cfRule type="expression" priority="87" dxfId="1">
      <formula>AND(IF($Q36=3,1,0),IF($X36&lt;30,1,0))</formula>
    </cfRule>
    <cfRule type="expression" priority="88" dxfId="0">
      <formula>AND(IF($Q36=3,1,IF($Q36=4,1,0)),IF($F36&lt;=85,1,0))</formula>
    </cfRule>
  </conditionalFormatting>
  <conditionalFormatting sqref="X36">
    <cfRule type="expression" priority="81" dxfId="3">
      <formula>AND(IF(OR($Q36=1,$Q36=2),1,0),IF($X36&lt;=20,1,0))</formula>
    </cfRule>
    <cfRule type="expression" priority="82" dxfId="2">
      <formula>AND(IF($Q36=2,1,0),IF($X36&lt;30,1,0))</formula>
    </cfRule>
    <cfRule type="expression" priority="83" dxfId="1">
      <formula>AND(IF($Q36=3,1,0),IF($X36&lt;30,1,0))</formula>
    </cfRule>
    <cfRule type="expression" priority="84" dxfId="0">
      <formula>AND(IF($Q36=3,1,IF($Q36=4,1,0)),IF($F36&lt;=85,1,0))</formula>
    </cfRule>
  </conditionalFormatting>
  <conditionalFormatting sqref="AI36">
    <cfRule type="expression" priority="77" dxfId="3">
      <formula>AND(IF(OR($Q36=1,$Q36=2),1,0),IF($X36&lt;=20,1,0))</formula>
    </cfRule>
    <cfRule type="expression" priority="78" dxfId="2">
      <formula>AND(IF($Q36=2,1,0),IF($X36&lt;30,1,0))</formula>
    </cfRule>
    <cfRule type="expression" priority="79" dxfId="1">
      <formula>AND(IF($Q36=3,1,0),IF($X36&lt;30,1,0))</formula>
    </cfRule>
    <cfRule type="expression" priority="80" dxfId="0">
      <formula>AND(IF($Q36=3,1,IF($Q36=4,1,0)),IF($F36&lt;=85,1,0))</formula>
    </cfRule>
  </conditionalFormatting>
  <conditionalFormatting sqref="AV37">
    <cfRule type="expression" priority="75" dxfId="19">
      <formula>AV37="X"</formula>
    </cfRule>
    <cfRule type="expression" priority="76" dxfId="18">
      <formula>AV37="후보"</formula>
    </cfRule>
  </conditionalFormatting>
  <conditionalFormatting sqref="AC3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7">
    <cfRule type="expression" priority="66" dxfId="3">
      <formula>AND(IF(OR($Q37=1,$Q37=2),1,0),IF($X37&lt;=20,1,0))</formula>
    </cfRule>
    <cfRule type="expression" priority="67" dxfId="2">
      <formula>AND(IF($Q37=2,1,0),IF($X37&lt;30,1,0))</formula>
    </cfRule>
    <cfRule type="expression" priority="68" dxfId="1">
      <formula>AND(IF($Q37=3,1,0),IF($X37&lt;30,1,0))</formula>
    </cfRule>
    <cfRule type="expression" priority="69" dxfId="0">
      <formula>AND(IF($Q37=3,1,IF($Q37=4,1,0)),IF($F37&lt;=85,1,0))</formula>
    </cfRule>
  </conditionalFormatting>
  <conditionalFormatting sqref="X37">
    <cfRule type="expression" priority="62" dxfId="3">
      <formula>AND(IF(OR($Q37=1,$Q37=2),1,0),IF($X37&lt;=20,1,0))</formula>
    </cfRule>
    <cfRule type="expression" priority="63" dxfId="2">
      <formula>AND(IF($Q37=2,1,0),IF($X37&lt;30,1,0))</formula>
    </cfRule>
    <cfRule type="expression" priority="64" dxfId="1">
      <formula>AND(IF($Q37=3,1,0),IF($X37&lt;30,1,0))</formula>
    </cfRule>
    <cfRule type="expression" priority="65" dxfId="0">
      <formula>AND(IF($Q37=3,1,IF($Q37=4,1,0)),IF($F37&lt;=85,1,0))</formula>
    </cfRule>
  </conditionalFormatting>
  <conditionalFormatting sqref="AI37">
    <cfRule type="expression" priority="58" dxfId="3">
      <formula>AND(IF(OR($Q37=1,$Q37=2),1,0),IF($X37&lt;=20,1,0))</formula>
    </cfRule>
    <cfRule type="expression" priority="59" dxfId="2">
      <formula>AND(IF($Q37=2,1,0),IF($X37&lt;30,1,0))</formula>
    </cfRule>
    <cfRule type="expression" priority="60" dxfId="1">
      <formula>AND(IF($Q37=3,1,0),IF($X37&lt;30,1,0))</formula>
    </cfRule>
    <cfRule type="expression" priority="61" dxfId="0">
      <formula>AND(IF($Q37=3,1,IF($Q37=4,1,0)),IF($F37&lt;=85,1,0))</formula>
    </cfRule>
  </conditionalFormatting>
  <conditionalFormatting sqref="AV38">
    <cfRule type="expression" priority="56" dxfId="19">
      <formula>AV38="X"</formula>
    </cfRule>
    <cfRule type="expression" priority="57" dxfId="18">
      <formula>AV38="후보"</formula>
    </cfRule>
  </conditionalFormatting>
  <conditionalFormatting sqref="AC3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19">
      <formula>AV39="X"</formula>
    </cfRule>
    <cfRule type="expression" priority="38" dxfId="18">
      <formula>AV39="후보"</formula>
    </cfRule>
  </conditionalFormatting>
  <conditionalFormatting sqref="AC3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19">
      <formula>AV40="X"</formula>
    </cfRule>
    <cfRule type="expression" priority="19" dxfId="18">
      <formula>AV40="후보"</formula>
    </cfRule>
  </conditionalFormatting>
  <conditionalFormatting sqref="AC4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청명호수마을신안인스빌1단지</t>
        </is>
      </c>
      <c r="B6" s="10" t="inlineStr">
        <is>
          <t>'09.06.</t>
        </is>
      </c>
      <c r="C6" s="127" t="n">
        <v>829</v>
      </c>
      <c r="D6" s="125" t="n">
        <v>108</v>
      </c>
      <c r="E6" s="126" t="n">
        <v>33</v>
      </c>
      <c r="F6" s="125" t="n">
        <v>85</v>
      </c>
      <c r="G6" s="17" t="n">
        <v>26</v>
      </c>
      <c r="H6" s="127" t="n">
        <v>464</v>
      </c>
      <c r="I6" s="128" t="n">
        <v>45000</v>
      </c>
      <c r="J6" s="128" t="inlineStr">
        <is>
          <t>13</t>
        </is>
      </c>
      <c r="K6" s="128" t="n">
        <v>30000</v>
      </c>
      <c r="L6" s="128" t="inlineStr">
        <is>
          <t>20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청명호수마을신안인스빌1단지</t>
        </is>
      </c>
      <c r="B7" s="10" t="inlineStr">
        <is>
          <t>'09.06.</t>
        </is>
      </c>
      <c r="C7" s="127" t="n">
        <v>829</v>
      </c>
      <c r="D7" s="125" t="n">
        <v>147.3</v>
      </c>
      <c r="E7" s="126" t="n">
        <v>45</v>
      </c>
      <c r="F7" s="125" t="n">
        <v>122.8</v>
      </c>
      <c r="G7" s="17" t="n">
        <v>37</v>
      </c>
      <c r="H7" s="127" t="n">
        <v>365</v>
      </c>
      <c r="I7" s="128" t="n">
        <v>55000</v>
      </c>
      <c r="J7" s="128" t="inlineStr">
        <is>
          <t>15</t>
        </is>
      </c>
      <c r="K7" s="128" t="n">
        <v>36000</v>
      </c>
      <c r="L7" s="128" t="inlineStr">
        <is>
          <t>19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9">
      <formula>AV4="X"</formula>
    </cfRule>
    <cfRule type="expression" priority="40" dxfId="18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9">
      <formula>AV7="X"</formula>
    </cfRule>
    <cfRule type="expression" priority="19" dxfId="18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2022-07-24T16:47:23Z</dcterms:modified>
  <cp:lastModifiedBy>MinsuKwon</cp:lastModifiedBy>
  <cp:lastPrinted>2018-04-28T10:52:41Z</cp:lastPrinted>
</cp:coreProperties>
</file>