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4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tabSelected="1" zoomScaleNormal="100" zoomScaleSheetLayoutView="85" workbookViewId="0">
      <pane xSplit="1" ySplit="3" topLeftCell="B316" activePane="bottomRight" state="frozen"/>
      <selection activeCell="U15" sqref="U15"/>
      <selection pane="topRight" activeCell="U15" sqref="U15"/>
      <selection pane="bottomLeft" activeCell="U15" sqref="U15"/>
      <selection pane="bottomRight" activeCell="I214" sqref="I21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동춘동 무지개마을</t>
        </is>
      </c>
      <c r="B4" s="78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동춘동 무지개마을</t>
        </is>
      </c>
      <c r="B5" s="78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동춘동 아주</t>
        </is>
      </c>
      <c r="B6" s="78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36000</v>
      </c>
      <c r="J6" s="127" t="inlineStr">
        <is>
          <t>6</t>
        </is>
      </c>
      <c r="K6" s="127" t="n">
        <v>28000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동춘동 연수서해그랑블에듀파크</t>
        </is>
      </c>
      <c r="B7" s="78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동춘동 연수서해그랑블에듀파크</t>
        </is>
      </c>
      <c r="B8" s="78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동춘동 연수서해그랑블에듀파크</t>
        </is>
      </c>
      <c r="B9" s="78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동춘동 연수서해그랑블에듀파크</t>
        </is>
      </c>
      <c r="B10" s="78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동춘동 연수서해그랑블에듀파크</t>
        </is>
      </c>
      <c r="B11" s="78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동춘동 연수서해그랑블에듀파크</t>
        </is>
      </c>
      <c r="B12" s="78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동춘동 건영</t>
        </is>
      </c>
      <c r="B13" s="78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동춘동 건영</t>
        </is>
      </c>
      <c r="B14" s="78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42500</v>
      </c>
      <c r="J14" s="127" t="inlineStr">
        <is>
          <t>5</t>
        </is>
      </c>
      <c r="K14" s="127" t="n">
        <v>28000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동춘동 송도파크자이</t>
        </is>
      </c>
      <c r="B15" s="78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64000</v>
      </c>
      <c r="J15" s="127" t="inlineStr">
        <is>
          <t>21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동춘동 송도파크자이</t>
        </is>
      </c>
      <c r="B16" s="78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동춘동 송도파크자이</t>
        </is>
      </c>
      <c r="B17" s="78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73000</v>
      </c>
      <c r="J17" s="127" t="inlineStr">
        <is>
          <t>24</t>
        </is>
      </c>
      <c r="K17" s="127" t="n">
        <v>45000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동춘동 송도파크자이</t>
        </is>
      </c>
      <c r="B18" s="78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48000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동춘동 송도파크자이</t>
        </is>
      </c>
      <c r="B19" s="78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2</v>
      </c>
      <c r="S19" s="114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동춘동 송도파크자이</t>
        </is>
      </c>
      <c r="B20" s="78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동춘동 송도파크자이</t>
        </is>
      </c>
      <c r="B21" s="78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동춘동 현대,대림2차</t>
        </is>
      </c>
      <c r="B22" s="78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동춘동 현대,대림2차</t>
        </is>
      </c>
      <c r="B23" s="78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>
        <v>56000</v>
      </c>
      <c r="J23" s="127" t="inlineStr">
        <is>
          <t>5</t>
        </is>
      </c>
      <c r="K23" s="127" t="n">
        <v>35000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동춘동 현대,대림2차</t>
        </is>
      </c>
      <c r="B24" s="78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58000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동춘동 현대,대림2차</t>
        </is>
      </c>
      <c r="B25" s="78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61000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동춘동 현대,대림2차</t>
        </is>
      </c>
      <c r="B26" s="78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동춘동 현대,대림2차</t>
        </is>
      </c>
      <c r="B27" s="78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동춘동 대림3차</t>
        </is>
      </c>
      <c r="B28" s="78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25000</v>
      </c>
      <c r="J28" s="127" t="inlineStr">
        <is>
          <t>6</t>
        </is>
      </c>
      <c r="K28" s="127" t="n">
        <v>20000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동춘동 한양2차</t>
        </is>
      </c>
      <c r="B29" s="78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동춘동 한양2차</t>
        </is>
      </c>
      <c r="B30" s="78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53000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1</v>
      </c>
      <c r="S30" s="114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동춘동 대우삼환</t>
        </is>
      </c>
      <c r="B31" s="78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55000</v>
      </c>
      <c r="J31" s="127" t="inlineStr">
        <is>
          <t>19</t>
        </is>
      </c>
      <c r="K31" s="127" t="n">
        <v>40000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동춘동 대우삼환</t>
        </is>
      </c>
      <c r="B32" s="78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동춘동 대우삼환</t>
        </is>
      </c>
      <c r="B33" s="78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69000</v>
      </c>
      <c r="J33" s="127" t="inlineStr">
        <is>
          <t>7</t>
        </is>
      </c>
      <c r="K33" s="127" t="n">
        <v>45000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동춘동 대동</t>
        </is>
      </c>
      <c r="B34" s="78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동춘동 대동</t>
        </is>
      </c>
      <c r="B35" s="78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동춘동 한양1차</t>
        </is>
      </c>
      <c r="B36" s="78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동춘동 한양1차</t>
        </is>
      </c>
      <c r="B37" s="78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48300</v>
      </c>
      <c r="J37" s="127" t="inlineStr">
        <is>
          <t>15</t>
        </is>
      </c>
      <c r="K37" s="127" t="n">
        <v>38000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동춘동 한양1차</t>
        </is>
      </c>
      <c r="B38" s="78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동춘동 한양1차</t>
        </is>
      </c>
      <c r="B39" s="78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동춘동 한양1차</t>
        </is>
      </c>
      <c r="B40" s="78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동춘동 한양1차</t>
        </is>
      </c>
      <c r="B41" s="78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14</t>
        </is>
      </c>
      <c r="K41" s="127" t="n">
        <v>45000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동춘동 동남</t>
        </is>
      </c>
      <c r="B42" s="78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29000</v>
      </c>
      <c r="J42" s="127" t="inlineStr">
        <is>
          <t>15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동춘동 인천연수서해그랑블3단지</t>
        </is>
      </c>
      <c r="B43" s="78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동춘동 인천연수서해그랑블3단지</t>
        </is>
      </c>
      <c r="B44" s="78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동춘동 연수대우3차</t>
        </is>
      </c>
      <c r="B45" s="78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동춘동 연수대우3차</t>
        </is>
      </c>
      <c r="B46" s="78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44000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동춘동 연수대우3차</t>
        </is>
      </c>
      <c r="B47" s="78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>
        <v>61000</v>
      </c>
      <c r="J47" s="127" t="inlineStr">
        <is>
          <t>고</t>
        </is>
      </c>
      <c r="K47" s="127" t="n">
        <v>40000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동춘동 연수대우3차</t>
        </is>
      </c>
      <c r="B48" s="78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>
        <v>68500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동춘동 송도동일하이빌파크포레</t>
        </is>
      </c>
      <c r="B49" s="78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동춘동 송도동일하이빌파크포레</t>
        </is>
      </c>
      <c r="B50" s="78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동춘동 연수서해그랑블1단지</t>
        </is>
      </c>
      <c r="B51" s="78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52000</v>
      </c>
      <c r="J51" s="127" t="inlineStr">
        <is>
          <t>중</t>
        </is>
      </c>
      <c r="K51" s="127" t="n">
        <v>41000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동춘동 연수서해그랑블1단지</t>
        </is>
      </c>
      <c r="B52" s="78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52000</v>
      </c>
      <c r="J52" s="127" t="inlineStr">
        <is>
          <t>중</t>
        </is>
      </c>
      <c r="K52" s="127" t="n">
        <v>41000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동춘동 연수서해그랑블1단지</t>
        </is>
      </c>
      <c r="B53" s="78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61000</v>
      </c>
      <c r="J53" s="127" t="inlineStr">
        <is>
          <t>23</t>
        </is>
      </c>
      <c r="K53" s="127" t="n">
        <v>43000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동춘동 연수서해그랑블1단지</t>
        </is>
      </c>
      <c r="B54" s="78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>
        <v>42000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3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동춘동 연수서해그랑블1단지</t>
        </is>
      </c>
      <c r="B55" s="78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동춘동 연수서해그랑블1단지</t>
        </is>
      </c>
      <c r="B56" s="78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동춘동 연수서해그랑블1단지</t>
        </is>
      </c>
      <c r="B57" s="78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동춘동 삼성,럭키</t>
        </is>
      </c>
      <c r="B58" s="78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동춘동 삼성,럭키</t>
        </is>
      </c>
      <c r="B59" s="78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51000</v>
      </c>
      <c r="J59" s="127" t="inlineStr">
        <is>
          <t>5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동춘동 삼성,럭키</t>
        </is>
      </c>
      <c r="B60" s="78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동춘동 연수풍림2차</t>
        </is>
      </c>
      <c r="B61" s="78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34000</v>
      </c>
      <c r="J61" s="127" t="inlineStr">
        <is>
          <t>6</t>
        </is>
      </c>
      <c r="K61" s="127" t="n">
        <v>18000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동춘동 연수풍림2차</t>
        </is>
      </c>
      <c r="B62" s="78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동춘동 현대1차</t>
        </is>
      </c>
      <c r="B63" s="78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62000</v>
      </c>
      <c r="J63" s="127" t="inlineStr">
        <is>
          <t>8</t>
        </is>
      </c>
      <c r="K63" s="127" t="n">
        <v>39000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동춘동 하나</t>
        </is>
      </c>
      <c r="B64" s="78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동춘동 하나</t>
        </is>
      </c>
      <c r="B65" s="78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동춘동 연수타운(금호,동아)</t>
        </is>
      </c>
      <c r="B66" s="78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동춘동 연수타운(금호,동아)</t>
        </is>
      </c>
      <c r="B67" s="78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56000</v>
      </c>
      <c r="J67" s="127" t="inlineStr">
        <is>
          <t>11</t>
        </is>
      </c>
      <c r="K67" s="127" t="n">
        <v>41000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동춘동 연수타운(금호,동아)</t>
        </is>
      </c>
      <c r="B68" s="78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79000</v>
      </c>
      <c r="J68" s="127" t="inlineStr">
        <is>
          <t>12</t>
        </is>
      </c>
      <c r="K68" s="127" t="n">
        <v>50000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동춘동 동춘마을</t>
        </is>
      </c>
      <c r="B69" s="78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35000</v>
      </c>
      <c r="J69" s="127" t="inlineStr">
        <is>
          <t>5</t>
        </is>
      </c>
      <c r="K69" s="127" t="n">
        <v>23000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동춘동 동춘마을</t>
        </is>
      </c>
      <c r="B70" s="78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22000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동춘동 송도파크레인동일하이빌</t>
        </is>
      </c>
      <c r="B71" s="78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60000</v>
      </c>
      <c r="J71" s="127" t="inlineStr">
        <is>
          <t>중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동춘동 송도파크레인동일하이빌</t>
        </is>
      </c>
      <c r="B72" s="78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동춘동 송도파크레인동일하이빌</t>
        </is>
      </c>
      <c r="B73" s="78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59000</v>
      </c>
      <c r="J73" s="127" t="inlineStr">
        <is>
          <t>9</t>
        </is>
      </c>
      <c r="K73" s="127" t="n">
        <v>40000</v>
      </c>
      <c r="L73" s="127" t="inlineStr">
        <is>
          <t>28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동춘동 송도파크레인동일하이빌</t>
        </is>
      </c>
      <c r="B74" s="78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67000</v>
      </c>
      <c r="J74" s="127" t="inlineStr">
        <is>
          <t>16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동춘동 송도파크레인동일하이빌</t>
        </is>
      </c>
      <c r="B75" s="78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80000</v>
      </c>
      <c r="J75" s="127" t="inlineStr">
        <is>
          <t>고</t>
        </is>
      </c>
      <c r="K75" s="127" t="n">
        <v>57000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동춘동 롯데</t>
        </is>
      </c>
      <c r="B76" s="78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>
        <v>56000</v>
      </c>
      <c r="J76" s="127" t="inlineStr">
        <is>
          <t>5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동춘동 롯데</t>
        </is>
      </c>
      <c r="B77" s="78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동춘동 서해그랑블포레스트</t>
        </is>
      </c>
      <c r="B78" s="78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고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동춘동 서해그랑블포레스트</t>
        </is>
      </c>
      <c r="B79" s="78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동춘동 인천연수풍림3차</t>
        </is>
      </c>
      <c r="B80" s="78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29000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선학동 대동</t>
        </is>
      </c>
      <c r="B81" s="78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선학동 대동</t>
        </is>
      </c>
      <c r="B82" s="78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선학동 대동</t>
        </is>
      </c>
      <c r="B83" s="78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선학동 아주</t>
        </is>
      </c>
      <c r="B84" s="78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42000</v>
      </c>
      <c r="J84" s="127" t="inlineStr">
        <is>
          <t>9</t>
        </is>
      </c>
      <c r="K84" s="127" t="n">
        <v>30000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선학동 아주</t>
        </is>
      </c>
      <c r="B85" s="78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선학동 금호타운</t>
        </is>
      </c>
      <c r="B86" s="78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선학동 금호타운</t>
        </is>
      </c>
      <c r="B87" s="78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32000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선학동 금호타운</t>
        </is>
      </c>
      <c r="B88" s="78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선학동 태산</t>
        </is>
      </c>
      <c r="B89" s="78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선학동 태산</t>
        </is>
      </c>
      <c r="B90" s="78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선학동 윤성</t>
        </is>
      </c>
      <c r="B91" s="78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선학동 윤성</t>
        </is>
      </c>
      <c r="B92" s="78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선학동 한화포레나인천연수</t>
        </is>
      </c>
      <c r="B93" s="78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선학동 한화포레나인천연수</t>
        </is>
      </c>
      <c r="B94" s="78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선학동 한화포레나인천연수</t>
        </is>
      </c>
      <c r="B95" s="78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선학동 한화포레나인천연수</t>
        </is>
      </c>
      <c r="B96" s="78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선학동 뉴서울1차</t>
        </is>
      </c>
      <c r="B97" s="78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41000</v>
      </c>
      <c r="J97" s="127" t="inlineStr">
        <is>
          <t>9</t>
        </is>
      </c>
      <c r="K97" s="127" t="n">
        <v>30000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선학동 뉴서울1차</t>
        </is>
      </c>
      <c r="B98" s="78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선학동 정광</t>
        </is>
      </c>
      <c r="B99" s="78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2</v>
      </c>
      <c r="R99" s="114" t="n">
        <v>1</v>
      </c>
      <c r="S99" s="114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선학동 정광</t>
        </is>
      </c>
      <c r="B100" s="78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선학동 대진</t>
        </is>
      </c>
      <c r="B101" s="78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선학동 대진</t>
        </is>
      </c>
      <c r="B102" s="78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송도동 송도더샵퍼스트파크(F13-1BL)</t>
        </is>
      </c>
      <c r="B103" s="78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110000</v>
      </c>
      <c r="J103" s="127" t="inlineStr">
        <is>
          <t>중</t>
        </is>
      </c>
      <c r="K103" s="127" t="n">
        <v>39000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송도동 송도더샵퍼스트파크(F13-1BL)</t>
        </is>
      </c>
      <c r="B104" s="78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92000</v>
      </c>
      <c r="J104" s="127" t="inlineStr">
        <is>
          <t>12</t>
        </is>
      </c>
      <c r="K104" s="127" t="n">
        <v>46000</v>
      </c>
      <c r="L104" s="127" t="inlineStr">
        <is>
          <t>41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송도동 송도더샵퍼스트파크(F13-1BL)</t>
        </is>
      </c>
      <c r="B105" s="78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송도동 송도더샵퍼스트파크(F13-1BL)</t>
        </is>
      </c>
      <c r="B106" s="78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송도동 송도더샵퍼스트파크(F13-1BL)</t>
        </is>
      </c>
      <c r="B107" s="78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142000</v>
      </c>
      <c r="J107" s="127" t="inlineStr">
        <is>
          <t>중</t>
        </is>
      </c>
      <c r="K107" s="127" t="n">
        <v>59800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송도동 송도더샵퍼스트파크(F13-1BL)</t>
        </is>
      </c>
      <c r="B108" s="78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송도동 송도더샵퍼스트파크(F13-1BL)</t>
        </is>
      </c>
      <c r="B109" s="78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송도동 힐스테이트레이크송도</t>
        </is>
      </c>
      <c r="B110" s="78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103000</v>
      </c>
      <c r="J110" s="127" t="inlineStr">
        <is>
          <t>고</t>
        </is>
      </c>
      <c r="K110" s="127" t="n">
        <v>43000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송도동 힐스테이트레이크송도</t>
        </is>
      </c>
      <c r="B111" s="78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45000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송도동 힐스테이트레이크송도</t>
        </is>
      </c>
      <c r="B112" s="78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45000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송도동 힐스테이트레이크송도</t>
        </is>
      </c>
      <c r="B113" s="78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98000</v>
      </c>
      <c r="J113" s="127" t="inlineStr">
        <is>
          <t>중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송도동 힐스테이트레이크송도</t>
        </is>
      </c>
      <c r="B114" s="78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123000</v>
      </c>
      <c r="J114" s="127" t="inlineStr">
        <is>
          <t>12</t>
        </is>
      </c>
      <c r="K114" s="127" t="n">
        <v>50000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송도동 힐스테이트레이크송도</t>
        </is>
      </c>
      <c r="B115" s="78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2</v>
      </c>
      <c r="S115" s="114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송도동 힐스테이트레이크송도</t>
        </is>
      </c>
      <c r="B116" s="78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송도동 송도자이크리스탈오션</t>
        </is>
      </c>
      <c r="B117" s="78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송도동 송도자이크리스탈오션</t>
        </is>
      </c>
      <c r="B118" s="78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송도동 송도자이크리스탈오션</t>
        </is>
      </c>
      <c r="B119" s="78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송도동 송도자이크리스탈오션</t>
        </is>
      </c>
      <c r="B120" s="78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송도동 송도자이크리스탈오션</t>
        </is>
      </c>
      <c r="B121" s="78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송도동 송도자이크리스탈오션</t>
        </is>
      </c>
      <c r="B122" s="78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송도동 송도자이크리스탈오션</t>
        </is>
      </c>
      <c r="B123" s="78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송도동 송도자이크리스탈오션</t>
        </is>
      </c>
      <c r="B124" s="78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송도동 송도자이크리스탈오션</t>
        </is>
      </c>
      <c r="B125" s="78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송도동 송도자이크리스탈오션</t>
        </is>
      </c>
      <c r="B126" s="78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송도동 송도자이크리스탈오션</t>
        </is>
      </c>
      <c r="B127" s="78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송도동 송도자이크리스탈오션</t>
        </is>
      </c>
      <c r="B128" s="78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송도동 송도자이크리스탈오션</t>
        </is>
      </c>
      <c r="B129" s="78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송도동 송도자이크리스탈오션</t>
        </is>
      </c>
      <c r="B130" s="78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3</v>
      </c>
      <c r="S130" s="114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송도동 송도자이크리스탈오션</t>
        </is>
      </c>
      <c r="B131" s="78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송도동 송도자이크리스탈오션</t>
        </is>
      </c>
      <c r="B132" s="78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송도동 송도자이크리스탈오션</t>
        </is>
      </c>
      <c r="B133" s="78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송도동 송도자이크리스탈오션</t>
        </is>
      </c>
      <c r="B134" s="78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3</v>
      </c>
      <c r="S134" s="114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송도동 송도자이크리스탈오션</t>
        </is>
      </c>
      <c r="B135" s="78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3</v>
      </c>
      <c r="S135" s="114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송도동 송도자이크리스탈오션</t>
        </is>
      </c>
      <c r="B136" s="78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3</v>
      </c>
      <c r="S136" s="114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송도동 송도자이크리스탈오션</t>
        </is>
      </c>
      <c r="B137" s="78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3</v>
      </c>
      <c r="S137" s="114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송도동 송도자이크리스탈오션</t>
        </is>
      </c>
      <c r="B138" s="78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3</v>
      </c>
      <c r="S138" s="114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송도동 글로벌캠퍼스푸르지오</t>
        </is>
      </c>
      <c r="B139" s="78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송도동 글로벌캠퍼스푸르지오</t>
        </is>
      </c>
      <c r="B140" s="78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송도동 글로벌캠퍼스푸르지오</t>
        </is>
      </c>
      <c r="B141" s="78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송도동 글로벌캠퍼스푸르지오</t>
        </is>
      </c>
      <c r="B142" s="78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송도동 글로벌캠퍼스푸르지오</t>
        </is>
      </c>
      <c r="B143" s="78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송도동 글로벌캠퍼스푸르지오</t>
        </is>
      </c>
      <c r="B144" s="78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송도동 글로벌캠퍼스푸르지오</t>
        </is>
      </c>
      <c r="B145" s="78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송도동 글로벌캠퍼스푸르지오</t>
        </is>
      </c>
      <c r="B146" s="78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송도동 글로벌캠퍼스푸르지오</t>
        </is>
      </c>
      <c r="B147" s="78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송도동 글로벌캠퍼스푸르지오</t>
        </is>
      </c>
      <c r="B148" s="78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송도동 글로벌캠퍼스푸르지오</t>
        </is>
      </c>
      <c r="B149" s="78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3</v>
      </c>
      <c r="S149" s="114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송도동 더샵엑스포6단지</t>
        </is>
      </c>
      <c r="B150" s="78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105000</v>
      </c>
      <c r="J150" s="127" t="inlineStr">
        <is>
          <t>7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송도동 더샵엑스포6단지</t>
        </is>
      </c>
      <c r="B151" s="78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110000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송도동 더샵엑스포6단지</t>
        </is>
      </c>
      <c r="B152" s="78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송도동 더샵엑스포6단지</t>
        </is>
      </c>
      <c r="B153" s="78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송도동 더샵엑스포6단지</t>
        </is>
      </c>
      <c r="B154" s="78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120000</v>
      </c>
      <c r="J154" s="127" t="inlineStr">
        <is>
          <t>고</t>
        </is>
      </c>
      <c r="K154" s="127" t="n">
        <v>75000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송도동 더샵엑스포6단지</t>
        </is>
      </c>
      <c r="B155" s="78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>
        <v>140000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송도동 더샵엑스포6단지</t>
        </is>
      </c>
      <c r="B156" s="78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송도동 송도아메리칸타운더샵(주)</t>
        </is>
      </c>
      <c r="B157" s="78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송도동 송도아메리칸타운더샵(주)</t>
        </is>
      </c>
      <c r="B158" s="78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송도동 송도아메리칸타운더샵(주)</t>
        </is>
      </c>
      <c r="B159" s="78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송도동 송도아메리칸타운더샵(주)</t>
        </is>
      </c>
      <c r="B160" s="78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송도동 송도아메리칸타운더샵(주)</t>
        </is>
      </c>
      <c r="B161" s="78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송도동 송도아메리칸타운더샵(주)</t>
        </is>
      </c>
      <c r="B162" s="78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4</v>
      </c>
      <c r="S162" s="114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송도동 송도아트윈푸르지오</t>
        </is>
      </c>
      <c r="B163" s="78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송도동 송도아트윈푸르지오</t>
        </is>
      </c>
      <c r="B164" s="78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송도동 송도아트윈푸르지오</t>
        </is>
      </c>
      <c r="B165" s="78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송도동 송도아트윈푸르지오</t>
        </is>
      </c>
      <c r="B166" s="78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송도동 송도아트윈푸르지오</t>
        </is>
      </c>
      <c r="B167" s="78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송도동 송도아트윈푸르지오</t>
        </is>
      </c>
      <c r="B168" s="78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송도동 송도아트윈푸르지오</t>
        </is>
      </c>
      <c r="B169" s="78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송도동 송도아트윈푸르지오</t>
        </is>
      </c>
      <c r="B170" s="78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송도동 송도아트윈푸르지오</t>
        </is>
      </c>
      <c r="B171" s="78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송도동 송도아트윈푸르지오</t>
        </is>
      </c>
      <c r="B172" s="78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송도동 송도아트윈푸르지오</t>
        </is>
      </c>
      <c r="B173" s="78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송도동 송도아트윈푸르지오</t>
        </is>
      </c>
      <c r="B174" s="78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송도동 송도아트윈푸르지오</t>
        </is>
      </c>
      <c r="B175" s="78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송도동 송도아트윈푸르지오</t>
        </is>
      </c>
      <c r="B176" s="78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4</v>
      </c>
      <c r="S176" s="114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송도동 송도아트윈푸르지오</t>
        </is>
      </c>
      <c r="B177" s="78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4</v>
      </c>
      <c r="S177" s="114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송도동 힐스테이트송도더스카이(주)</t>
        </is>
      </c>
      <c r="B178" s="78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송도동 힐스테이트송도더스카이(주)</t>
        </is>
      </c>
      <c r="B179" s="78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송도동 힐스테이트송도더스카이(주)</t>
        </is>
      </c>
      <c r="B180" s="78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송도동 힐스테이트송도더스카이(주)</t>
        </is>
      </c>
      <c r="B181" s="78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송도동 힐스테이트송도더스카이(주)</t>
        </is>
      </c>
      <c r="B182" s="78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4</v>
      </c>
      <c r="S182" s="114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송도동 힐스테이트송도더스카이(주)</t>
        </is>
      </c>
      <c r="B183" s="78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송도동 힐스테이트송도더스카이(주)</t>
        </is>
      </c>
      <c r="B184" s="78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송도동 힐스테이트송도더스카이(주)</t>
        </is>
      </c>
      <c r="B185" s="78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3</v>
      </c>
      <c r="S185" s="114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송도동 힐스테이트송도더스카이(주)</t>
        </is>
      </c>
      <c r="B186" s="78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3</v>
      </c>
      <c r="S186" s="114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송도동 송도풍림아이원1단지</t>
        </is>
      </c>
      <c r="B187" s="78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70000</v>
      </c>
      <c r="J187" s="127" t="inlineStr">
        <is>
          <t>고</t>
        </is>
      </c>
      <c r="K187" s="127" t="n">
        <v>39000</v>
      </c>
      <c r="L187" s="127" t="inlineStr">
        <is>
          <t>고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송도동 송도풍림아이원1단지</t>
        </is>
      </c>
      <c r="B188" s="78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75000</v>
      </c>
      <c r="J188" s="127" t="inlineStr">
        <is>
          <t>중</t>
        </is>
      </c>
      <c r="K188" s="127" t="n">
        <v>54000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송도동 송도풍림아이원1단지</t>
        </is>
      </c>
      <c r="B189" s="78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75000</v>
      </c>
      <c r="J189" s="127" t="inlineStr">
        <is>
          <t>중</t>
        </is>
      </c>
      <c r="K189" s="127" t="n">
        <v>54000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송도동 송도풍림아이원1단지</t>
        </is>
      </c>
      <c r="B190" s="78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79000</v>
      </c>
      <c r="J190" s="127" t="inlineStr">
        <is>
          <t>고</t>
        </is>
      </c>
      <c r="K190" s="127" t="n">
        <v>39000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송도동 송도풍림아이원1단지</t>
        </is>
      </c>
      <c r="B191" s="78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92000</v>
      </c>
      <c r="J191" s="127" t="inlineStr">
        <is>
          <t>17</t>
        </is>
      </c>
      <c r="K191" s="127" t="n">
        <v>58000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송도동 송도더샵하버뷰II</t>
        </is>
      </c>
      <c r="B192" s="78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송도동 송도더샵하버뷰II</t>
        </is>
      </c>
      <c r="B193" s="78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95000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송도동 송도더샵하버뷰II</t>
        </is>
      </c>
      <c r="B194" s="78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100000</v>
      </c>
      <c r="J194" s="127" t="inlineStr">
        <is>
          <t>고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송도동 송도더샵하버뷰II</t>
        </is>
      </c>
      <c r="B195" s="78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송도동 송도더샵하버뷰II</t>
        </is>
      </c>
      <c r="B196" s="78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송도동 송도더샵하버뷰II</t>
        </is>
      </c>
      <c r="B197" s="78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송도동 송도더샵하버뷰II</t>
        </is>
      </c>
      <c r="B198" s="78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고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송도동 송도더샵하버뷰II</t>
        </is>
      </c>
      <c r="B199" s="78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>
        <v>140000</v>
      </c>
      <c r="J199" s="127" t="inlineStr">
        <is>
          <t>고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송도동 송도더샵하버뷰II</t>
        </is>
      </c>
      <c r="B200" s="78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송도동 송도더샵하버뷰II</t>
        </is>
      </c>
      <c r="B201" s="78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>
        <v>85000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송도동 송도더샵하버뷰II</t>
        </is>
      </c>
      <c r="B202" s="78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송도동 송도더샵하버뷰II</t>
        </is>
      </c>
      <c r="B203" s="78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3</v>
      </c>
      <c r="S203" s="114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송도동 송도더샵하버뷰II</t>
        </is>
      </c>
      <c r="B204" s="78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190000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3</v>
      </c>
      <c r="S204" s="114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송도동 송도더샵하버뷰II</t>
        </is>
      </c>
      <c r="B205" s="78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3</v>
      </c>
      <c r="S205" s="114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송도동 송도더샵파크애비뉴</t>
        </is>
      </c>
      <c r="B206" s="78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45000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송도동 송도더샵파크애비뉴</t>
        </is>
      </c>
      <c r="B207" s="78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>
        <v>147000</v>
      </c>
      <c r="J207" s="127" t="inlineStr">
        <is>
          <t>중</t>
        </is>
      </c>
      <c r="K207" s="127" t="n">
        <v>43000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송도동 송도더샵파크애비뉴</t>
        </is>
      </c>
      <c r="B208" s="78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송도동 송도더샵파크애비뉴</t>
        </is>
      </c>
      <c r="B209" s="78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송도동 송도더샵파크애비뉴</t>
        </is>
      </c>
      <c r="B210" s="78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57000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송도동 송도더샵파크애비뉴</t>
        </is>
      </c>
      <c r="B211" s="78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송도동 송도더샵파크애비뉴</t>
        </is>
      </c>
      <c r="B212" s="78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송도동 송도더샵파크애비뉴</t>
        </is>
      </c>
      <c r="B213" s="78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송도동 송도국제도시디엠시티시그니처뷰(주)</t>
        </is>
      </c>
      <c r="B214" s="78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송도동 송도국제도시디엠시티시그니처뷰(주)</t>
        </is>
      </c>
      <c r="B215" s="78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송도동 송도국제도시디엠시티시그니처뷰(주)</t>
        </is>
      </c>
      <c r="B216" s="78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송도동 송도국제도시디엠시티시그니처뷰(주)</t>
        </is>
      </c>
      <c r="B217" s="78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24" customFormat="1" customHeight="1" s="37">
      <c r="A218" s="77" t="inlineStr">
        <is>
          <t>송도동 송도국제도시디엠시티시그니처뷰(주)</t>
        </is>
      </c>
      <c r="B218" s="78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6</v>
      </c>
      <c r="R218" s="114" t="n">
        <v>4</v>
      </c>
      <c r="S218" s="114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24" customFormat="1" customHeight="1" s="37">
      <c r="A219" s="77" t="inlineStr">
        <is>
          <t>송도동 송도국제도시디엠시티시그니처뷰(주)</t>
        </is>
      </c>
      <c r="B219" s="78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6</v>
      </c>
      <c r="R219" s="114" t="n">
        <v>4</v>
      </c>
      <c r="S219" s="114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송도동 송도풍림아이원6단지</t>
        </is>
      </c>
      <c r="B220" s="78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송도동 송도풍림아이원6단지</t>
        </is>
      </c>
      <c r="B221" s="78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108000</v>
      </c>
      <c r="J221" s="127" t="inlineStr">
        <is>
          <t>중</t>
        </is>
      </c>
      <c r="K221" s="127" t="n">
        <v>60000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송도동 송도풍림아이원6단지</t>
        </is>
      </c>
      <c r="B222" s="78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>
        <v>90000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5</v>
      </c>
      <c r="R222" s="114" t="n">
        <v>3</v>
      </c>
      <c r="S222" s="114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송도동 송도더샵프라임뷰(F20-1BL)</t>
        </is>
      </c>
      <c r="B223" s="78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송도동 송도더샵프라임뷰(F20-1BL)</t>
        </is>
      </c>
      <c r="B224" s="78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송도동 송도더샵프라임뷰(F20-1BL)</t>
        </is>
      </c>
      <c r="B225" s="78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송도동 송도더샵프라임뷰(F20-1BL)</t>
        </is>
      </c>
      <c r="B226" s="78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송도동 송도더샵프라임뷰(F20-1BL)</t>
        </is>
      </c>
      <c r="B227" s="78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송도동 송도더샵프라임뷰(F20-1BL)</t>
        </is>
      </c>
      <c r="B228" s="78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송도동 송도더샵프라임뷰(F20-1BL)</t>
        </is>
      </c>
      <c r="B229" s="78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송도동 송도더샵퍼스트파크(F15BL)</t>
        </is>
      </c>
      <c r="B230" s="78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90000</v>
      </c>
      <c r="J230" s="127" t="inlineStr">
        <is>
          <t>15</t>
        </is>
      </c>
      <c r="K230" s="127" t="n">
        <v>40000</v>
      </c>
      <c r="L230" s="127" t="inlineStr">
        <is>
          <t>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송도동 송도더샵퍼스트파크(F15BL)</t>
        </is>
      </c>
      <c r="B231" s="78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91000</v>
      </c>
      <c r="J231" s="127" t="inlineStr">
        <is>
          <t>고</t>
        </is>
      </c>
      <c r="K231" s="127" t="n">
        <v>41000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송도동 송도더샵퍼스트파크(F15BL)</t>
        </is>
      </c>
      <c r="B232" s="78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송도동 송도더샵퍼스트파크(F15BL)</t>
        </is>
      </c>
      <c r="B233" s="78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100000</v>
      </c>
      <c r="J233" s="127" t="inlineStr">
        <is>
          <t>고</t>
        </is>
      </c>
      <c r="K233" s="127" t="n">
        <v>48000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송도동 송도더샵퍼스트파크(F15BL)</t>
        </is>
      </c>
      <c r="B234" s="78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55000</v>
      </c>
      <c r="L234" s="127" t="inlineStr">
        <is>
          <t>31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송도동 송도더샵퍼스트파크(F15BL)</t>
        </is>
      </c>
      <c r="B235" s="78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55000</v>
      </c>
      <c r="L235" s="127" t="inlineStr">
        <is>
          <t>31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송도동 송도더샵퍼스트파크(F15BL)</t>
        </is>
      </c>
      <c r="B236" s="78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70000</v>
      </c>
      <c r="L236" s="127" t="inlineStr">
        <is>
          <t>23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송도동 송도더샵퍼스트파크(F15BL)</t>
        </is>
      </c>
      <c r="B237" s="78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65000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송도동 송도더샵퍼스트파크(F15BL)</t>
        </is>
      </c>
      <c r="B238" s="78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송도동 송도더샵마스터뷰(23-1BL)</t>
        </is>
      </c>
      <c r="B239" s="78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90000</v>
      </c>
      <c r="J239" s="127" t="inlineStr">
        <is>
          <t>30</t>
        </is>
      </c>
      <c r="K239" s="127" t="n">
        <v>45000</v>
      </c>
      <c r="L239" s="127" t="inlineStr">
        <is>
          <t>28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송도동 송도더샵마스터뷰(23-1BL)</t>
        </is>
      </c>
      <c r="B240" s="78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송도동 송도더샵마스터뷰(23-1BL)</t>
        </is>
      </c>
      <c r="B241" s="78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125000</v>
      </c>
      <c r="J241" s="127" t="inlineStr">
        <is>
          <t>중</t>
        </is>
      </c>
      <c r="K241" s="127" t="n">
        <v>55000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송도동 송도더샵마스터뷰(23-1BL)</t>
        </is>
      </c>
      <c r="B242" s="78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100000</v>
      </c>
      <c r="J242" s="127" t="inlineStr">
        <is>
          <t>고</t>
        </is>
      </c>
      <c r="K242" s="127" t="n">
        <v>48000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송도동 송도더샵마스터뷰(23-1BL)</t>
        </is>
      </c>
      <c r="B243" s="78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>
        <v>185000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송도동 송도더샵마스터뷰(23-1BL)</t>
        </is>
      </c>
      <c r="B244" s="78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>
        <v>120000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3</v>
      </c>
      <c r="S244" s="114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송도동 송도더샵마스터뷰(23-1BL)</t>
        </is>
      </c>
      <c r="B245" s="78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3</v>
      </c>
      <c r="S245" s="114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송도동 힐스테이트레이크송도2차</t>
        </is>
      </c>
      <c r="B246" s="78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93000</v>
      </c>
      <c r="J246" s="127" t="inlineStr">
        <is>
          <t>중</t>
        </is>
      </c>
      <c r="K246" s="127" t="n">
        <v>48000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송도동 힐스테이트레이크송도2차</t>
        </is>
      </c>
      <c r="B247" s="78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송도동 힐스테이트레이크송도2차</t>
        </is>
      </c>
      <c r="B248" s="78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50000</v>
      </c>
      <c r="L248" s="127" t="inlineStr">
        <is>
          <t>23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송도동 힐스테이트레이크송도2차</t>
        </is>
      </c>
      <c r="B249" s="78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150000</v>
      </c>
      <c r="J249" s="127" t="inlineStr">
        <is>
          <t>고</t>
        </is>
      </c>
      <c r="K249" s="127" t="n">
        <v>60000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송도동 힐스테이트레이크송도2차</t>
        </is>
      </c>
      <c r="B250" s="78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150000</v>
      </c>
      <c r="J250" s="127" t="inlineStr">
        <is>
          <t>중</t>
        </is>
      </c>
      <c r="K250" s="127" t="n">
        <v>57000</v>
      </c>
      <c r="L250" s="127" t="inlineStr">
        <is>
          <t>고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송도동 힐스테이트레이크송도2차</t>
        </is>
      </c>
      <c r="B251" s="78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송도동 힐스테이트레이크송도2차</t>
        </is>
      </c>
      <c r="B252" s="78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송도동 힐스테이트레이크송도2차</t>
        </is>
      </c>
      <c r="B253" s="78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4</v>
      </c>
      <c r="S253" s="114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송도동 힐스테이트레이크송도2차</t>
        </is>
      </c>
      <c r="B254" s="78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송도동 힐스테이트레이크송도2차</t>
        </is>
      </c>
      <c r="B255" s="78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4</v>
      </c>
      <c r="S255" s="114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송도동 더샵그린워크1차</t>
        </is>
      </c>
      <c r="B256" s="78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82000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송도동 더샵그린워크1차</t>
        </is>
      </c>
      <c r="B257" s="78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102000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송도동 더샵그린워크1차</t>
        </is>
      </c>
      <c r="B258" s="78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89500</v>
      </c>
      <c r="J258" s="127" t="inlineStr">
        <is>
          <t>6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송도동 더샵그린워크1차</t>
        </is>
      </c>
      <c r="B259" s="78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송도동 더샵그린워크1차</t>
        </is>
      </c>
      <c r="B260" s="78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송도동 송도더샵14단지하버뷰</t>
        </is>
      </c>
      <c r="B261" s="78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송도동 송도더샵14단지하버뷰</t>
        </is>
      </c>
      <c r="B262" s="78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송도동 송도더샵14단지하버뷰</t>
        </is>
      </c>
      <c r="B263" s="78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송도동 송도더샵14단지하버뷰</t>
        </is>
      </c>
      <c r="B264" s="78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송도동 송도더샵14단지하버뷰</t>
        </is>
      </c>
      <c r="B265" s="78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송도동 송도더샵14단지하버뷰</t>
        </is>
      </c>
      <c r="B266" s="78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송도동 송도더샵14단지하버뷰</t>
        </is>
      </c>
      <c r="B267" s="78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3</v>
      </c>
      <c r="S267" s="114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송도동 송도더샵14단지하버뷰</t>
        </is>
      </c>
      <c r="B268" s="78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송도동 송도더샵7단지그린애비뉴</t>
        </is>
      </c>
      <c r="B269" s="78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95000</v>
      </c>
      <c r="J269" s="127" t="inlineStr">
        <is>
          <t>8</t>
        </is>
      </c>
      <c r="K269" s="127" t="n">
        <v>63000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송도동 송도더샵7단지그린애비뉴</t>
        </is>
      </c>
      <c r="B270" s="78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중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송도동 송도더샵7단지그린애비뉴</t>
        </is>
      </c>
      <c r="B271" s="78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140000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송도동 송도더샵7단지그린애비뉴</t>
        </is>
      </c>
      <c r="B272" s="78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125000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송도동 송도더샵7단지그린애비뉴</t>
        </is>
      </c>
      <c r="B273" s="78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송도동 송도더샵7단지그린애비뉴</t>
        </is>
      </c>
      <c r="B274" s="78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중</t>
        </is>
      </c>
      <c r="K274" s="127" t="n">
        <v>85000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송도동 송도더샵7단지그린애비뉴</t>
        </is>
      </c>
      <c r="B275" s="78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130000</v>
      </c>
      <c r="J275" s="127" t="inlineStr">
        <is>
          <t>19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송도동 송도더샵7단지그린애비뉴</t>
        </is>
      </c>
      <c r="B276" s="78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송도동 송도더샵7단지그린애비뉴</t>
        </is>
      </c>
      <c r="B277" s="78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146000</v>
      </c>
      <c r="J277" s="127" t="inlineStr">
        <is>
          <t>고</t>
        </is>
      </c>
      <c r="K277" s="127" t="n">
        <v>80000</v>
      </c>
      <c r="L277" s="127" t="inlineStr">
        <is>
          <t>중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송도동 송도더샵7단지그린애비뉴</t>
        </is>
      </c>
      <c r="B278" s="78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송도동 송도웰카운티1단지</t>
        </is>
      </c>
      <c r="B279" s="78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50000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송도동 송도웰카운티1단지</t>
        </is>
      </c>
      <c r="B280" s="78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80000</v>
      </c>
      <c r="J280" s="127" t="inlineStr">
        <is>
          <t>고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송도동 송도웰카운티1단지</t>
        </is>
      </c>
      <c r="B281" s="78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95000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송도동 송도웰카운티1단지</t>
        </is>
      </c>
      <c r="B282" s="78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110000</v>
      </c>
      <c r="J282" s="127" t="inlineStr">
        <is>
          <t>5</t>
        </is>
      </c>
      <c r="K282" s="127" t="n">
        <v>55000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송도동 송도웰카운티1단지</t>
        </is>
      </c>
      <c r="B283" s="78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송도동 송도웰카운티1단지</t>
        </is>
      </c>
      <c r="B284" s="78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송도동 송도웰카운티1단지</t>
        </is>
      </c>
      <c r="B285" s="78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110000</v>
      </c>
      <c r="J285" s="127" t="inlineStr">
        <is>
          <t>중</t>
        </is>
      </c>
      <c r="K285" s="127" t="n">
        <v>65000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송도동 송도웰카운티1단지</t>
        </is>
      </c>
      <c r="B286" s="78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송도동 송도웰카운티1단지</t>
        </is>
      </c>
      <c r="B287" s="78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125000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송도동 송도웰카운티1단지</t>
        </is>
      </c>
      <c r="B288" s="78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125000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송도동 송도웰카운티1단지</t>
        </is>
      </c>
      <c r="B289" s="78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송도동 송도웰카운티1단지</t>
        </is>
      </c>
      <c r="B290" s="78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3</v>
      </c>
      <c r="S290" s="114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송도동 송도웰카운티1단지</t>
        </is>
      </c>
      <c r="B291" s="78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125000</v>
      </c>
      <c r="J291" s="127" t="inlineStr">
        <is>
          <t>7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송도동 송도웰카운티1단지</t>
        </is>
      </c>
      <c r="B292" s="78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5</v>
      </c>
      <c r="R292" s="114" t="n">
        <v>3</v>
      </c>
      <c r="S292" s="114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송도동 송도웰카운티1단지</t>
        </is>
      </c>
      <c r="B293" s="78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150000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3</v>
      </c>
      <c r="S293" s="114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송도동 롯데캐슬</t>
        </is>
      </c>
      <c r="B294" s="78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고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송도동 롯데캐슬</t>
        </is>
      </c>
      <c r="B295" s="78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송도동 롯데캐슬</t>
        </is>
      </c>
      <c r="B296" s="78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송도동 롯데캐슬</t>
        </is>
      </c>
      <c r="B297" s="78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송도동 롯데캐슬</t>
        </is>
      </c>
      <c r="B298" s="78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109000</v>
      </c>
      <c r="J298" s="127" t="inlineStr">
        <is>
          <t>중</t>
        </is>
      </c>
      <c r="K298" s="127" t="n">
        <v>65000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송도동 롯데캐슬</t>
        </is>
      </c>
      <c r="B299" s="78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송도동 롯데캐슬</t>
        </is>
      </c>
      <c r="B300" s="78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송도동 송도더샵퍼스트월드</t>
        </is>
      </c>
      <c r="B301" s="78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송도동 송도더샵퍼스트월드</t>
        </is>
      </c>
      <c r="B302" s="78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송도동 송도더샵퍼스트월드</t>
        </is>
      </c>
      <c r="B303" s="78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송도동 송도더샵퍼스트월드</t>
        </is>
      </c>
      <c r="B304" s="78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송도동 송도더샵퍼스트월드</t>
        </is>
      </c>
      <c r="B305" s="78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송도동 송도더샵퍼스트월드</t>
        </is>
      </c>
      <c r="B306" s="78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송도동 송도더샵퍼스트월드</t>
        </is>
      </c>
      <c r="B307" s="78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송도동 송도더샵퍼스트월드</t>
        </is>
      </c>
      <c r="B308" s="78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송도동 송도더샵퍼스트월드</t>
        </is>
      </c>
      <c r="B309" s="78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송도동 송도더샵퍼스트월드</t>
        </is>
      </c>
      <c r="B310" s="78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송도동 송도더샵퍼스트월드</t>
        </is>
      </c>
      <c r="B311" s="78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송도동 송도더샵퍼스트월드</t>
        </is>
      </c>
      <c r="B312" s="78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송도동 송도더샵퍼스트월드</t>
        </is>
      </c>
      <c r="B313" s="78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송도동 송도더샵퍼스트월드</t>
        </is>
      </c>
      <c r="B314" s="78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송도동 송도더샵퍼스트월드</t>
        </is>
      </c>
      <c r="B315" s="78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송도동 송도더샵퍼스트월드</t>
        </is>
      </c>
      <c r="B316" s="78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송도동 송도더샵퍼스트월드</t>
        </is>
      </c>
      <c r="B317" s="78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송도동 송도더샵퍼스트월드</t>
        </is>
      </c>
      <c r="B318" s="78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3</v>
      </c>
      <c r="S318" s="114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송도동 송도더샵퍼스트월드</t>
        </is>
      </c>
      <c r="B319" s="78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3</v>
      </c>
      <c r="S319" s="114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송도동 송도더샵퍼스트월드</t>
        </is>
      </c>
      <c r="B320" s="78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3</v>
      </c>
      <c r="S320" s="114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송도동 송도더샵퍼스트월드</t>
        </is>
      </c>
      <c r="B321" s="78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3</v>
      </c>
      <c r="S321" s="114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송도동 송도더샵퍼스트월드</t>
        </is>
      </c>
      <c r="B322" s="78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3</v>
      </c>
      <c r="S322" s="114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송도동 송도더샵퍼스트월드</t>
        </is>
      </c>
      <c r="B323" s="78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3</v>
      </c>
      <c r="S323" s="114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송도동 송도더샵퍼스트월드</t>
        </is>
      </c>
      <c r="B324" s="78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3</v>
      </c>
      <c r="S324" s="114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송도동 더샵엑스포9단지</t>
        </is>
      </c>
      <c r="B325" s="78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92000</v>
      </c>
      <c r="J325" s="127" t="inlineStr">
        <is>
          <t>12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송도동 더샵엑스포9단지</t>
        </is>
      </c>
      <c r="B326" s="78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>
        <v>63000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송도동 더샵엑스포9단지</t>
        </is>
      </c>
      <c r="B327" s="78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115000</v>
      </c>
      <c r="J327" s="127" t="inlineStr">
        <is>
          <t>고</t>
        </is>
      </c>
      <c r="K327" s="127" t="n">
        <v>80000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송도동 더샵엑스포9단지</t>
        </is>
      </c>
      <c r="B328" s="78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157000</v>
      </c>
      <c r="J328" s="127" t="inlineStr">
        <is>
          <t>고</t>
        </is>
      </c>
      <c r="K328" s="127" t="n">
        <v>80000</v>
      </c>
      <c r="L328" s="127" t="inlineStr">
        <is>
          <t>고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송도동 더샵엑스포9단지</t>
        </is>
      </c>
      <c r="B329" s="78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>
        <v>150000</v>
      </c>
      <c r="J329" s="127" t="inlineStr">
        <is>
          <t>고</t>
        </is>
      </c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송도동 더샵엑스포9단지</t>
        </is>
      </c>
      <c r="B330" s="78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송도동 더샵엑스포9단지</t>
        </is>
      </c>
      <c r="B331" s="78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140000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3</v>
      </c>
      <c r="S331" s="114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송도동 더샵엑스포9단지</t>
        </is>
      </c>
      <c r="B332" s="78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3</v>
      </c>
      <c r="S332" s="114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송도동 베르디움더퍼스트</t>
        </is>
      </c>
      <c r="B333" s="78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65000</v>
      </c>
      <c r="J333" s="127" t="inlineStr">
        <is>
          <t>중</t>
        </is>
      </c>
      <c r="K333" s="127" t="n">
        <v>38000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송도동 베르디움더퍼스트</t>
        </is>
      </c>
      <c r="B334" s="78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송도동 베르디움더퍼스트</t>
        </is>
      </c>
      <c r="B335" s="78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44000</v>
      </c>
      <c r="L335" s="127" t="inlineStr">
        <is>
          <t>중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송도동 베르디움더퍼스트</t>
        </is>
      </c>
      <c r="B336" s="78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>
        <v>45000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송도동 베르디움더퍼스트</t>
        </is>
      </c>
      <c r="B337" s="78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90000</v>
      </c>
      <c r="J337" s="127" t="inlineStr">
        <is>
          <t>14</t>
        </is>
      </c>
      <c r="K337" s="127" t="n">
        <v>47000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송도동 베르디움더퍼스트</t>
        </is>
      </c>
      <c r="B338" s="78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89000</v>
      </c>
      <c r="J338" s="127" t="inlineStr">
        <is>
          <t>20</t>
        </is>
      </c>
      <c r="K338" s="127" t="n">
        <v>53000</v>
      </c>
      <c r="L338" s="127" t="inlineStr">
        <is>
          <t>중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송도동 베르디움더퍼스트</t>
        </is>
      </c>
      <c r="B339" s="78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고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송도동 베르디움더퍼스트</t>
        </is>
      </c>
      <c r="B340" s="78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송도동 베르디움더퍼스트</t>
        </is>
      </c>
      <c r="B341" s="78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65000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송도동 베르디움더퍼스트</t>
        </is>
      </c>
      <c r="B342" s="78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108000</v>
      </c>
      <c r="J342" s="127" t="inlineStr">
        <is>
          <t>13</t>
        </is>
      </c>
      <c r="K342" s="127" t="n">
        <v>60000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110000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송도동 송도웰카운티2단지</t>
        </is>
      </c>
      <c r="B345" s="78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송도동 송도웰카운티2단지</t>
        </is>
      </c>
      <c r="B346" s="78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송도동 송도웰카운티2단지</t>
        </is>
      </c>
      <c r="B347" s="78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95000</v>
      </c>
      <c r="J347" s="127" t="inlineStr">
        <is>
          <t>고</t>
        </is>
      </c>
      <c r="K347" s="127" t="n">
        <v>60000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송도동 송도웰카운티2단지</t>
        </is>
      </c>
      <c r="B348" s="78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>
        <v>50000</v>
      </c>
      <c r="L348" s="127" t="inlineStr">
        <is>
          <t>15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송도동 송도웰카운티2단지</t>
        </is>
      </c>
      <c r="B349" s="78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송도동 송도웰카운티2단지</t>
        </is>
      </c>
      <c r="B350" s="78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송도동 송도웰카운티2단지</t>
        </is>
      </c>
      <c r="B351" s="78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송도동 송도웰카운티2단지</t>
        </is>
      </c>
      <c r="B352" s="78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송도동 송도웰카운티2단지</t>
        </is>
      </c>
      <c r="B353" s="78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>
        <v>70000</v>
      </c>
      <c r="L353" s="127" t="inlineStr">
        <is>
          <t>고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송도동 송도웰카운티2단지</t>
        </is>
      </c>
      <c r="B354" s="78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115000</v>
      </c>
      <c r="J354" s="127" t="inlineStr">
        <is>
          <t>중</t>
        </is>
      </c>
      <c r="K354" s="127" t="n">
        <v>70000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송도동 송도웰카운티2단지</t>
        </is>
      </c>
      <c r="B355" s="78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>
        <v>122000</v>
      </c>
      <c r="J355" s="127" t="inlineStr">
        <is>
          <t>중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송도동 송도웰카운티2단지</t>
        </is>
      </c>
      <c r="B356" s="78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5</v>
      </c>
      <c r="R356" s="114" t="n">
        <v>3</v>
      </c>
      <c r="S356" s="114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송도동 송도웰카운티2단지</t>
        </is>
      </c>
      <c r="B357" s="78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3</v>
      </c>
      <c r="S357" s="114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송도동 송도웰카운티2단지</t>
        </is>
      </c>
      <c r="B358" s="78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140000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5</v>
      </c>
      <c r="R358" s="114" t="n">
        <v>3</v>
      </c>
      <c r="S358" s="114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송도동 송도더샵센트럴시티</t>
        </is>
      </c>
      <c r="B359" s="78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65000</v>
      </c>
      <c r="J359" s="127" t="inlineStr">
        <is>
          <t>중</t>
        </is>
      </c>
      <c r="K359" s="127" t="n">
        <v>40000</v>
      </c>
      <c r="L359" s="127" t="inlineStr">
        <is>
          <t>고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송도동 송도더샵센트럴시티</t>
        </is>
      </c>
      <c r="B360" s="78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73000</v>
      </c>
      <c r="J360" s="127" t="inlineStr">
        <is>
          <t>11</t>
        </is>
      </c>
      <c r="K360" s="127" t="n">
        <v>39000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송도동 송도더샵센트럴시티</t>
        </is>
      </c>
      <c r="B361" s="78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85000</v>
      </c>
      <c r="J361" s="127" t="inlineStr">
        <is>
          <t>고</t>
        </is>
      </c>
      <c r="K361" s="127" t="n">
        <v>46000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송도동 송도더샵센트럴시티</t>
        </is>
      </c>
      <c r="B362" s="78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92000</v>
      </c>
      <c r="J362" s="127" t="inlineStr">
        <is>
          <t>11</t>
        </is>
      </c>
      <c r="K362" s="127" t="n">
        <v>55000</v>
      </c>
      <c r="L362" s="127" t="inlineStr">
        <is>
          <t>10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송도동 송도더샵센트럴시티</t>
        </is>
      </c>
      <c r="B363" s="78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145000</v>
      </c>
      <c r="J363" s="127" t="inlineStr">
        <is>
          <t>8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송도동 송도더샵센트럴시티</t>
        </is>
      </c>
      <c r="B364" s="78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4</v>
      </c>
      <c r="S364" s="114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송도동 송도더샵센트럴시티</t>
        </is>
      </c>
      <c r="B365" s="78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4</v>
      </c>
      <c r="S365" s="114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송도동 송도더샵그린워크3차(18블록)</t>
        </is>
      </c>
      <c r="B366" s="78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98000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송도동 송도더샵그린워크3차(18블록)</t>
        </is>
      </c>
      <c r="B367" s="78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송도동 송도더샵그린워크3차(18블록)</t>
        </is>
      </c>
      <c r="B368" s="78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98000</v>
      </c>
      <c r="J368" s="127" t="inlineStr">
        <is>
          <t>10</t>
        </is>
      </c>
      <c r="K368" s="127" t="n">
        <v>57000</v>
      </c>
      <c r="L368" s="127" t="inlineStr">
        <is>
          <t>28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송도동 송도더샵그린워크3차(18블록)</t>
        </is>
      </c>
      <c r="B369" s="78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송도동 송도더샵그린워크3차(18블록)</t>
        </is>
      </c>
      <c r="B370" s="78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115000</v>
      </c>
      <c r="J370" s="127" t="inlineStr">
        <is>
          <t>5</t>
        </is>
      </c>
      <c r="K370" s="127" t="n">
        <v>72000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송도동 송도더샵그린워크3차(18블록)</t>
        </is>
      </c>
      <c r="B371" s="78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송도동 송도더샵그린워크3차(18블록)</t>
        </is>
      </c>
      <c r="B372" s="78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17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송도동 송도더샵그린워크3차(18블록)</t>
        </is>
      </c>
      <c r="B373" s="78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송도동 e편한세상송도</t>
        </is>
      </c>
      <c r="B374" s="78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65000</v>
      </c>
      <c r="J374" s="127" t="inlineStr">
        <is>
          <t>중</t>
        </is>
      </c>
      <c r="K374" s="127" t="n">
        <v>35000</v>
      </c>
      <c r="L374" s="127" t="inlineStr">
        <is>
          <t>8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송도동 e편한세상송도</t>
        </is>
      </c>
      <c r="B375" s="78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75000</v>
      </c>
      <c r="J375" s="127" t="inlineStr">
        <is>
          <t>9</t>
        </is>
      </c>
      <c r="K375" s="127" t="n">
        <v>35000</v>
      </c>
      <c r="L375" s="127" t="inlineStr">
        <is>
          <t>36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송도동 e편한세상송도</t>
        </is>
      </c>
      <c r="B376" s="78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12</t>
        </is>
      </c>
      <c r="K376" s="127" t="n">
        <v>35000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송도동 e편한세상송도</t>
        </is>
      </c>
      <c r="B377" s="78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송도동 e편한세상송도</t>
        </is>
      </c>
      <c r="B378" s="78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78500</v>
      </c>
      <c r="J378" s="127" t="inlineStr">
        <is>
          <t>중</t>
        </is>
      </c>
      <c r="K378" s="127" t="n">
        <v>40000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송도동 송도아이파크</t>
        </is>
      </c>
      <c r="B379" s="78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송도동 송도아이파크</t>
        </is>
      </c>
      <c r="B380" s="78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80000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송도동 송도아이파크</t>
        </is>
      </c>
      <c r="B381" s="78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송도동 송도아이파크</t>
        </is>
      </c>
      <c r="B382" s="78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송도동 송도아이파크</t>
        </is>
      </c>
      <c r="B383" s="78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80000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송도동 송도아이파크</t>
        </is>
      </c>
      <c r="B384" s="78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135000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3</v>
      </c>
      <c r="S384" s="114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송도동 송도아이파크</t>
        </is>
      </c>
      <c r="B385" s="78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>
        <v>300000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5</v>
      </c>
      <c r="R385" s="114" t="n">
        <v>4</v>
      </c>
      <c r="S385" s="114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송도동 송도푸르지오하버뷰</t>
        </is>
      </c>
      <c r="B386" s="78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>
        <v>120000</v>
      </c>
      <c r="J386" s="127" t="inlineStr">
        <is>
          <t>중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송도동 송도푸르지오하버뷰</t>
        </is>
      </c>
      <c r="B387" s="78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110000</v>
      </c>
      <c r="J387" s="127" t="inlineStr">
        <is>
          <t>중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송도동 송도푸르지오하버뷰</t>
        </is>
      </c>
      <c r="B388" s="78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68000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송도동 송도푸르지오하버뷰</t>
        </is>
      </c>
      <c r="B389" s="78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120000</v>
      </c>
      <c r="J389" s="127" t="inlineStr">
        <is>
          <t>고</t>
        </is>
      </c>
      <c r="K389" s="127" t="n">
        <v>60000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송도동 송도푸르지오하버뷰</t>
        </is>
      </c>
      <c r="B390" s="78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송도동 송도푸르지오하버뷰</t>
        </is>
      </c>
      <c r="B391" s="78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110000</v>
      </c>
      <c r="J391" s="127" t="inlineStr">
        <is>
          <t>중</t>
        </is>
      </c>
      <c r="K391" s="127" t="n">
        <v>71000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송도동 송도푸르지오하버뷰</t>
        </is>
      </c>
      <c r="B392" s="78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송도동 송도푸르지오하버뷰</t>
        </is>
      </c>
      <c r="B393" s="78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고</t>
        </is>
      </c>
      <c r="K393" s="127" t="n">
        <v>105000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송도동 송도푸르지오하버뷰</t>
        </is>
      </c>
      <c r="B394" s="78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>
        <v>110000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송도동 송도푸르지오하버뷰</t>
        </is>
      </c>
      <c r="B395" s="78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110000</v>
      </c>
      <c r="L395" s="127" t="inlineStr">
        <is>
          <t>16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송도동 송도푸르지오하버뷰</t>
        </is>
      </c>
      <c r="B396" s="78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3</v>
      </c>
      <c r="S396" s="114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송도동 송도푸르지오하버뷰</t>
        </is>
      </c>
      <c r="B397" s="78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3</v>
      </c>
      <c r="S397" s="114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송도동 송도풍림아이원4단지</t>
        </is>
      </c>
      <c r="B398" s="78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70000</v>
      </c>
      <c r="J398" s="127" t="inlineStr">
        <is>
          <t>고</t>
        </is>
      </c>
      <c r="K398" s="127" t="n">
        <v>40000</v>
      </c>
      <c r="L398" s="127" t="inlineStr">
        <is>
          <t>6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송도동 송도풍림아이원4단지</t>
        </is>
      </c>
      <c r="B399" s="78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송도동 송도센트럴파크푸르지오</t>
        </is>
      </c>
      <c r="B400" s="78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송도동 송도센트럴파크푸르지오</t>
        </is>
      </c>
      <c r="B401" s="78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송도동 송도센트럴파크푸르지오</t>
        </is>
      </c>
      <c r="B402" s="78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송도동 송도센트럴파크푸르지오</t>
        </is>
      </c>
      <c r="B403" s="78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송도동 송도센트럴파크푸르지오</t>
        </is>
      </c>
      <c r="B404" s="78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송도동 송도센트럴파크푸르지오</t>
        </is>
      </c>
      <c r="B405" s="78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송도동 송도센트럴파크푸르지오</t>
        </is>
      </c>
      <c r="B406" s="78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송도동 송도센트럴파크푸르지오</t>
        </is>
      </c>
      <c r="B407" s="78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3</v>
      </c>
      <c r="S407" s="114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송도동 송도센트럴파크푸르지오</t>
        </is>
      </c>
      <c r="B408" s="78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3</v>
      </c>
      <c r="S408" s="114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송도동 송도센트럴파크푸르지오</t>
        </is>
      </c>
      <c r="B409" s="78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3</v>
      </c>
      <c r="S409" s="114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송도동 송도센트럴파크푸르지오</t>
        </is>
      </c>
      <c r="B410" s="78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송도동 송도센트럴파크푸르지오</t>
        </is>
      </c>
      <c r="B411" s="78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3</v>
      </c>
      <c r="S411" s="114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송도동 송도센트럴파크푸르지오</t>
        </is>
      </c>
      <c r="B412" s="78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3</v>
      </c>
      <c r="S412" s="114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송도동 인천송도힐스테이트</t>
        </is>
      </c>
      <c r="B413" s="78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4</v>
      </c>
      <c r="R413" s="114" t="n">
        <v>2</v>
      </c>
      <c r="S413" s="114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송도동 인천송도힐스테이트</t>
        </is>
      </c>
      <c r="B414" s="78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4</v>
      </c>
      <c r="R414" s="114" t="n">
        <v>2</v>
      </c>
      <c r="S414" s="114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송도동 인천송도힐스테이트</t>
        </is>
      </c>
      <c r="B415" s="78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송도동 인천송도힐스테이트</t>
        </is>
      </c>
      <c r="B416" s="78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송도동 인천송도힐스테이트</t>
        </is>
      </c>
      <c r="B417" s="78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송도동 인천송도힐스테이트</t>
        </is>
      </c>
      <c r="B418" s="78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송도동 인천송도힐스테이트</t>
        </is>
      </c>
      <c r="B419" s="78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송도동 인천송도힐스테이트</t>
        </is>
      </c>
      <c r="B420" s="78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송도동 인천송도힐스테이트</t>
        </is>
      </c>
      <c r="B421" s="78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송도동 인천송도힐스테이트</t>
        </is>
      </c>
      <c r="B422" s="78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송도동 인천송도힐스테이트</t>
        </is>
      </c>
      <c r="B423" s="78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송도동 인천송도힐스테이트</t>
        </is>
      </c>
      <c r="B424" s="78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송도동 인천송도힐스테이트</t>
        </is>
      </c>
      <c r="B425" s="78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송도동 인천송도힐스테이트</t>
        </is>
      </c>
      <c r="B426" s="78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5</v>
      </c>
      <c r="R426" s="114" t="n">
        <v>2</v>
      </c>
      <c r="S426" s="114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송도동 인천송도힐스테이트</t>
        </is>
      </c>
      <c r="B427" s="78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5</v>
      </c>
      <c r="R427" s="114" t="n">
        <v>2</v>
      </c>
      <c r="S427" s="114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송도동 인천송도힐스테이트</t>
        </is>
      </c>
      <c r="B428" s="78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5</v>
      </c>
      <c r="R428" s="114" t="n">
        <v>2</v>
      </c>
      <c r="S428" s="114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송도동 인천송도힐스테이트</t>
        </is>
      </c>
      <c r="B429" s="78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5</v>
      </c>
      <c r="R429" s="114" t="n">
        <v>2</v>
      </c>
      <c r="S429" s="114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송도동 인천송도힐스테이트</t>
        </is>
      </c>
      <c r="B430" s="78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5</v>
      </c>
      <c r="R430" s="114" t="n">
        <v>2</v>
      </c>
      <c r="S430" s="114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송도동 인천송도힐스테이트</t>
        </is>
      </c>
      <c r="B431" s="78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5</v>
      </c>
      <c r="R431" s="114" t="n">
        <v>3</v>
      </c>
      <c r="S431" s="114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송도동 인천송도힐스테이트</t>
        </is>
      </c>
      <c r="B432" s="78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5</v>
      </c>
      <c r="R432" s="114" t="n">
        <v>2</v>
      </c>
      <c r="S432" s="114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송도동 인천송도힐스테이트</t>
        </is>
      </c>
      <c r="B433" s="78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5</v>
      </c>
      <c r="R433" s="114" t="n">
        <v>2</v>
      </c>
      <c r="S433" s="114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송도동 인천송도힐스테이트</t>
        </is>
      </c>
      <c r="B434" s="78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5</v>
      </c>
      <c r="R434" s="114" t="n">
        <v>2</v>
      </c>
      <c r="S434" s="114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송도동 인천송도힐스테이트</t>
        </is>
      </c>
      <c r="B435" s="78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송도동 인천송도힐스테이트</t>
        </is>
      </c>
      <c r="B436" s="78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5</v>
      </c>
      <c r="R436" s="114" t="n">
        <v>2</v>
      </c>
      <c r="S436" s="114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송도동 송도웰카운티4단지</t>
        </is>
      </c>
      <c r="B437" s="78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송도동 송도웰카운티4단지</t>
        </is>
      </c>
      <c r="B438" s="78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60000</v>
      </c>
      <c r="L438" s="127" t="inlineStr">
        <is>
          <t>17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송도동 송도웰카운티4단지</t>
        </is>
      </c>
      <c r="B439" s="78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130000</v>
      </c>
      <c r="J439" s="127" t="inlineStr">
        <is>
          <t>고</t>
        </is>
      </c>
      <c r="K439" s="127" t="n">
        <v>72000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송도동 송도웰카운티4단지</t>
        </is>
      </c>
      <c r="B440" s="78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송도동 송도웰카운티4단지</t>
        </is>
      </c>
      <c r="B441" s="78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송도동 송도웰카운티4단지</t>
        </is>
      </c>
      <c r="B442" s="78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145000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송도동 송도웰카운티4단지</t>
        </is>
      </c>
      <c r="B443" s="78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145000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송도동 송도웰카운티4단지</t>
        </is>
      </c>
      <c r="B444" s="78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송도동 송도웰카운티4단지</t>
        </is>
      </c>
      <c r="B445" s="78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송도동 송도웰카운티4단지</t>
        </is>
      </c>
      <c r="B446" s="78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>
        <v>160000</v>
      </c>
      <c r="J446" s="127" t="inlineStr">
        <is>
          <t>23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송도동 송도웰카운티4단지</t>
        </is>
      </c>
      <c r="B447" s="78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170000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5</v>
      </c>
      <c r="R447" s="114" t="n">
        <v>3</v>
      </c>
      <c r="S447" s="114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송도동 더샵그린스퀘어</t>
        </is>
      </c>
      <c r="B448" s="78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82000</v>
      </c>
      <c r="J448" s="127" t="inlineStr">
        <is>
          <t>고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송도동 더샵그린스퀘어</t>
        </is>
      </c>
      <c r="B449" s="78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90000</v>
      </c>
      <c r="J449" s="127" t="inlineStr">
        <is>
          <t>고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송도동 더샵그린스퀘어</t>
        </is>
      </c>
      <c r="B450" s="78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>
        <v>90000</v>
      </c>
      <c r="J450" s="127" t="inlineStr">
        <is>
          <t>중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송도동 더샵그린스퀘어</t>
        </is>
      </c>
      <c r="B451" s="78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송도동 더샵그린스퀘어</t>
        </is>
      </c>
      <c r="B452" s="78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89000</v>
      </c>
      <c r="J452" s="127" t="inlineStr">
        <is>
          <t>고</t>
        </is>
      </c>
      <c r="K452" s="127" t="n">
        <v>48000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송도동 더샵그린스퀘어</t>
        </is>
      </c>
      <c r="B453" s="78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20</t>
        </is>
      </c>
      <c r="K453" s="127" t="n">
        <v>49000</v>
      </c>
      <c r="L453" s="127" t="inlineStr">
        <is>
          <t>7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송도동 더샵그린스퀘어</t>
        </is>
      </c>
      <c r="B454" s="78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120000</v>
      </c>
      <c r="J454" s="127" t="inlineStr">
        <is>
          <t>13</t>
        </is>
      </c>
      <c r="K454" s="127" t="n">
        <v>80000</v>
      </c>
      <c r="L454" s="127" t="inlineStr">
        <is>
          <t>고</t>
        </is>
      </c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송도동 더샵그린스퀘어</t>
        </is>
      </c>
      <c r="B455" s="78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67000</v>
      </c>
      <c r="L455" s="127" t="inlineStr">
        <is>
          <t>10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4</v>
      </c>
      <c r="R455" s="114" t="n">
        <v>2</v>
      </c>
      <c r="S455" s="114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송도동 더샵센트럴파크2차</t>
        </is>
      </c>
      <c r="B456" s="78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2</v>
      </c>
      <c r="R456" s="114" t="n">
        <v>2</v>
      </c>
      <c r="S456" s="114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송도동 더샵센트럴파크2차</t>
        </is>
      </c>
      <c r="B457" s="78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송도동 더샵센트럴파크2차</t>
        </is>
      </c>
      <c r="B458" s="78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송도동 더샵센트럴파크2차</t>
        </is>
      </c>
      <c r="B459" s="78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송도동 더샵센트럴파크2차</t>
        </is>
      </c>
      <c r="B460" s="78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송도동 더샵센트럴파크2차</t>
        </is>
      </c>
      <c r="B461" s="78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송도동 더샵센트럴파크2차</t>
        </is>
      </c>
      <c r="B462" s="78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송도동 더샵센트럴파크2차</t>
        </is>
      </c>
      <c r="B463" s="78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송도동 더샵센트럴파크2차</t>
        </is>
      </c>
      <c r="B464" s="78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4</v>
      </c>
      <c r="S464" s="114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송도동 더샵센트럴파크2차</t>
        </is>
      </c>
      <c r="B465" s="78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4</v>
      </c>
      <c r="S465" s="114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송도동 더샵센트럴파크2차</t>
        </is>
      </c>
      <c r="B466" s="78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5</v>
      </c>
      <c r="S466" s="114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송도동 더샵센트럴파크2차</t>
        </is>
      </c>
      <c r="B467" s="78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4</v>
      </c>
      <c r="R467" s="114" t="n">
        <v>5</v>
      </c>
      <c r="S467" s="114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송도동 송도더샵마스터뷰(22BL)</t>
        </is>
      </c>
      <c r="B468" s="78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중</t>
        </is>
      </c>
      <c r="K468" s="127" t="n">
        <v>40000</v>
      </c>
      <c r="L468" s="127" t="inlineStr">
        <is>
          <t>고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송도동 송도더샵마스터뷰(22BL)</t>
        </is>
      </c>
      <c r="B469" s="78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송도동 송도더샵마스터뷰(22BL)</t>
        </is>
      </c>
      <c r="B470" s="78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120000</v>
      </c>
      <c r="J470" s="127" t="inlineStr">
        <is>
          <t>중</t>
        </is>
      </c>
      <c r="K470" s="127" t="n">
        <v>50000</v>
      </c>
      <c r="L470" s="127" t="inlineStr">
        <is>
          <t>17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송도동 송도더샵마스터뷰(22BL)</t>
        </is>
      </c>
      <c r="B471" s="78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89000</v>
      </c>
      <c r="J471" s="127" t="inlineStr">
        <is>
          <t>8</t>
        </is>
      </c>
      <c r="K471" s="127" t="n">
        <v>45000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송도동 송도더샵마스터뷰(22BL)</t>
        </is>
      </c>
      <c r="B472" s="78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180000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4</v>
      </c>
      <c r="R472" s="114" t="n">
        <v>2</v>
      </c>
      <c r="S472" s="114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송도동 송도더샵마스터뷰(22BL)</t>
        </is>
      </c>
      <c r="B473" s="78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210000</v>
      </c>
      <c r="J473" s="127" t="inlineStr">
        <is>
          <t>고</t>
        </is>
      </c>
      <c r="K473" s="127" t="n">
        <v>115000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5</v>
      </c>
      <c r="R473" s="114" t="n">
        <v>3</v>
      </c>
      <c r="S473" s="114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송도동 송도더샵마스터뷰(22BL)</t>
        </is>
      </c>
      <c r="B474" s="78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>
        <v>360000</v>
      </c>
      <c r="J474" s="127" t="inlineStr">
        <is>
          <t>32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5</v>
      </c>
      <c r="R474" s="114" t="n">
        <v>3</v>
      </c>
      <c r="S474" s="114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송도동 더샵송도센터니얼</t>
        </is>
      </c>
      <c r="B475" s="78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송도동 더샵송도센터니얼</t>
        </is>
      </c>
      <c r="B476" s="78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송도동 더샵송도센터니얼</t>
        </is>
      </c>
      <c r="B477" s="78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송도동 더샵송도센터니얼</t>
        </is>
      </c>
      <c r="B478" s="78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송도동 더샵송도센터니얼</t>
        </is>
      </c>
      <c r="B479" s="78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송도동 더샵송도센터니얼</t>
        </is>
      </c>
      <c r="B480" s="78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송도동 더샵송도센터니얼</t>
        </is>
      </c>
      <c r="B481" s="78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송도동 롯데캐슬캠퍼스타운</t>
        </is>
      </c>
      <c r="B482" s="78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송도동 롯데캐슬캠퍼스타운</t>
        </is>
      </c>
      <c r="B483" s="78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송도동 롯데캐슬캠퍼스타운</t>
        </is>
      </c>
      <c r="B484" s="78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송도동 롯데캐슬캠퍼스타운</t>
        </is>
      </c>
      <c r="B485" s="78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송도동 롯데캐슬캠퍼스타운</t>
        </is>
      </c>
      <c r="B486" s="78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송도동 송도에듀포레푸르지오</t>
        </is>
      </c>
      <c r="B487" s="78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68000</v>
      </c>
      <c r="J487" s="127" t="inlineStr">
        <is>
          <t>18</t>
        </is>
      </c>
      <c r="K487" s="127" t="n">
        <v>40000</v>
      </c>
      <c r="L487" s="127" t="inlineStr">
        <is>
          <t>6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송도동 송도에듀포레푸르지오</t>
        </is>
      </c>
      <c r="B488" s="78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송도동 송도에듀포레푸르지오</t>
        </is>
      </c>
      <c r="B489" s="78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송도동 송도에듀포레푸르지오</t>
        </is>
      </c>
      <c r="B490" s="78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송도동 송도에듀포레푸르지오</t>
        </is>
      </c>
      <c r="B491" s="78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88000</v>
      </c>
      <c r="J491" s="127" t="inlineStr">
        <is>
          <t>고</t>
        </is>
      </c>
      <c r="K491" s="127" t="n">
        <v>50000</v>
      </c>
      <c r="L491" s="127" t="inlineStr">
        <is>
          <t>중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송도동 송도에듀포레푸르지오</t>
        </is>
      </c>
      <c r="B492" s="78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송도동 송도에듀포레푸르지오</t>
        </is>
      </c>
      <c r="B493" s="78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90000</v>
      </c>
      <c r="J493" s="127" t="inlineStr">
        <is>
          <t>중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송도동 송도에듀포레푸르지오</t>
        </is>
      </c>
      <c r="B494" s="78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130000</v>
      </c>
      <c r="J494" s="127" t="inlineStr">
        <is>
          <t>중</t>
        </is>
      </c>
      <c r="K494" s="127" t="n">
        <v>65000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송도동 송도에듀포레푸르지오</t>
        </is>
      </c>
      <c r="B495" s="78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132000</v>
      </c>
      <c r="J495" s="127" t="inlineStr">
        <is>
          <t>20</t>
        </is>
      </c>
      <c r="K495" s="127" t="n">
        <v>55000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송도동 송도글로벌파크베르디움</t>
        </is>
      </c>
      <c r="B496" s="78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75000</v>
      </c>
      <c r="J496" s="127" t="inlineStr">
        <is>
          <t>18</t>
        </is>
      </c>
      <c r="K496" s="127" t="n">
        <v>40000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송도동 송도글로벌파크베르디움</t>
        </is>
      </c>
      <c r="B497" s="78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45000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송도동 송도글로벌파크베르디움</t>
        </is>
      </c>
      <c r="B498" s="78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93000</v>
      </c>
      <c r="J498" s="127" t="inlineStr">
        <is>
          <t>32</t>
        </is>
      </c>
      <c r="K498" s="127" t="n">
        <v>45000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송도동 송도글로벌파크베르디움</t>
        </is>
      </c>
      <c r="B499" s="78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95000</v>
      </c>
      <c r="J499" s="127" t="inlineStr">
        <is>
          <t>24</t>
        </is>
      </c>
      <c r="K499" s="127" t="n">
        <v>50000</v>
      </c>
      <c r="L499" s="127" t="inlineStr">
        <is>
          <t>30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송도동 송도글로벌파크베르디움</t>
        </is>
      </c>
      <c r="B500" s="78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100000</v>
      </c>
      <c r="J500" s="127" t="inlineStr">
        <is>
          <t>12</t>
        </is>
      </c>
      <c r="K500" s="127" t="n">
        <v>55000</v>
      </c>
      <c r="L500" s="127" t="inlineStr">
        <is>
          <t>9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송도동 송도글로벌파크베르디움</t>
        </is>
      </c>
      <c r="B501" s="78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100000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송도동 송도글로벌파크베르디움</t>
        </is>
      </c>
      <c r="B502" s="78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98000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2</v>
      </c>
      <c r="S502" s="114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송도동 송도금호어울림</t>
        </is>
      </c>
      <c r="B503" s="78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72000</v>
      </c>
      <c r="J503" s="127" t="inlineStr">
        <is>
          <t>고</t>
        </is>
      </c>
      <c r="K503" s="127" t="n">
        <v>40000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송도동 송도금호어울림</t>
        </is>
      </c>
      <c r="B504" s="78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100000</v>
      </c>
      <c r="J504" s="127" t="inlineStr">
        <is>
          <t>고</t>
        </is>
      </c>
      <c r="K504" s="127" t="n">
        <v>55000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4</v>
      </c>
      <c r="R504" s="114" t="n">
        <v>2</v>
      </c>
      <c r="S504" s="114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송도동 송도금호어울림</t>
        </is>
      </c>
      <c r="B505" s="78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5</v>
      </c>
      <c r="R505" s="114" t="n">
        <v>2</v>
      </c>
      <c r="S505" s="114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송도동 송도풍림아이원3단지</t>
        </is>
      </c>
      <c r="B506" s="78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68000</v>
      </c>
      <c r="J506" s="127" t="inlineStr">
        <is>
          <t>중</t>
        </is>
      </c>
      <c r="K506" s="127" t="n">
        <v>43000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송도동 송도풍림아이원3단지</t>
        </is>
      </c>
      <c r="B507" s="78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송도동 송도해모로</t>
        </is>
      </c>
      <c r="B508" s="78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송도동 송도해모로</t>
        </is>
      </c>
      <c r="B509" s="78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75000</v>
      </c>
      <c r="J509" s="127" t="inlineStr">
        <is>
          <t>고</t>
        </is>
      </c>
      <c r="K509" s="127" t="n">
        <v>48000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송도동 송도해모로</t>
        </is>
      </c>
      <c r="B510" s="78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송도동 송도해모로</t>
        </is>
      </c>
      <c r="B511" s="78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송도동 송도해모로</t>
        </is>
      </c>
      <c r="B512" s="78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119000</v>
      </c>
      <c r="J512" s="127" t="inlineStr">
        <is>
          <t>고</t>
        </is>
      </c>
      <c r="K512" s="127" t="n">
        <v>70000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송도동 송도해모로</t>
        </is>
      </c>
      <c r="B513" s="78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3</v>
      </c>
      <c r="S513" s="114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송도동 송도자이더스타</t>
        </is>
      </c>
      <c r="B514" s="78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송도동 송도자이더스타</t>
        </is>
      </c>
      <c r="B515" s="78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송도동 송도자이더스타</t>
        </is>
      </c>
      <c r="B516" s="78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송도동 송도자이더스타</t>
        </is>
      </c>
      <c r="B517" s="78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송도동 송도자이더스타</t>
        </is>
      </c>
      <c r="B518" s="78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송도동 송도자이더스타</t>
        </is>
      </c>
      <c r="B519" s="78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송도동 송도자이더스타</t>
        </is>
      </c>
      <c r="B520" s="78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송도동 송도자이더스타</t>
        </is>
      </c>
      <c r="B521" s="78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송도동 송도자이더스타</t>
        </is>
      </c>
      <c r="B522" s="78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송도동 송도자이더스타</t>
        </is>
      </c>
      <c r="B523" s="78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송도동 송도자이더스타</t>
        </is>
      </c>
      <c r="B524" s="78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송도동 송도자이더스타</t>
        </is>
      </c>
      <c r="B525" s="78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송도동 송도자이더스타</t>
        </is>
      </c>
      <c r="B526" s="78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송도동 송도자이더스타</t>
        </is>
      </c>
      <c r="B527" s="78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송도동 송도자이더스타</t>
        </is>
      </c>
      <c r="B528" s="78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송도동 송도자이더스타</t>
        </is>
      </c>
      <c r="B529" s="78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송도동 송도자이더스타</t>
        </is>
      </c>
      <c r="B530" s="78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송도동 송도자이더스타</t>
        </is>
      </c>
      <c r="B531" s="78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송도동 송도자이더스타</t>
        </is>
      </c>
      <c r="B532" s="78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송도동 송도자이더스타</t>
        </is>
      </c>
      <c r="B533" s="78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송도동 송도자이더스타</t>
        </is>
      </c>
      <c r="B534" s="78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송도동 송도자이더스타</t>
        </is>
      </c>
      <c r="B535" s="78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송도동 송도자이더스타</t>
        </is>
      </c>
      <c r="B536" s="78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송도동 더샵센트럴파크1차</t>
        </is>
      </c>
      <c r="B537" s="78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2</v>
      </c>
      <c r="R537" s="114" t="n">
        <v>2</v>
      </c>
      <c r="S537" s="114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송도동 더샵센트럴파크1차</t>
        </is>
      </c>
      <c r="B538" s="78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2</v>
      </c>
      <c r="R538" s="114" t="n">
        <v>2</v>
      </c>
      <c r="S538" s="114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송도동 더샵센트럴파크1차</t>
        </is>
      </c>
      <c r="B539" s="78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송도동 더샵센트럴파크1차</t>
        </is>
      </c>
      <c r="B540" s="78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송도동 더샵센트럴파크1차</t>
        </is>
      </c>
      <c r="B541" s="78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송도동 더샵센트럴파크1차</t>
        </is>
      </c>
      <c r="B542" s="78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송도동 더샵센트럴파크1차</t>
        </is>
      </c>
      <c r="B543" s="78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송도동 더샵센트럴파크1차</t>
        </is>
      </c>
      <c r="B544" s="78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송도동 더샵센트럴파크1차</t>
        </is>
      </c>
      <c r="B545" s="78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송도동 더샵센트럴파크1차</t>
        </is>
      </c>
      <c r="B546" s="78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송도동 더샵센트럴파크1차</t>
        </is>
      </c>
      <c r="B547" s="78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3</v>
      </c>
      <c r="S547" s="114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송도동 더샵센트럴파크1차</t>
        </is>
      </c>
      <c r="B548" s="78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5</v>
      </c>
      <c r="R548" s="114" t="n">
        <v>3</v>
      </c>
      <c r="S548" s="114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송도동 더샵센트럴파크1차</t>
        </is>
      </c>
      <c r="B549" s="78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5</v>
      </c>
      <c r="R549" s="114" t="n">
        <v>3</v>
      </c>
      <c r="S549" s="114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송도동 더샵센트럴파크1차</t>
        </is>
      </c>
      <c r="B550" s="78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송도동 더샵센트럴파크1차</t>
        </is>
      </c>
      <c r="B551" s="78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송도동 더샵센트럴파크1차</t>
        </is>
      </c>
      <c r="B552" s="78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3</v>
      </c>
      <c r="S552" s="114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송도동 힐스테이트레이크송도3차</t>
        </is>
      </c>
      <c r="B553" s="78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송도동 힐스테이트레이크송도3차</t>
        </is>
      </c>
      <c r="B554" s="78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송도동 힐스테이트레이크송도3차</t>
        </is>
      </c>
      <c r="B555" s="78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송도동 힐스테이트레이크송도3차</t>
        </is>
      </c>
      <c r="B556" s="78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송도동 힐스테이트레이크송도3차</t>
        </is>
      </c>
      <c r="B557" s="78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송도동 힐스테이트레이크송도3차</t>
        </is>
      </c>
      <c r="B558" s="78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송도동 힐스테이트레이크송도3차</t>
        </is>
      </c>
      <c r="B559" s="78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송도동 힐스테이트레이크송도3차</t>
        </is>
      </c>
      <c r="B560" s="78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송도동 힐스테이트레이크송도3차</t>
        </is>
      </c>
      <c r="B561" s="78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송도동 힐스테이트레이크송도3차</t>
        </is>
      </c>
      <c r="B562" s="78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4</v>
      </c>
      <c r="R562" s="114" t="n">
        <v>2</v>
      </c>
      <c r="S562" s="114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송도동 힐스테이트레이크송도3차</t>
        </is>
      </c>
      <c r="B563" s="78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5</v>
      </c>
      <c r="R563" s="114" t="n">
        <v>2</v>
      </c>
      <c r="S563" s="114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송도동 송도더샵센트럴파크3차</t>
        </is>
      </c>
      <c r="B564" s="78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송도동 송도더샵센트럴파크3차</t>
        </is>
      </c>
      <c r="B565" s="78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송도동 송도더샵센트럴파크3차</t>
        </is>
      </c>
      <c r="B566" s="78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송도동 송도더샵센트럴파크3차</t>
        </is>
      </c>
      <c r="B567" s="78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송도동 송도더샵센트럴파크3차</t>
        </is>
      </c>
      <c r="B568" s="78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송도동 송도더샵센트럴파크3차</t>
        </is>
      </c>
      <c r="B569" s="78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4</v>
      </c>
      <c r="S569" s="114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송도동 송도더샵센트럴파크3차</t>
        </is>
      </c>
      <c r="B570" s="78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4</v>
      </c>
      <c r="S570" s="114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송도동 송도더샵센트럴파크3차</t>
        </is>
      </c>
      <c r="B571" s="78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4</v>
      </c>
      <c r="S571" s="114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송도동 송도더샵센트럴파크3차</t>
        </is>
      </c>
      <c r="B572" s="78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4</v>
      </c>
      <c r="S572" s="114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송도동 송도SK뷰</t>
        </is>
      </c>
      <c r="B573" s="78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80000</v>
      </c>
      <c r="J573" s="127" t="inlineStr">
        <is>
          <t>중</t>
        </is>
      </c>
      <c r="K573" s="127" t="n">
        <v>40000</v>
      </c>
      <c r="L573" s="127" t="inlineStr">
        <is>
          <t>중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송도동 송도SK뷰</t>
        </is>
      </c>
      <c r="B574" s="78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80000</v>
      </c>
      <c r="J574" s="127" t="inlineStr">
        <is>
          <t>중</t>
        </is>
      </c>
      <c r="K574" s="127" t="n">
        <v>40000</v>
      </c>
      <c r="L574" s="127" t="inlineStr">
        <is>
          <t>32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송도동 송도SK뷰</t>
        </is>
      </c>
      <c r="B575" s="78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중</t>
        </is>
      </c>
      <c r="K575" s="127" t="n">
        <v>45000</v>
      </c>
      <c r="L575" s="127" t="inlineStr">
        <is>
          <t>39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송도동 송도SK뷰</t>
        </is>
      </c>
      <c r="B576" s="78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82000</v>
      </c>
      <c r="J576" s="127" t="inlineStr">
        <is>
          <t>중</t>
        </is>
      </c>
      <c r="K576" s="127" t="n">
        <v>40000</v>
      </c>
      <c r="L576" s="127" t="inlineStr">
        <is>
          <t>34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송도동 송도SK뷰</t>
        </is>
      </c>
      <c r="B577" s="78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88000</v>
      </c>
      <c r="J577" s="127" t="inlineStr">
        <is>
          <t>6</t>
        </is>
      </c>
      <c r="K577" s="127" t="n">
        <v>43000</v>
      </c>
      <c r="L577" s="127" t="inlineStr">
        <is>
          <t>37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송도동 송도SK뷰</t>
        </is>
      </c>
      <c r="B578" s="78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135000</v>
      </c>
      <c r="J578" s="127" t="inlineStr">
        <is>
          <t>중</t>
        </is>
      </c>
      <c r="K578" s="127" t="n">
        <v>50000</v>
      </c>
      <c r="L578" s="127" t="inlineStr">
        <is>
          <t>41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송도동 송도더샵8단지그린애비뉴</t>
        </is>
      </c>
      <c r="B579" s="78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90000</v>
      </c>
      <c r="J579" s="127" t="inlineStr">
        <is>
          <t>중</t>
        </is>
      </c>
      <c r="K579" s="127" t="n">
        <v>60000</v>
      </c>
      <c r="L579" s="127" t="inlineStr">
        <is>
          <t>중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송도동 송도더샵8단지그린애비뉴</t>
        </is>
      </c>
      <c r="B580" s="78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송도동 송도더샵8단지그린애비뉴</t>
        </is>
      </c>
      <c r="B581" s="78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>
        <v>75000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송도동 송도더샵8단지그린애비뉴</t>
        </is>
      </c>
      <c r="B582" s="78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>
        <v>125000</v>
      </c>
      <c r="J582" s="127" t="inlineStr">
        <is>
          <t>고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송도동 송도더샵8단지그린애비뉴</t>
        </is>
      </c>
      <c r="B583" s="78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>
        <v>80000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송도동 송도더샵8단지그린애비뉴</t>
        </is>
      </c>
      <c r="B584" s="78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>
        <v>140000</v>
      </c>
      <c r="J584" s="127" t="inlineStr">
        <is>
          <t>중</t>
        </is>
      </c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송도동 송도더샵8단지그린애비뉴</t>
        </is>
      </c>
      <c r="B585" s="78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145000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송도동 송도더샵8단지그린애비뉴</t>
        </is>
      </c>
      <c r="B586" s="78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송도동 송도더샵8단지그린애비뉴</t>
        </is>
      </c>
      <c r="B587" s="78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송도동 송도더샵8단지그린애비뉴</t>
        </is>
      </c>
      <c r="B588" s="78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송도동 송도더샵그린워크3차(17블록)</t>
        </is>
      </c>
      <c r="B589" s="78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80000</v>
      </c>
      <c r="J589" s="127" t="inlineStr">
        <is>
          <t>중</t>
        </is>
      </c>
      <c r="K589" s="127" t="n">
        <v>45000</v>
      </c>
      <c r="L589" s="127" t="inlineStr">
        <is>
          <t>중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송도동 송도더샵그린워크3차(17블록)</t>
        </is>
      </c>
      <c r="B590" s="78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>
        <v>96000</v>
      </c>
      <c r="J590" s="127" t="inlineStr">
        <is>
          <t>24</t>
        </is>
      </c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송도동 송도더샵그린워크3차(17블록)</t>
        </is>
      </c>
      <c r="B591" s="78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송도동 송도더샵그린워크3차(17블록)</t>
        </is>
      </c>
      <c r="B592" s="78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송도동 송도성지리벨루스</t>
        </is>
      </c>
      <c r="B593" s="78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>
        <v>50000</v>
      </c>
      <c r="L593" s="127" t="inlineStr">
        <is>
          <t>20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송도동 송도성지리벨루스</t>
        </is>
      </c>
      <c r="B594" s="78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72000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송도동 송도성지리벨루스</t>
        </is>
      </c>
      <c r="B595" s="78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89000</v>
      </c>
      <c r="J595" s="127" t="inlineStr">
        <is>
          <t>고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송도동 송도성지리벨루스</t>
        </is>
      </c>
      <c r="B596" s="78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70000</v>
      </c>
      <c r="J596" s="127" t="inlineStr">
        <is>
          <t>5</t>
        </is>
      </c>
      <c r="K596" s="127" t="n">
        <v>45000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송도동 송도성지리벨루스</t>
        </is>
      </c>
      <c r="B597" s="78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90000</v>
      </c>
      <c r="J597" s="127" t="inlineStr">
        <is>
          <t>중</t>
        </is>
      </c>
      <c r="K597" s="127" t="n">
        <v>60000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4</v>
      </c>
      <c r="R597" s="114" t="n">
        <v>2</v>
      </c>
      <c r="S597" s="114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송도동 송도오션파크베르디움</t>
        </is>
      </c>
      <c r="B598" s="78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81000</v>
      </c>
      <c r="J598" s="127" t="inlineStr">
        <is>
          <t>중</t>
        </is>
      </c>
      <c r="K598" s="127" t="n">
        <v>37000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송도동 송도오션파크베르디움</t>
        </is>
      </c>
      <c r="B599" s="78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85000</v>
      </c>
      <c r="J599" s="127" t="inlineStr">
        <is>
          <t>중</t>
        </is>
      </c>
      <c r="K599" s="127" t="n">
        <v>40000</v>
      </c>
      <c r="L599" s="127" t="inlineStr">
        <is>
          <t>24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송도동 송도오션파크베르디움</t>
        </is>
      </c>
      <c r="B600" s="78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90000</v>
      </c>
      <c r="J600" s="127" t="inlineStr">
        <is>
          <t>고</t>
        </is>
      </c>
      <c r="K600" s="127" t="n">
        <v>42000</v>
      </c>
      <c r="L600" s="127" t="inlineStr">
        <is>
          <t>42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송도동 송도오션파크베르디움</t>
        </is>
      </c>
      <c r="B601" s="78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89000</v>
      </c>
      <c r="J601" s="127" t="inlineStr">
        <is>
          <t>고</t>
        </is>
      </c>
      <c r="K601" s="127" t="n">
        <v>37000</v>
      </c>
      <c r="L601" s="127" t="inlineStr">
        <is>
          <t>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송도동 송도오션파크베르디움</t>
        </is>
      </c>
      <c r="B602" s="78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송도동 송도더샵마스터뷰(21BL)</t>
        </is>
      </c>
      <c r="B603" s="78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80000</v>
      </c>
      <c r="J603" s="127" t="inlineStr">
        <is>
          <t>22</t>
        </is>
      </c>
      <c r="K603" s="127" t="n">
        <v>40000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송도동 송도더샵마스터뷰(21BL)</t>
        </is>
      </c>
      <c r="B604" s="78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송도동 송도더샵마스터뷰(21BL)</t>
        </is>
      </c>
      <c r="B605" s="78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115000</v>
      </c>
      <c r="J605" s="127" t="inlineStr">
        <is>
          <t>고</t>
        </is>
      </c>
      <c r="K605" s="127" t="n">
        <v>47000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송도동 송도더샵마스터뷰(21BL)</t>
        </is>
      </c>
      <c r="B606" s="78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87000</v>
      </c>
      <c r="J606" s="127" t="inlineStr">
        <is>
          <t>6</t>
        </is>
      </c>
      <c r="K606" s="127" t="n">
        <v>45000</v>
      </c>
      <c r="L606" s="127" t="inlineStr">
        <is>
          <t>22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송도동 송도더샵마스터뷰(21BL)</t>
        </is>
      </c>
      <c r="B607" s="78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171500</v>
      </c>
      <c r="J607" s="127" t="inlineStr">
        <is>
          <t>중</t>
        </is>
      </c>
      <c r="K607" s="127" t="n">
        <v>80000</v>
      </c>
      <c r="L607" s="127" t="inlineStr">
        <is>
          <t>고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4</v>
      </c>
      <c r="R607" s="114" t="n">
        <v>2</v>
      </c>
      <c r="S607" s="114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송도동 송도더샵마스터뷰(21BL)</t>
        </is>
      </c>
      <c r="B608" s="78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3</v>
      </c>
      <c r="S608" s="114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송도동 송도더샵마스터뷰(21BL)</t>
        </is>
      </c>
      <c r="B609" s="78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3</v>
      </c>
      <c r="S609" s="114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송도동 송도아메리칸타운아이파크</t>
        </is>
      </c>
      <c r="B610" s="78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송도동 송도아메리칸타운아이파크</t>
        </is>
      </c>
      <c r="B611" s="78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송도동 송도아메리칸타운아이파크</t>
        </is>
      </c>
      <c r="B612" s="78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송도동 송도아메리칸타운아이파크</t>
        </is>
      </c>
      <c r="B613" s="78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송도동 송도아메리칸타운아이파크</t>
        </is>
      </c>
      <c r="B614" s="78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송도동 송도아메리칸타운아이파크</t>
        </is>
      </c>
      <c r="B615" s="78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송도동 송도아메리칸타운아이파크</t>
        </is>
      </c>
      <c r="B616" s="78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3</v>
      </c>
      <c r="S616" s="114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송도동 송도아메리칸타운아이파크</t>
        </is>
      </c>
      <c r="B617" s="78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송도동 송도아메리칸타운아이파크</t>
        </is>
      </c>
      <c r="B618" s="78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송도동 송도아메리칸타운아이파크</t>
        </is>
      </c>
      <c r="B619" s="78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4</v>
      </c>
      <c r="R619" s="114" t="n">
        <v>2</v>
      </c>
      <c r="S619" s="114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송도동 송도아메리칸타운아이파크</t>
        </is>
      </c>
      <c r="B620" s="78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3</v>
      </c>
      <c r="S620" s="114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송도동 송도아메리칸타운아이파크</t>
        </is>
      </c>
      <c r="B621" s="78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3</v>
      </c>
      <c r="S621" s="114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송도동 송도아메리칸타운아이파크</t>
        </is>
      </c>
      <c r="B622" s="78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3</v>
      </c>
      <c r="S622" s="114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송도동 송도아메리칸타운아이파크</t>
        </is>
      </c>
      <c r="B623" s="78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3</v>
      </c>
      <c r="S623" s="114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송도동 송도더샵퍼스트파크(F14BL)</t>
        </is>
      </c>
      <c r="B624" s="78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32</t>
        </is>
      </c>
      <c r="K624" s="127" t="n">
        <v>45000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송도동 송도더샵퍼스트파크(F14BL)</t>
        </is>
      </c>
      <c r="B625" s="78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93000</v>
      </c>
      <c r="J625" s="127" t="inlineStr">
        <is>
          <t>17</t>
        </is>
      </c>
      <c r="K625" s="127" t="n">
        <v>42000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송도동 송도더샵퍼스트파크(F14BL)</t>
        </is>
      </c>
      <c r="B626" s="78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102000</v>
      </c>
      <c r="J626" s="127" t="inlineStr">
        <is>
          <t>8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송도동 송도더샵퍼스트파크(F14BL)</t>
        </is>
      </c>
      <c r="B627" s="78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92000</v>
      </c>
      <c r="J627" s="127" t="inlineStr">
        <is>
          <t>17</t>
        </is>
      </c>
      <c r="K627" s="127" t="n">
        <v>50000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송도동 송도더샵퍼스트파크(F14BL)</t>
        </is>
      </c>
      <c r="B628" s="78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47000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송도동 송도더샵퍼스트파크(F14BL)</t>
        </is>
      </c>
      <c r="B629" s="78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47000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송도동 송도더샵퍼스트파크(F14BL)</t>
        </is>
      </c>
      <c r="B630" s="78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160000</v>
      </c>
      <c r="J630" s="127" t="inlineStr">
        <is>
          <t>중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송도동 송도더샵퍼스트파크(F14BL)</t>
        </is>
      </c>
      <c r="B631" s="78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>
        <v>65000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송도동 송도더샵퍼스트파크(F14BL)</t>
        </is>
      </c>
      <c r="B632" s="78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185000</v>
      </c>
      <c r="J632" s="127" t="inlineStr">
        <is>
          <t>중</t>
        </is>
      </c>
      <c r="K632" s="127" t="n">
        <v>90000</v>
      </c>
      <c r="L632" s="127" t="inlineStr">
        <is>
          <t>중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송도동 송도풍림아이원2단지</t>
        </is>
      </c>
      <c r="B633" s="78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70000</v>
      </c>
      <c r="J633" s="127" t="inlineStr">
        <is>
          <t>12</t>
        </is>
      </c>
      <c r="K633" s="127" t="n">
        <v>40000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송도동 송도풍림아이원2단지</t>
        </is>
      </c>
      <c r="B634" s="78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>
        <v>51000</v>
      </c>
      <c r="L634" s="127" t="inlineStr">
        <is>
          <t>중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송도동 랜드마크시티센트럴더샵</t>
        </is>
      </c>
      <c r="B635" s="78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90000</v>
      </c>
      <c r="J635" s="127" t="inlineStr">
        <is>
          <t>중</t>
        </is>
      </c>
      <c r="K635" s="127" t="n">
        <v>40000</v>
      </c>
      <c r="L635" s="127" t="inlineStr">
        <is>
          <t>28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송도동 랜드마크시티센트럴더샵</t>
        </is>
      </c>
      <c r="B636" s="78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93000</v>
      </c>
      <c r="J636" s="127" t="inlineStr">
        <is>
          <t>중</t>
        </is>
      </c>
      <c r="K636" s="127" t="n">
        <v>43000</v>
      </c>
      <c r="L636" s="127" t="inlineStr">
        <is>
          <t>중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송도동 랜드마크시티센트럴더샵</t>
        </is>
      </c>
      <c r="B637" s="78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86000</v>
      </c>
      <c r="J637" s="127" t="inlineStr">
        <is>
          <t>33</t>
        </is>
      </c>
      <c r="K637" s="127" t="n">
        <v>42000</v>
      </c>
      <c r="L637" s="127" t="inlineStr">
        <is>
          <t>중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송도동 랜드마크시티센트럴더샵</t>
        </is>
      </c>
      <c r="B638" s="78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송도동 송도캐슬해모로</t>
        </is>
      </c>
      <c r="B639" s="78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84000</v>
      </c>
      <c r="J639" s="127" t="inlineStr">
        <is>
          <t>중</t>
        </is>
      </c>
      <c r="K639" s="127" t="n">
        <v>43000</v>
      </c>
      <c r="L639" s="127" t="inlineStr">
        <is>
          <t>19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송도동 송도캐슬해모로</t>
        </is>
      </c>
      <c r="B640" s="78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78000</v>
      </c>
      <c r="J640" s="127" t="inlineStr">
        <is>
          <t>중</t>
        </is>
      </c>
      <c r="K640" s="127" t="n">
        <v>46000</v>
      </c>
      <c r="L640" s="127" t="inlineStr">
        <is>
          <t>고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송도동 송도캐슬해모로</t>
        </is>
      </c>
      <c r="B641" s="78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송도동 송도캐슬해모로</t>
        </is>
      </c>
      <c r="B642" s="78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78000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송도동 송도캐슬해모로</t>
        </is>
      </c>
      <c r="B643" s="78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100000</v>
      </c>
      <c r="J643" s="127" t="inlineStr">
        <is>
          <t>고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송도동 송도캐슬해모로</t>
        </is>
      </c>
      <c r="B644" s="78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>
        <v>100000</v>
      </c>
      <c r="J644" s="127" t="inlineStr">
        <is>
          <t>중</t>
        </is>
      </c>
      <c r="K644" s="127" t="n">
        <v>50000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송도동 송도캐슬해모로</t>
        </is>
      </c>
      <c r="B645" s="78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송도동 송도캐슬해모로</t>
        </is>
      </c>
      <c r="B646" s="78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송도동 송도캐슬해모로</t>
        </is>
      </c>
      <c r="B647" s="78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120000</v>
      </c>
      <c r="J647" s="127" t="inlineStr">
        <is>
          <t>고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7" t="inlineStr">
        <is>
          <t>송도동 송도캐슬해모로</t>
        </is>
      </c>
      <c r="B648" s="78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4</v>
      </c>
      <c r="R648" s="114" t="n">
        <v>2</v>
      </c>
      <c r="S648" s="114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7" t="inlineStr">
        <is>
          <t>송도동 송도캐슬해모로</t>
        </is>
      </c>
      <c r="B649" s="78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고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7" t="inlineStr">
        <is>
          <t>송도동 송도캐슬해모로</t>
        </is>
      </c>
      <c r="B650" s="78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7" t="inlineStr">
        <is>
          <t>송도동 송도캐슬해모로</t>
        </is>
      </c>
      <c r="B651" s="78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>
        <v>140000</v>
      </c>
      <c r="J651" s="127" t="inlineStr">
        <is>
          <t>중</t>
        </is>
      </c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7" t="inlineStr">
        <is>
          <t>송도동 송도캐슬해모로</t>
        </is>
      </c>
      <c r="B652" s="78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4</v>
      </c>
      <c r="R652" s="114" t="n">
        <v>2</v>
      </c>
      <c r="S652" s="114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7" t="inlineStr">
        <is>
          <t>송도동 송도캐슬해모로</t>
        </is>
      </c>
      <c r="B653" s="78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4</v>
      </c>
      <c r="R653" s="114" t="n">
        <v>2</v>
      </c>
      <c r="S653" s="114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7" t="inlineStr">
        <is>
          <t>송도동 송도캐슬해모로</t>
        </is>
      </c>
      <c r="B654" s="78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4</v>
      </c>
      <c r="R654" s="114" t="n">
        <v>2</v>
      </c>
      <c r="S654" s="114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7" t="inlineStr">
        <is>
          <t>송도동 송도캐슬해모로</t>
        </is>
      </c>
      <c r="B655" s="78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4</v>
      </c>
      <c r="R655" s="114" t="n">
        <v>2</v>
      </c>
      <c r="S655" s="114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7" t="inlineStr">
        <is>
          <t>송도동 송도캐슬해모로</t>
        </is>
      </c>
      <c r="B656" s="78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7" t="inlineStr">
        <is>
          <t>송도동 송도자이하버뷰2단지</t>
        </is>
      </c>
      <c r="B657" s="78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>
        <v>62000</v>
      </c>
      <c r="L657" s="127" t="inlineStr">
        <is>
          <t>고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7" t="inlineStr">
        <is>
          <t>송도동 송도자이하버뷰2단지</t>
        </is>
      </c>
      <c r="B658" s="78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3</v>
      </c>
      <c r="R658" s="114" t="n">
        <v>2</v>
      </c>
      <c r="S658" s="114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7" t="inlineStr">
        <is>
          <t>송도동 송도자이하버뷰2단지</t>
        </is>
      </c>
      <c r="B659" s="78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115000</v>
      </c>
      <c r="J659" s="127" t="inlineStr">
        <is>
          <t>중</t>
        </is>
      </c>
      <c r="K659" s="127" t="n">
        <v>67000</v>
      </c>
      <c r="L659" s="127" t="inlineStr">
        <is>
          <t>5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3</v>
      </c>
      <c r="R659" s="114" t="n">
        <v>2</v>
      </c>
      <c r="S659" s="114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7" t="inlineStr">
        <is>
          <t>송도동 송도자이하버뷰2단지</t>
        </is>
      </c>
      <c r="B660" s="78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115000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7" t="inlineStr">
        <is>
          <t>송도동 송도자이하버뷰2단지</t>
        </is>
      </c>
      <c r="B661" s="78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7" t="inlineStr">
        <is>
          <t>송도동 송도자이하버뷰2단지</t>
        </is>
      </c>
      <c r="B662" s="78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7" t="inlineStr">
        <is>
          <t>송도동 송도자이하버뷰2단지</t>
        </is>
      </c>
      <c r="B663" s="78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7" t="inlineStr">
        <is>
          <t>송도동 송도자이하버뷰2단지</t>
        </is>
      </c>
      <c r="B664" s="78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7" t="inlineStr">
        <is>
          <t>송도동 송도자이하버뷰2단지</t>
        </is>
      </c>
      <c r="B665" s="78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4</v>
      </c>
      <c r="R665" s="114" t="n">
        <v>2</v>
      </c>
      <c r="S665" s="114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7" t="inlineStr">
        <is>
          <t>송도동 송도자이하버뷰2단지</t>
        </is>
      </c>
      <c r="B666" s="78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7" t="inlineStr">
        <is>
          <t>송도동 송도자이하버뷰2단지</t>
        </is>
      </c>
      <c r="B667" s="78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190000</v>
      </c>
      <c r="J667" s="127" t="inlineStr">
        <is>
          <t>중</t>
        </is>
      </c>
      <c r="K667" s="127" t="n">
        <v>130000</v>
      </c>
      <c r="L667" s="127" t="inlineStr">
        <is>
          <t>중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7" t="inlineStr">
        <is>
          <t>송도동 송도자이하버뷰2단지</t>
        </is>
      </c>
      <c r="B668" s="78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7" t="inlineStr">
        <is>
          <t>송도동 송도자이하버뷰2단지</t>
        </is>
      </c>
      <c r="B669" s="78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7" t="inlineStr">
        <is>
          <t>송도동 송도자이하버뷰2단지</t>
        </is>
      </c>
      <c r="B670" s="78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7" t="inlineStr">
        <is>
          <t>송도동 송도자이하버뷰2단지</t>
        </is>
      </c>
      <c r="B671" s="78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4</v>
      </c>
      <c r="S671" s="114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7" t="inlineStr">
        <is>
          <t>송도동 송도자이하버뷰2단지</t>
        </is>
      </c>
      <c r="B672" s="78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3</v>
      </c>
      <c r="S672" s="114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7" t="inlineStr">
        <is>
          <t>송도동 송도자이하버뷰2단지</t>
        </is>
      </c>
      <c r="B673" s="78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7" t="inlineStr">
        <is>
          <t>송도동 송도자이하버뷰2단지</t>
        </is>
      </c>
      <c r="B674" s="78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7" t="inlineStr">
        <is>
          <t>송도동 송도자이하버뷰2단지</t>
        </is>
      </c>
      <c r="B675" s="78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3</v>
      </c>
      <c r="S675" s="114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7" t="inlineStr">
        <is>
          <t>송도동 송도자이하버뷰2단지</t>
        </is>
      </c>
      <c r="B676" s="78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4</v>
      </c>
      <c r="R676" s="114" t="n">
        <v>4</v>
      </c>
      <c r="S676" s="114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7" t="inlineStr">
        <is>
          <t>송도동 송도자이하버뷰2단지</t>
        </is>
      </c>
      <c r="B677" s="78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3</v>
      </c>
      <c r="S677" s="114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7" t="inlineStr">
        <is>
          <t>송도동 송도자이하버뷰2단지</t>
        </is>
      </c>
      <c r="B678" s="78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4</v>
      </c>
      <c r="R678" s="114" t="n">
        <v>4</v>
      </c>
      <c r="S678" s="114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7" t="inlineStr">
        <is>
          <t>송도동 송도자이하버뷰2단지</t>
        </is>
      </c>
      <c r="B679" s="78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4</v>
      </c>
      <c r="S679" s="114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7" t="inlineStr">
        <is>
          <t>송도동 송도자이하버뷰2단지</t>
        </is>
      </c>
      <c r="B680" s="78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4</v>
      </c>
      <c r="S680" s="114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7" t="inlineStr">
        <is>
          <t>송도동 더샵그린워크2차</t>
        </is>
      </c>
      <c r="B681" s="78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89000</v>
      </c>
      <c r="J681" s="127" t="inlineStr">
        <is>
          <t>중</t>
        </is>
      </c>
      <c r="K681" s="127" t="n">
        <v>43000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7" t="inlineStr">
        <is>
          <t>송도동 더샵그린워크2차</t>
        </is>
      </c>
      <c r="B682" s="78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90000</v>
      </c>
      <c r="J682" s="127" t="inlineStr">
        <is>
          <t>고</t>
        </is>
      </c>
      <c r="K682" s="127" t="n">
        <v>50000</v>
      </c>
      <c r="L682" s="127" t="inlineStr">
        <is>
          <t>15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3</v>
      </c>
      <c r="R682" s="114" t="n">
        <v>2</v>
      </c>
      <c r="S682" s="114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7" t="inlineStr">
        <is>
          <t>송도동 더샵그린워크2차</t>
        </is>
      </c>
      <c r="B683" s="78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>
        <v>95000</v>
      </c>
      <c r="J683" s="127" t="inlineStr">
        <is>
          <t>중</t>
        </is>
      </c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3</v>
      </c>
      <c r="R683" s="114" t="n">
        <v>2</v>
      </c>
      <c r="S683" s="114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7" t="inlineStr">
        <is>
          <t>송도동 더샵그린워크2차</t>
        </is>
      </c>
      <c r="B684" s="78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89500</v>
      </c>
      <c r="J684" s="127" t="inlineStr">
        <is>
          <t>6</t>
        </is>
      </c>
      <c r="K684" s="127" t="n">
        <v>50000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7" t="inlineStr">
        <is>
          <t>송도동 더샵그린워크2차</t>
        </is>
      </c>
      <c r="B685" s="78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100000</v>
      </c>
      <c r="J685" s="127" t="inlineStr">
        <is>
          <t>중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4</v>
      </c>
      <c r="R685" s="114" t="n">
        <v>2</v>
      </c>
      <c r="S685" s="114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7" t="inlineStr">
        <is>
          <t>송도동 더샵그린워크2차</t>
        </is>
      </c>
      <c r="B686" s="78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7" t="inlineStr">
        <is>
          <t>송도동 더샵그린워크2차</t>
        </is>
      </c>
      <c r="B687" s="78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4</v>
      </c>
      <c r="R687" s="114" t="n">
        <v>2</v>
      </c>
      <c r="S687" s="114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7" t="inlineStr">
        <is>
          <t>송도동 송도해모로월드뷰</t>
        </is>
      </c>
      <c r="B688" s="78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7" t="inlineStr">
        <is>
          <t>송도동 송도해모로월드뷰</t>
        </is>
      </c>
      <c r="B689" s="78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22</t>
        </is>
      </c>
      <c r="K689" s="127" t="n">
        <v>55000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7" t="inlineStr">
        <is>
          <t>송도동 송도해모로월드뷰</t>
        </is>
      </c>
      <c r="B690" s="78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100000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7" t="inlineStr">
        <is>
          <t>송도동 송도해모로월드뷰</t>
        </is>
      </c>
      <c r="B691" s="78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109900</v>
      </c>
      <c r="J691" s="127" t="inlineStr">
        <is>
          <t>중</t>
        </is>
      </c>
      <c r="K691" s="127" t="n">
        <v>73000</v>
      </c>
      <c r="L691" s="127" t="inlineStr">
        <is>
          <t>중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4</v>
      </c>
      <c r="R691" s="114" t="n">
        <v>2</v>
      </c>
      <c r="S691" s="114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7" t="inlineStr">
        <is>
          <t>송도동 송도해모로월드뷰</t>
        </is>
      </c>
      <c r="B692" s="78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4</v>
      </c>
      <c r="R692" s="114" t="n">
        <v>3</v>
      </c>
      <c r="S692" s="114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7" t="inlineStr">
        <is>
          <t>송도동 송도해모로월드뷰</t>
        </is>
      </c>
      <c r="B693" s="78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25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4</v>
      </c>
      <c r="R693" s="114" t="n">
        <v>3</v>
      </c>
      <c r="S693" s="114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7" t="inlineStr">
        <is>
          <t>송도동 송도더샵13단지하버뷰</t>
        </is>
      </c>
      <c r="B694" s="78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7" t="inlineStr">
        <is>
          <t>송도동 송도더샵13단지하버뷰</t>
        </is>
      </c>
      <c r="B695" s="78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3</v>
      </c>
      <c r="R695" s="114" t="n">
        <v>2</v>
      </c>
      <c r="S695" s="114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7" t="inlineStr">
        <is>
          <t>송도동 송도더샵13단지하버뷰</t>
        </is>
      </c>
      <c r="B696" s="78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118000</v>
      </c>
      <c r="J696" s="127" t="inlineStr">
        <is>
          <t>고</t>
        </is>
      </c>
      <c r="K696" s="127" t="n">
        <v>80000</v>
      </c>
      <c r="L696" s="127" t="inlineStr">
        <is>
          <t>고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7" t="inlineStr">
        <is>
          <t>송도동 송도더샵13단지하버뷰</t>
        </is>
      </c>
      <c r="B697" s="78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145000</v>
      </c>
      <c r="J697" s="127" t="inlineStr">
        <is>
          <t>고</t>
        </is>
      </c>
      <c r="K697" s="127" t="n">
        <v>75000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7" t="inlineStr">
        <is>
          <t>송도동 송도더샵13단지하버뷰</t>
        </is>
      </c>
      <c r="B698" s="78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7" t="inlineStr">
        <is>
          <t>송도동 송도더샵13단지하버뷰</t>
        </is>
      </c>
      <c r="B699" s="78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150000</v>
      </c>
      <c r="J699" s="127" t="inlineStr">
        <is>
          <t>10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7" t="inlineStr">
        <is>
          <t>송도동 송도더샵13단지하버뷰</t>
        </is>
      </c>
      <c r="B700" s="78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>
        <v>145000</v>
      </c>
      <c r="J700" s="127" t="inlineStr">
        <is>
          <t>중</t>
        </is>
      </c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4</v>
      </c>
      <c r="R700" s="114" t="n">
        <v>2</v>
      </c>
      <c r="S700" s="114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7" t="inlineStr">
        <is>
          <t>송도동 송도더샵13단지하버뷰</t>
        </is>
      </c>
      <c r="B701" s="78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4</v>
      </c>
      <c r="R701" s="114" t="n">
        <v>2</v>
      </c>
      <c r="S701" s="114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7" t="inlineStr">
        <is>
          <t>송도동 송도더샵13단지하버뷰</t>
        </is>
      </c>
      <c r="B702" s="78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180000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7" t="inlineStr">
        <is>
          <t>송도동 송도더샵13단지하버뷰</t>
        </is>
      </c>
      <c r="B703" s="78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3</v>
      </c>
      <c r="S703" s="114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7" t="inlineStr">
        <is>
          <t>송도동 송도더샵13단지하버뷰</t>
        </is>
      </c>
      <c r="B704" s="78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3</v>
      </c>
      <c r="R704" s="114" t="n">
        <v>4</v>
      </c>
      <c r="S704" s="114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7" t="inlineStr">
        <is>
          <t>송도동 송도더샵13단지하버뷰</t>
        </is>
      </c>
      <c r="B705" s="78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3</v>
      </c>
      <c r="S705" s="114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7" t="inlineStr">
        <is>
          <t>송도동 송도더샵13단지하버뷰</t>
        </is>
      </c>
      <c r="B706" s="78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5</v>
      </c>
      <c r="R706" s="114" t="n">
        <v>3</v>
      </c>
      <c r="S706" s="114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7" t="inlineStr">
        <is>
          <t>송도동 송도더샵13단지하버뷰</t>
        </is>
      </c>
      <c r="B707" s="78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4</v>
      </c>
      <c r="S707" s="114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7" t="inlineStr">
        <is>
          <t>송도동 송도SK뷰센트럴</t>
        </is>
      </c>
      <c r="B708" s="78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7" t="inlineStr">
        <is>
          <t>송도동 송도SK뷰센트럴</t>
        </is>
      </c>
      <c r="B709" s="78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7" t="inlineStr">
        <is>
          <t>송도동 호반써밋송도(아)</t>
        </is>
      </c>
      <c r="B710" s="78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3</v>
      </c>
      <c r="R710" s="114" t="n">
        <v>2</v>
      </c>
      <c r="S710" s="114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7" t="inlineStr">
        <is>
          <t>송도동 호반써밋송도(아)</t>
        </is>
      </c>
      <c r="B711" s="78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7" t="inlineStr">
        <is>
          <t>송도동 호반써밋송도(아)</t>
        </is>
      </c>
      <c r="B712" s="78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3</v>
      </c>
      <c r="R712" s="114" t="n">
        <v>2</v>
      </c>
      <c r="S712" s="114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7" t="inlineStr">
        <is>
          <t>송도동 호반써밋송도(아)</t>
        </is>
      </c>
      <c r="B713" s="78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4</v>
      </c>
      <c r="R713" s="114" t="n">
        <v>2</v>
      </c>
      <c r="S713" s="114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7" t="inlineStr">
        <is>
          <t>송도동 호반써밋송도(아)</t>
        </is>
      </c>
      <c r="B714" s="78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4</v>
      </c>
      <c r="R714" s="114" t="n">
        <v>2</v>
      </c>
      <c r="S714" s="114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7" t="inlineStr">
        <is>
          <t>송도동 호반써밋송도(아)</t>
        </is>
      </c>
      <c r="B715" s="78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4</v>
      </c>
      <c r="R715" s="114" t="n">
        <v>2</v>
      </c>
      <c r="S715" s="114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7" t="inlineStr">
        <is>
          <t>송도동 더샵송도마리나베이</t>
        </is>
      </c>
      <c r="B716" s="78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95000</v>
      </c>
      <c r="J716" s="127" t="inlineStr">
        <is>
          <t>중</t>
        </is>
      </c>
      <c r="K716" s="127" t="n">
        <v>36000</v>
      </c>
      <c r="L716" s="127" t="inlineStr">
        <is>
          <t>중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7" t="inlineStr">
        <is>
          <t>송도동 더샵송도마리나베이</t>
        </is>
      </c>
      <c r="B717" s="78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100000</v>
      </c>
      <c r="J717" s="127" t="inlineStr">
        <is>
          <t>고</t>
        </is>
      </c>
      <c r="K717" s="127" t="n">
        <v>39000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2</v>
      </c>
      <c r="S717" s="114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7" t="inlineStr">
        <is>
          <t>송도동 더샵송도마리나베이</t>
        </is>
      </c>
      <c r="B718" s="78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110000</v>
      </c>
      <c r="J718" s="127" t="inlineStr">
        <is>
          <t>중</t>
        </is>
      </c>
      <c r="K718" s="127" t="n">
        <v>45000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7" t="inlineStr">
        <is>
          <t>송도동 더샵송도마리나베이</t>
        </is>
      </c>
      <c r="B719" s="78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50000</v>
      </c>
      <c r="L719" s="127" t="inlineStr">
        <is>
          <t>중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7" t="inlineStr">
        <is>
          <t>송도동 더샵송도마리나베이</t>
        </is>
      </c>
      <c r="B720" s="78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85000</v>
      </c>
      <c r="J720" s="127" t="inlineStr">
        <is>
          <t>고</t>
        </is>
      </c>
      <c r="K720" s="127" t="n">
        <v>39000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3</v>
      </c>
      <c r="R720" s="114" t="n">
        <v>2</v>
      </c>
      <c r="S720" s="114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7" t="inlineStr">
        <is>
          <t>송도동 더샵송도마리나베이</t>
        </is>
      </c>
      <c r="B721" s="78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95000</v>
      </c>
      <c r="J721" s="127" t="inlineStr">
        <is>
          <t>중</t>
        </is>
      </c>
      <c r="K721" s="127" t="n">
        <v>40000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7" t="inlineStr">
        <is>
          <t>송도동 더샵송도마리나베이</t>
        </is>
      </c>
      <c r="B722" s="78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>
        <v>119500</v>
      </c>
      <c r="J722" s="127" t="inlineStr">
        <is>
          <t>고</t>
        </is>
      </c>
      <c r="K722" s="127" t="n">
        <v>50000</v>
      </c>
      <c r="L722" s="127" t="inlineStr">
        <is>
          <t>38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7" t="inlineStr">
        <is>
          <t>송도동 더샵송도마리나베이</t>
        </is>
      </c>
      <c r="B723" s="78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38000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7" t="inlineStr">
        <is>
          <t>송도동 더샵송도마리나베이</t>
        </is>
      </c>
      <c r="B724" s="78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95000</v>
      </c>
      <c r="J724" s="127" t="inlineStr">
        <is>
          <t>고</t>
        </is>
      </c>
      <c r="K724" s="127" t="n">
        <v>40000</v>
      </c>
      <c r="L724" s="127" t="inlineStr">
        <is>
          <t>중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2</v>
      </c>
      <c r="S724" s="114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7" t="inlineStr">
        <is>
          <t>송도동 더샵송도마리나베이</t>
        </is>
      </c>
      <c r="B725" s="78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190000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7" t="inlineStr">
        <is>
          <t>송도동 송도자이하버뷰1단지</t>
        </is>
      </c>
      <c r="B726" s="78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110000</v>
      </c>
      <c r="J726" s="127" t="inlineStr">
        <is>
          <t>중</t>
        </is>
      </c>
      <c r="K726" s="127" t="n">
        <v>60000</v>
      </c>
      <c r="L726" s="127" t="inlineStr">
        <is>
          <t>중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7" t="inlineStr">
        <is>
          <t>송도동 송도자이하버뷰1단지</t>
        </is>
      </c>
      <c r="B727" s="78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7" t="inlineStr">
        <is>
          <t>송도동 송도자이하버뷰1단지</t>
        </is>
      </c>
      <c r="B728" s="78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145000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3</v>
      </c>
      <c r="R728" s="114" t="n">
        <v>2</v>
      </c>
      <c r="S728" s="114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7" t="inlineStr">
        <is>
          <t>송도동 송도자이하버뷰1단지</t>
        </is>
      </c>
      <c r="B729" s="78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145000</v>
      </c>
      <c r="J729" s="127" t="inlineStr">
        <is>
          <t>13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3</v>
      </c>
      <c r="R729" s="114" t="n">
        <v>2</v>
      </c>
      <c r="S729" s="114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7" t="inlineStr">
        <is>
          <t>송도동 송도자이하버뷰1단지</t>
        </is>
      </c>
      <c r="B730" s="78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150000</v>
      </c>
      <c r="J730" s="127" t="inlineStr">
        <is>
          <t>고</t>
        </is>
      </c>
      <c r="K730" s="127" t="n">
        <v>60000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3</v>
      </c>
      <c r="R730" s="114" t="n">
        <v>2</v>
      </c>
      <c r="S730" s="114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7" t="inlineStr">
        <is>
          <t>송도동 송도자이하버뷰1단지</t>
        </is>
      </c>
      <c r="B731" s="78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2</v>
      </c>
      <c r="S731" s="114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7" t="inlineStr">
        <is>
          <t>송도동 송도자이하버뷰1단지</t>
        </is>
      </c>
      <c r="B732" s="78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4</v>
      </c>
      <c r="R732" s="114" t="n">
        <v>2</v>
      </c>
      <c r="S732" s="114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7" t="inlineStr">
        <is>
          <t>송도동 송도자이하버뷰1단지</t>
        </is>
      </c>
      <c r="B733" s="78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4</v>
      </c>
      <c r="R733" s="114" t="n">
        <v>2</v>
      </c>
      <c r="S733" s="114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7" t="inlineStr">
        <is>
          <t>송도동 송도자이하버뷰1단지</t>
        </is>
      </c>
      <c r="B734" s="78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165000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4</v>
      </c>
      <c r="R734" s="114" t="n">
        <v>2</v>
      </c>
      <c r="S734" s="114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7" t="inlineStr">
        <is>
          <t>송도동 송도자이하버뷰1단지</t>
        </is>
      </c>
      <c r="B735" s="78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4</v>
      </c>
      <c r="R735" s="114" t="n">
        <v>2</v>
      </c>
      <c r="S735" s="114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7" t="inlineStr">
        <is>
          <t>송도동 송도자이하버뷰1단지</t>
        </is>
      </c>
      <c r="B736" s="78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167000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3</v>
      </c>
      <c r="R736" s="114" t="n">
        <v>2</v>
      </c>
      <c r="S736" s="114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7" t="inlineStr">
        <is>
          <t>송도동 송도자이하버뷰1단지</t>
        </is>
      </c>
      <c r="B737" s="78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2</v>
      </c>
      <c r="S737" s="114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7" t="inlineStr">
        <is>
          <t>송도동 송도자이하버뷰1단지</t>
        </is>
      </c>
      <c r="B738" s="78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2</v>
      </c>
      <c r="S738" s="114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7" t="inlineStr">
        <is>
          <t>송도동 송도자이하버뷰1단지</t>
        </is>
      </c>
      <c r="B739" s="78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3</v>
      </c>
      <c r="S739" s="114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7" t="inlineStr">
        <is>
          <t>송도동 송도자이하버뷰1단지</t>
        </is>
      </c>
      <c r="B740" s="78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4</v>
      </c>
      <c r="R740" s="114" t="n">
        <v>4</v>
      </c>
      <c r="S740" s="114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7" t="inlineStr">
        <is>
          <t>송도동 송도자이하버뷰1단지</t>
        </is>
      </c>
      <c r="B741" s="78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4</v>
      </c>
      <c r="S741" s="114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7" t="inlineStr">
        <is>
          <t>송도동 송도웰카운티3단지</t>
        </is>
      </c>
      <c r="B742" s="78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88000</v>
      </c>
      <c r="J742" s="127" t="inlineStr">
        <is>
          <t>중</t>
        </is>
      </c>
      <c r="K742" s="127" t="n">
        <v>47000</v>
      </c>
      <c r="L742" s="127" t="inlineStr">
        <is>
          <t>중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2</v>
      </c>
      <c r="S742" s="114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7" t="inlineStr">
        <is>
          <t>송도동 송도웰카운티3단지</t>
        </is>
      </c>
      <c r="B743" s="78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90000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7" t="inlineStr">
        <is>
          <t>송도동 송도웰카운티3단지</t>
        </is>
      </c>
      <c r="B744" s="78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100000</v>
      </c>
      <c r="J744" s="127" t="inlineStr">
        <is>
          <t>고</t>
        </is>
      </c>
      <c r="K744" s="127" t="n">
        <v>55000</v>
      </c>
      <c r="L744" s="127" t="inlineStr">
        <is>
          <t>고</t>
        </is>
      </c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3</v>
      </c>
      <c r="R744" s="114" t="n">
        <v>2</v>
      </c>
      <c r="S744" s="114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7" t="inlineStr">
        <is>
          <t>송도동 송도웰카운티3단지</t>
        </is>
      </c>
      <c r="B745" s="78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2</v>
      </c>
      <c r="S745" s="114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7" t="inlineStr">
        <is>
          <t>송도동 송도웰카운티3단지</t>
        </is>
      </c>
      <c r="B746" s="78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99000</v>
      </c>
      <c r="J746" s="127" t="inlineStr">
        <is>
          <t>22</t>
        </is>
      </c>
      <c r="K746" s="127" t="n">
        <v>65000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4</v>
      </c>
      <c r="R746" s="114" t="n">
        <v>2</v>
      </c>
      <c r="S746" s="114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7" t="inlineStr">
        <is>
          <t>송도동 송도웰카운티3단지</t>
        </is>
      </c>
      <c r="B747" s="78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4</v>
      </c>
      <c r="R747" s="114" t="n">
        <v>2</v>
      </c>
      <c r="S747" s="114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7" t="inlineStr">
        <is>
          <t>송도동 송도웰카운티3단지</t>
        </is>
      </c>
      <c r="B748" s="78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140000</v>
      </c>
      <c r="J748" s="127" t="inlineStr">
        <is>
          <t>고</t>
        </is>
      </c>
      <c r="K748" s="127" t="n">
        <v>90000</v>
      </c>
      <c r="L748" s="127" t="inlineStr">
        <is>
          <t>고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5</v>
      </c>
      <c r="R748" s="114" t="n">
        <v>2</v>
      </c>
      <c r="S748" s="114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7" t="inlineStr">
        <is>
          <t>송도동 더샵엑스포10단지</t>
        </is>
      </c>
      <c r="B749" s="78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53000</v>
      </c>
      <c r="L749" s="127" t="inlineStr">
        <is>
          <t>12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3</v>
      </c>
      <c r="R749" s="114" t="n">
        <v>2</v>
      </c>
      <c r="S749" s="114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7" t="inlineStr">
        <is>
          <t>송도동 더샵엑스포10단지</t>
        </is>
      </c>
      <c r="B750" s="78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100000</v>
      </c>
      <c r="J750" s="127" t="inlineStr">
        <is>
          <t>중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3</v>
      </c>
      <c r="R750" s="114" t="n">
        <v>2</v>
      </c>
      <c r="S750" s="114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7" t="inlineStr">
        <is>
          <t>송도동 더샵엑스포10단지</t>
        </is>
      </c>
      <c r="B751" s="78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105000</v>
      </c>
      <c r="J751" s="127" t="inlineStr">
        <is>
          <t>중</t>
        </is>
      </c>
      <c r="K751" s="127" t="n">
        <v>65000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4</v>
      </c>
      <c r="R751" s="114" t="n">
        <v>2</v>
      </c>
      <c r="S751" s="114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7" t="inlineStr">
        <is>
          <t>송도동 더샵엑스포10단지</t>
        </is>
      </c>
      <c r="B752" s="78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108000</v>
      </c>
      <c r="J752" s="127" t="inlineStr">
        <is>
          <t>고</t>
        </is>
      </c>
      <c r="K752" s="127" t="n">
        <v>78000</v>
      </c>
      <c r="L752" s="127" t="inlineStr">
        <is>
          <t>고</t>
        </is>
      </c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4</v>
      </c>
      <c r="R752" s="114" t="n">
        <v>2</v>
      </c>
      <c r="S752" s="114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7" t="inlineStr">
        <is>
          <t>송도동 더샵엑스포10단지</t>
        </is>
      </c>
      <c r="B753" s="78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120000</v>
      </c>
      <c r="J753" s="127" t="inlineStr">
        <is>
          <t>중</t>
        </is>
      </c>
      <c r="K753" s="127" t="n">
        <v>78000</v>
      </c>
      <c r="L753" s="127" t="inlineStr">
        <is>
          <t>고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4</v>
      </c>
      <c r="R753" s="114" t="n">
        <v>2</v>
      </c>
      <c r="S753" s="114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7" t="inlineStr">
        <is>
          <t>송도동 더샵엑스포10단지</t>
        </is>
      </c>
      <c r="B754" s="78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4</v>
      </c>
      <c r="R754" s="114" t="n">
        <v>3</v>
      </c>
      <c r="S754" s="114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7" t="inlineStr">
        <is>
          <t>연수동 세경</t>
        </is>
      </c>
      <c r="B755" s="78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23000</v>
      </c>
      <c r="J755" s="127" t="inlineStr">
        <is>
          <t>5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1</v>
      </c>
      <c r="R755" s="114" t="n">
        <v>1</v>
      </c>
      <c r="S755" s="114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7" t="inlineStr">
        <is>
          <t>연수동 세경</t>
        </is>
      </c>
      <c r="B756" s="78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29500</v>
      </c>
      <c r="J756" s="127" t="inlineStr">
        <is>
          <t>11</t>
        </is>
      </c>
      <c r="K756" s="127" t="n">
        <v>24000</v>
      </c>
      <c r="L756" s="127" t="inlineStr">
        <is>
          <t>8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2</v>
      </c>
      <c r="R756" s="114" t="n">
        <v>1</v>
      </c>
      <c r="S756" s="114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7" t="inlineStr">
        <is>
          <t>연수동 연수주공3단지</t>
        </is>
      </c>
      <c r="B757" s="78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27000</v>
      </c>
      <c r="J757" s="127" t="inlineStr">
        <is>
          <t>12</t>
        </is>
      </c>
      <c r="K757" s="127" t="n">
        <v>16000</v>
      </c>
      <c r="L757" s="127" t="inlineStr">
        <is>
          <t>14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2</v>
      </c>
      <c r="R757" s="114" t="n">
        <v>1</v>
      </c>
      <c r="S757" s="114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7" t="inlineStr">
        <is>
          <t>연수동 효정</t>
        </is>
      </c>
      <c r="B758" s="78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50000</v>
      </c>
      <c r="J758" s="127" t="inlineStr">
        <is>
          <t>13</t>
        </is>
      </c>
      <c r="K758" s="127" t="n">
        <v>32000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7" t="inlineStr">
        <is>
          <t>연수동 성일</t>
        </is>
      </c>
      <c r="B759" s="78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24000</v>
      </c>
      <c r="J759" s="127" t="inlineStr">
        <is>
          <t>10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2</v>
      </c>
      <c r="R759" s="114" t="n">
        <v>1</v>
      </c>
      <c r="S759" s="114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7" t="inlineStr">
        <is>
          <t>연수동 성일</t>
        </is>
      </c>
      <c r="B760" s="78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34000</v>
      </c>
      <c r="J760" s="127" t="inlineStr">
        <is>
          <t>13</t>
        </is>
      </c>
      <c r="K760" s="127" t="n">
        <v>25000</v>
      </c>
      <c r="L760" s="127" t="inlineStr">
        <is>
          <t>10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1</v>
      </c>
      <c r="S760" s="114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7" t="inlineStr">
        <is>
          <t>연수동 연수우성1차</t>
        </is>
      </c>
      <c r="B761" s="78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58000</v>
      </c>
      <c r="J761" s="127" t="inlineStr">
        <is>
          <t>22</t>
        </is>
      </c>
      <c r="K761" s="127" t="n">
        <v>46000</v>
      </c>
      <c r="L761" s="127" t="inlineStr">
        <is>
          <t>20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4</v>
      </c>
      <c r="R761" s="114" t="n">
        <v>2</v>
      </c>
      <c r="S761" s="114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7" t="inlineStr">
        <is>
          <t>연수동 연수우성1차</t>
        </is>
      </c>
      <c r="B762" s="78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>
        <v>78000</v>
      </c>
      <c r="J762" s="127" t="inlineStr">
        <is>
          <t>18</t>
        </is>
      </c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4</v>
      </c>
      <c r="R762" s="114" t="n">
        <v>2</v>
      </c>
      <c r="S762" s="114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7" t="inlineStr">
        <is>
          <t>연수동 연수우성1차</t>
        </is>
      </c>
      <c r="B763" s="78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70000</v>
      </c>
      <c r="J763" s="127" t="inlineStr">
        <is>
          <t>20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4</v>
      </c>
      <c r="R763" s="114" t="n">
        <v>2</v>
      </c>
      <c r="S763" s="114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7" t="inlineStr">
        <is>
          <t>연수동 연수우성1차</t>
        </is>
      </c>
      <c r="B764" s="78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5</v>
      </c>
      <c r="R764" s="114" t="n">
        <v>2</v>
      </c>
      <c r="S764" s="114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7" t="inlineStr">
        <is>
          <t>연수동 영남</t>
        </is>
      </c>
      <c r="B765" s="78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5</t>
        </is>
      </c>
      <c r="K765" s="127" t="n">
        <v>25000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7" t="inlineStr">
        <is>
          <t>연수동 영남</t>
        </is>
      </c>
      <c r="B766" s="78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>
        <v>39000</v>
      </c>
      <c r="J766" s="127" t="inlineStr">
        <is>
          <t>6</t>
        </is>
      </c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7" t="inlineStr">
        <is>
          <t>연수동 태경</t>
        </is>
      </c>
      <c r="B767" s="78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7" t="inlineStr">
        <is>
          <t>연수동 연수유천</t>
        </is>
      </c>
      <c r="B768" s="78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40000</v>
      </c>
      <c r="J768" s="127" t="inlineStr">
        <is>
          <t>중</t>
        </is>
      </c>
      <c r="K768" s="127" t="n">
        <v>29000</v>
      </c>
      <c r="L768" s="127" t="inlineStr">
        <is>
          <t>6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1</v>
      </c>
      <c r="S768" s="114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7" t="inlineStr">
        <is>
          <t>연수동 연수유천</t>
        </is>
      </c>
      <c r="B769" s="78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46000</v>
      </c>
      <c r="J769" s="127" t="inlineStr">
        <is>
          <t>13</t>
        </is>
      </c>
      <c r="K769" s="127" t="n">
        <v>30000</v>
      </c>
      <c r="L769" s="127" t="inlineStr">
        <is>
          <t>12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3</v>
      </c>
      <c r="R769" s="114" t="n">
        <v>2</v>
      </c>
      <c r="S769" s="114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7" t="inlineStr">
        <is>
          <t>연수동 연수시영1차</t>
        </is>
      </c>
      <c r="B770" s="78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20000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2</v>
      </c>
      <c r="R770" s="114" t="n">
        <v>1</v>
      </c>
      <c r="S770" s="114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7" t="inlineStr">
        <is>
          <t>연수동 연수시영1차</t>
        </is>
      </c>
      <c r="B771" s="78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27500</v>
      </c>
      <c r="J771" s="127" t="inlineStr">
        <is>
          <t>12</t>
        </is>
      </c>
      <c r="K771" s="127" t="n">
        <v>20000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2</v>
      </c>
      <c r="R771" s="114" t="n">
        <v>1</v>
      </c>
      <c r="S771" s="114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7" t="inlineStr">
        <is>
          <t>연수동 대우</t>
        </is>
      </c>
      <c r="B772" s="78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48000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4</v>
      </c>
      <c r="R772" s="114" t="n">
        <v>2</v>
      </c>
      <c r="S772" s="114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7" t="inlineStr">
        <is>
          <t>연수동 대우</t>
        </is>
      </c>
      <c r="B773" s="78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57000</v>
      </c>
      <c r="J773" s="127" t="inlineStr">
        <is>
          <t>5</t>
        </is>
      </c>
      <c r="K773" s="127" t="n">
        <v>40000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4</v>
      </c>
      <c r="R773" s="114" t="n">
        <v>2</v>
      </c>
      <c r="S773" s="114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7" t="inlineStr">
        <is>
          <t>연수동 대림</t>
        </is>
      </c>
      <c r="B774" s="78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1</v>
      </c>
      <c r="S774" s="114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7" t="inlineStr">
        <is>
          <t>연수동 대림</t>
        </is>
      </c>
      <c r="B775" s="78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58000</v>
      </c>
      <c r="J775" s="127" t="inlineStr">
        <is>
          <t>11</t>
        </is>
      </c>
      <c r="K775" s="127" t="n">
        <v>40000</v>
      </c>
      <c r="L775" s="127" t="inlineStr">
        <is>
          <t>11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7" t="inlineStr">
        <is>
          <t>연수동 인향</t>
        </is>
      </c>
      <c r="B776" s="78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7" t="inlineStr">
        <is>
          <t>연수동 문남마을</t>
        </is>
      </c>
      <c r="B777" s="78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27000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2</v>
      </c>
      <c r="R777" s="114" t="n">
        <v>1</v>
      </c>
      <c r="S777" s="114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7" t="inlineStr">
        <is>
          <t>연수동 연수경남</t>
        </is>
      </c>
      <c r="B778" s="78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>
        <v>32000</v>
      </c>
      <c r="L778" s="127" t="inlineStr">
        <is>
          <t>6</t>
        </is>
      </c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1</v>
      </c>
      <c r="S778" s="114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7" t="inlineStr">
        <is>
          <t>연수동 연수경남</t>
        </is>
      </c>
      <c r="B779" s="78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51000</v>
      </c>
      <c r="J779" s="127" t="inlineStr">
        <is>
          <t>6</t>
        </is>
      </c>
      <c r="K779" s="127" t="n">
        <v>34000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7" t="inlineStr">
        <is>
          <t>연수동 솔밭마을</t>
        </is>
      </c>
      <c r="B780" s="78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29000</v>
      </c>
      <c r="J780" s="127" t="inlineStr">
        <is>
          <t>14</t>
        </is>
      </c>
      <c r="K780" s="127" t="n">
        <v>18000</v>
      </c>
      <c r="L780" s="127" t="inlineStr">
        <is>
          <t>고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2</v>
      </c>
      <c r="R780" s="114" t="n">
        <v>1</v>
      </c>
      <c r="S780" s="114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7" t="inlineStr">
        <is>
          <t>연수동 연수풍림1차</t>
        </is>
      </c>
      <c r="B781" s="78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42200</v>
      </c>
      <c r="J781" s="127" t="inlineStr">
        <is>
          <t>6</t>
        </is>
      </c>
      <c r="K781" s="127" t="n">
        <v>30000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3</v>
      </c>
      <c r="R781" s="114" t="n">
        <v>1</v>
      </c>
      <c r="S781" s="114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7" t="inlineStr">
        <is>
          <t>연수동 연수풍림1차</t>
        </is>
      </c>
      <c r="B782" s="78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45000</v>
      </c>
      <c r="J782" s="127" t="inlineStr">
        <is>
          <t>고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3</v>
      </c>
      <c r="R782" s="114" t="n">
        <v>2</v>
      </c>
      <c r="S782" s="114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7" t="inlineStr">
        <is>
          <t>연수동 연수풍림1차</t>
        </is>
      </c>
      <c r="B783" s="78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47000</v>
      </c>
      <c r="J783" s="127" t="inlineStr">
        <is>
          <t>10</t>
        </is>
      </c>
      <c r="K783" s="127" t="n">
        <v>36000</v>
      </c>
      <c r="L783" s="127" t="inlineStr">
        <is>
          <t>6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7" t="inlineStr">
        <is>
          <t>연수동 연수주공2단지</t>
        </is>
      </c>
      <c r="B784" s="78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23500</v>
      </c>
      <c r="J784" s="127" t="inlineStr">
        <is>
          <t>10</t>
        </is>
      </c>
      <c r="K784" s="127" t="n">
        <v>17000</v>
      </c>
      <c r="L784" s="127" t="inlineStr">
        <is>
          <t>8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2</v>
      </c>
      <c r="R784" s="114" t="n">
        <v>1</v>
      </c>
      <c r="S784" s="114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7" t="inlineStr">
        <is>
          <t>연수동 연수주공2단지</t>
        </is>
      </c>
      <c r="B785" s="78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26000</v>
      </c>
      <c r="J785" s="127" t="inlineStr">
        <is>
          <t>10</t>
        </is>
      </c>
      <c r="K785" s="127" t="n">
        <v>18000</v>
      </c>
      <c r="L785" s="127" t="inlineStr">
        <is>
          <t>13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2</v>
      </c>
      <c r="R785" s="114" t="n">
        <v>1</v>
      </c>
      <c r="S785" s="114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7" t="inlineStr">
        <is>
          <t>연수동 승기마을</t>
        </is>
      </c>
      <c r="B786" s="78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17500</v>
      </c>
      <c r="J786" s="127" t="inlineStr">
        <is>
          <t>14</t>
        </is>
      </c>
      <c r="K786" s="127" t="n">
        <v>12500</v>
      </c>
      <c r="L786" s="127" t="inlineStr">
        <is>
          <t>15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1</v>
      </c>
      <c r="R786" s="114" t="n">
        <v>1</v>
      </c>
      <c r="S786" s="114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7" t="inlineStr">
        <is>
          <t>연수동 대동</t>
        </is>
      </c>
      <c r="B787" s="78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39000</v>
      </c>
      <c r="J787" s="127" t="inlineStr">
        <is>
          <t>6</t>
        </is>
      </c>
      <c r="K787" s="127" t="n">
        <v>27500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1</v>
      </c>
      <c r="S787" s="114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7" t="inlineStr">
        <is>
          <t>연수동 대동</t>
        </is>
      </c>
      <c r="B788" s="78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50000</v>
      </c>
      <c r="J788" s="127" t="inlineStr">
        <is>
          <t>고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1</v>
      </c>
      <c r="S788" s="114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7" t="inlineStr">
        <is>
          <t>연수동 동남</t>
        </is>
      </c>
      <c r="B789" s="78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46000</v>
      </c>
      <c r="J789" s="127" t="inlineStr">
        <is>
          <t>12</t>
        </is>
      </c>
      <c r="K789" s="127" t="n">
        <v>31000</v>
      </c>
      <c r="L789" s="127" t="inlineStr">
        <is>
          <t>10</t>
        </is>
      </c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3</v>
      </c>
      <c r="R789" s="114" t="n">
        <v>2</v>
      </c>
      <c r="S789" s="114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7" t="inlineStr">
        <is>
          <t>연수동 동남</t>
        </is>
      </c>
      <c r="B790" s="78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4</v>
      </c>
      <c r="R790" s="114" t="n">
        <v>2</v>
      </c>
      <c r="S790" s="114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7" t="inlineStr">
        <is>
          <t>연수동 동남</t>
        </is>
      </c>
      <c r="B791" s="78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14</t>
        </is>
      </c>
      <c r="K791" s="127" t="n">
        <v>40000</v>
      </c>
      <c r="L791" s="127" t="inlineStr">
        <is>
          <t>고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4</v>
      </c>
      <c r="R791" s="114" t="n">
        <v>2</v>
      </c>
      <c r="S791" s="114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7" t="inlineStr">
        <is>
          <t>연수동 태산</t>
        </is>
      </c>
      <c r="B792" s="78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47500</v>
      </c>
      <c r="J792" s="127" t="inlineStr">
        <is>
          <t>8</t>
        </is>
      </c>
      <c r="K792" s="127" t="n">
        <v>32000</v>
      </c>
      <c r="L792" s="127" t="inlineStr">
        <is>
          <t>13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2</v>
      </c>
      <c r="S792" s="114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7" t="inlineStr">
        <is>
          <t>연수동 우주</t>
        </is>
      </c>
      <c r="B793" s="78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2</v>
      </c>
      <c r="S793" s="114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7" t="inlineStr">
        <is>
          <t>연수동 우성2차</t>
        </is>
      </c>
      <c r="B794" s="78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30000</v>
      </c>
      <c r="J794" s="127" t="inlineStr">
        <is>
          <t>22</t>
        </is>
      </c>
      <c r="K794" s="127" t="n">
        <v>23000</v>
      </c>
      <c r="L794" s="127" t="inlineStr">
        <is>
          <t>15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2</v>
      </c>
      <c r="R794" s="114" t="n">
        <v>1</v>
      </c>
      <c r="S794" s="114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7" t="inlineStr">
        <is>
          <t>연수동 우성2차</t>
        </is>
      </c>
      <c r="B795" s="78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47000</v>
      </c>
      <c r="J795" s="127" t="inlineStr">
        <is>
          <t>16</t>
        </is>
      </c>
      <c r="K795" s="127" t="n">
        <v>28000</v>
      </c>
      <c r="L795" s="127" t="inlineStr">
        <is>
          <t>24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1</v>
      </c>
      <c r="S795" s="114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7" t="inlineStr">
        <is>
          <t>연수동 우성2차</t>
        </is>
      </c>
      <c r="B796" s="78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11</t>
        </is>
      </c>
      <c r="K796" s="127" t="n">
        <v>40000</v>
      </c>
      <c r="L796" s="127" t="inlineStr">
        <is>
          <t>5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7" t="inlineStr">
        <is>
          <t>옥련동 아주</t>
        </is>
      </c>
      <c r="B797" s="78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18000</v>
      </c>
      <c r="J797" s="127" t="inlineStr">
        <is>
          <t>5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1</v>
      </c>
      <c r="R797" s="114" t="n">
        <v>1</v>
      </c>
      <c r="S797" s="114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7" t="inlineStr">
        <is>
          <t>옥련동 아주</t>
        </is>
      </c>
      <c r="B798" s="78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>
        <v>49000</v>
      </c>
      <c r="J798" s="127" t="inlineStr">
        <is>
          <t>14</t>
        </is>
      </c>
      <c r="K798" s="127" t="n">
        <v>33000</v>
      </c>
      <c r="L798" s="127" t="inlineStr">
        <is>
          <t>14</t>
        </is>
      </c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3</v>
      </c>
      <c r="R798" s="114" t="n">
        <v>2</v>
      </c>
      <c r="S798" s="114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7" t="inlineStr">
        <is>
          <t>옥련동 아주</t>
        </is>
      </c>
      <c r="B799" s="78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4</v>
      </c>
      <c r="R799" s="114" t="n">
        <v>2</v>
      </c>
      <c r="S799" s="114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7" t="inlineStr">
        <is>
          <t>옥련동 아주</t>
        </is>
      </c>
      <c r="B800" s="78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4</v>
      </c>
      <c r="R800" s="114" t="n">
        <v>2</v>
      </c>
      <c r="S800" s="114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7" t="inlineStr">
        <is>
          <t>옥련동 아주</t>
        </is>
      </c>
      <c r="B801" s="78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7</v>
      </c>
      <c r="R801" s="114" t="n">
        <v>3</v>
      </c>
      <c r="S801" s="114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7" t="inlineStr">
        <is>
          <t>옥련동 아주</t>
        </is>
      </c>
      <c r="B802" s="78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7</v>
      </c>
      <c r="R802" s="114" t="n">
        <v>3</v>
      </c>
      <c r="S802" s="114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7" t="inlineStr">
        <is>
          <t>옥련동 원흥</t>
        </is>
      </c>
      <c r="B803" s="78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28000</v>
      </c>
      <c r="J803" s="127" t="inlineStr">
        <is>
          <t>23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1</v>
      </c>
      <c r="S803" s="114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7" t="inlineStr">
        <is>
          <t>옥련동 원흥</t>
        </is>
      </c>
      <c r="B804" s="78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7" t="inlineStr">
        <is>
          <t>옥련동 송도영남</t>
        </is>
      </c>
      <c r="B805" s="78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1</v>
      </c>
      <c r="S805" s="114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7" t="inlineStr">
        <is>
          <t>옥련동 송도영남</t>
        </is>
      </c>
      <c r="B806" s="78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1</v>
      </c>
      <c r="S806" s="114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7" t="inlineStr">
        <is>
          <t>옥련동 송도영남</t>
        </is>
      </c>
      <c r="B807" s="78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1</v>
      </c>
      <c r="S807" s="114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7" t="inlineStr">
        <is>
          <t>옥련동 송도영남</t>
        </is>
      </c>
      <c r="B808" s="78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1</v>
      </c>
      <c r="S808" s="114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7" t="inlineStr">
        <is>
          <t>옥련동 태평</t>
        </is>
      </c>
      <c r="B809" s="78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3</v>
      </c>
      <c r="R809" s="114" t="n">
        <v>1</v>
      </c>
      <c r="S809" s="114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7" t="inlineStr">
        <is>
          <t>옥련동 태평</t>
        </is>
      </c>
      <c r="B810" s="78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3</v>
      </c>
      <c r="R810" s="114" t="n">
        <v>2</v>
      </c>
      <c r="S810" s="114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7" t="inlineStr">
        <is>
          <t>옥련동 태평</t>
        </is>
      </c>
      <c r="B811" s="78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7" t="inlineStr">
        <is>
          <t>옥련동 태평</t>
        </is>
      </c>
      <c r="B812" s="78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2</v>
      </c>
      <c r="S812" s="114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7" t="inlineStr">
        <is>
          <t>옥련동 옥련백산2차</t>
        </is>
      </c>
      <c r="B813" s="78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>
        <v>33000</v>
      </c>
      <c r="J813" s="127" t="inlineStr">
        <is>
          <t>20</t>
        </is>
      </c>
      <c r="K813" s="127" t="n">
        <v>27000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3</v>
      </c>
      <c r="R813" s="114" t="n">
        <v>1</v>
      </c>
      <c r="S813" s="114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7" t="inlineStr">
        <is>
          <t>옥련동 옥련백산2차</t>
        </is>
      </c>
      <c r="B814" s="78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20</t>
        </is>
      </c>
      <c r="K814" s="127" t="n">
        <v>33000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3</v>
      </c>
      <c r="R814" s="114" t="n">
        <v>2</v>
      </c>
      <c r="S814" s="114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7" t="inlineStr">
        <is>
          <t>옥련동 옥련백산2차</t>
        </is>
      </c>
      <c r="B815" s="78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2</v>
      </c>
      <c r="S815" s="114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7" t="inlineStr">
        <is>
          <t>옥련동 송도럭키</t>
        </is>
      </c>
      <c r="B816" s="78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35000</v>
      </c>
      <c r="J816" s="127" t="inlineStr">
        <is>
          <t>15</t>
        </is>
      </c>
      <c r="K816" s="127" t="n">
        <v>25000</v>
      </c>
      <c r="L816" s="127" t="inlineStr">
        <is>
          <t>16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7" t="inlineStr">
        <is>
          <t>옥련동 송도럭키</t>
        </is>
      </c>
      <c r="B817" s="78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40000</v>
      </c>
      <c r="J817" s="127" t="inlineStr">
        <is>
          <t>12</t>
        </is>
      </c>
      <c r="K817" s="127" t="n">
        <v>35000</v>
      </c>
      <c r="L817" s="127" t="inlineStr">
        <is>
          <t>고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7" t="inlineStr">
        <is>
          <t>옥련동 송도럭키</t>
        </is>
      </c>
      <c r="B818" s="78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48000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4</v>
      </c>
      <c r="R818" s="114" t="n">
        <v>2</v>
      </c>
      <c r="S818" s="114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7" t="inlineStr">
        <is>
          <t>옥련동 송도럭키</t>
        </is>
      </c>
      <c r="B819" s="78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58000</v>
      </c>
      <c r="J819" s="127" t="inlineStr">
        <is>
          <t>14</t>
        </is>
      </c>
      <c r="K819" s="127" t="n">
        <v>35000</v>
      </c>
      <c r="L819" s="127" t="inlineStr">
        <is>
          <t>8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4</v>
      </c>
      <c r="R819" s="114" t="n">
        <v>2</v>
      </c>
      <c r="S819" s="114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7" t="inlineStr">
        <is>
          <t>옥련동 서해</t>
        </is>
      </c>
      <c r="B820" s="78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17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1</v>
      </c>
      <c r="S820" s="114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7" t="inlineStr">
        <is>
          <t>옥련동 서해</t>
        </is>
      </c>
      <c r="B821" s="78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1</v>
      </c>
      <c r="S821" s="114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7" t="inlineStr">
        <is>
          <t>옥련동 서해</t>
        </is>
      </c>
      <c r="B822" s="78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3</v>
      </c>
      <c r="R822" s="114" t="n">
        <v>2</v>
      </c>
      <c r="S822" s="114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7" t="inlineStr">
        <is>
          <t>옥련동 서해</t>
        </is>
      </c>
      <c r="B823" s="78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7" t="inlineStr">
        <is>
          <t>옥련동 KTX송도역서해그랑블</t>
        </is>
      </c>
      <c r="B824" s="78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7" t="inlineStr">
        <is>
          <t>옥련동 한국</t>
        </is>
      </c>
      <c r="B825" s="78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5</t>
        </is>
      </c>
      <c r="K825" s="127" t="n">
        <v>28000</v>
      </c>
      <c r="L825" s="127" t="inlineStr">
        <is>
          <t>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1</v>
      </c>
      <c r="S825" s="114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7" t="inlineStr">
        <is>
          <t>옥련동 한국</t>
        </is>
      </c>
      <c r="B826" s="78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3</v>
      </c>
      <c r="R826" s="114" t="n">
        <v>2</v>
      </c>
      <c r="S826" s="114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7" t="inlineStr">
        <is>
          <t>옥련동 현대1차</t>
        </is>
      </c>
      <c r="B827" s="78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7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2</v>
      </c>
      <c r="R827" s="114" t="n">
        <v>1</v>
      </c>
      <c r="S827" s="114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7" t="inlineStr">
        <is>
          <t>옥련동 현대1차</t>
        </is>
      </c>
      <c r="B828" s="78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25000</v>
      </c>
      <c r="J828" s="127" t="inlineStr">
        <is>
          <t>7</t>
        </is>
      </c>
      <c r="K828" s="127" t="n">
        <v>21000</v>
      </c>
      <c r="L828" s="127" t="inlineStr">
        <is>
          <t>13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3</v>
      </c>
      <c r="R828" s="114" t="n">
        <v>1</v>
      </c>
      <c r="S828" s="114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7" t="inlineStr">
        <is>
          <t>옥련동 현대1차</t>
        </is>
      </c>
      <c r="B829" s="78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30000</v>
      </c>
      <c r="J829" s="127" t="inlineStr">
        <is>
          <t>5</t>
        </is>
      </c>
      <c r="K829" s="127" t="n">
        <v>28000</v>
      </c>
      <c r="L829" s="127" t="inlineStr">
        <is>
          <t>9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3</v>
      </c>
      <c r="R829" s="114" t="n">
        <v>1</v>
      </c>
      <c r="S829" s="114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7" t="inlineStr">
        <is>
          <t>옥련동 현대1차</t>
        </is>
      </c>
      <c r="B830" s="78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35000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3</v>
      </c>
      <c r="R830" s="114" t="n">
        <v>2</v>
      </c>
      <c r="S830" s="114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7" t="inlineStr">
        <is>
          <t>옥련동 현대1차</t>
        </is>
      </c>
      <c r="B831" s="78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3</v>
      </c>
      <c r="R831" s="114" t="n">
        <v>2</v>
      </c>
      <c r="S831" s="114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7" t="inlineStr">
        <is>
          <t>옥련동 현대4차</t>
        </is>
      </c>
      <c r="B832" s="78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36000</v>
      </c>
      <c r="J832" s="127" t="inlineStr">
        <is>
          <t>19</t>
        </is>
      </c>
      <c r="K832" s="127" t="n">
        <v>23000</v>
      </c>
      <c r="L832" s="127" t="inlineStr">
        <is>
          <t>8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3</v>
      </c>
      <c r="R832" s="114" t="n">
        <v>1</v>
      </c>
      <c r="S832" s="114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7" t="inlineStr">
        <is>
          <t>옥련동 현대4차</t>
        </is>
      </c>
      <c r="B833" s="78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48000</v>
      </c>
      <c r="J833" s="127" t="inlineStr">
        <is>
          <t>12</t>
        </is>
      </c>
      <c r="K833" s="127" t="n">
        <v>32000</v>
      </c>
      <c r="L833" s="127" t="inlineStr">
        <is>
          <t>5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3</v>
      </c>
      <c r="R833" s="114" t="n">
        <v>2</v>
      </c>
      <c r="S833" s="114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7" t="inlineStr">
        <is>
          <t>옥련동 현대5차</t>
        </is>
      </c>
      <c r="B834" s="78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34000</v>
      </c>
      <c r="J834" s="127" t="inlineStr">
        <is>
          <t>5</t>
        </is>
      </c>
      <c r="K834" s="127" t="n">
        <v>25000</v>
      </c>
      <c r="L834" s="127" t="inlineStr">
        <is>
          <t>6</t>
        </is>
      </c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3</v>
      </c>
      <c r="R834" s="114" t="n">
        <v>1</v>
      </c>
      <c r="S834" s="114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7" t="inlineStr">
        <is>
          <t>옥련동 현대5차</t>
        </is>
      </c>
      <c r="B835" s="78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43000</v>
      </c>
      <c r="J835" s="127" t="inlineStr">
        <is>
          <t>11</t>
        </is>
      </c>
      <c r="K835" s="127" t="n">
        <v>30000</v>
      </c>
      <c r="L835" s="127" t="inlineStr">
        <is>
          <t>10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7" t="inlineStr">
        <is>
          <t>옥련동 삼성</t>
        </is>
      </c>
      <c r="B836" s="78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35000</v>
      </c>
      <c r="J836" s="127" t="inlineStr">
        <is>
          <t>16</t>
        </is>
      </c>
      <c r="K836" s="127" t="n">
        <v>25000</v>
      </c>
      <c r="L836" s="127" t="inlineStr">
        <is>
          <t>7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1</v>
      </c>
      <c r="S836" s="114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7" t="inlineStr">
        <is>
          <t>옥련동 삼성</t>
        </is>
      </c>
      <c r="B837" s="78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45000</v>
      </c>
      <c r="J837" s="127" t="inlineStr">
        <is>
          <t>5</t>
        </is>
      </c>
      <c r="K837" s="127" t="n">
        <v>27000</v>
      </c>
      <c r="L837" s="127" t="inlineStr">
        <is>
          <t>12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3</v>
      </c>
      <c r="R837" s="114" t="n">
        <v>2</v>
      </c>
      <c r="S837" s="114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7" t="inlineStr">
        <is>
          <t>옥련동 백산1차</t>
        </is>
      </c>
      <c r="B838" s="78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24000</v>
      </c>
      <c r="J838" s="127" t="inlineStr">
        <is>
          <t>5</t>
        </is>
      </c>
      <c r="K838" s="127" t="n">
        <v>13000</v>
      </c>
      <c r="L838" s="127" t="inlineStr">
        <is>
          <t>20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2</v>
      </c>
      <c r="R838" s="114" t="n">
        <v>1</v>
      </c>
      <c r="S838" s="114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7" t="inlineStr">
        <is>
          <t>옥련동 백산1차</t>
        </is>
      </c>
      <c r="B839" s="78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3</v>
      </c>
      <c r="R839" s="114" t="n">
        <v>2</v>
      </c>
      <c r="S839" s="114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7" t="inlineStr">
        <is>
          <t>옥련동 벽산빌리지</t>
        </is>
      </c>
      <c r="B840" s="78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1</v>
      </c>
      <c r="S840" s="114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7" t="inlineStr">
        <is>
          <t>옥련동 벽산빌리지</t>
        </is>
      </c>
      <c r="B841" s="78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7" t="inlineStr">
        <is>
          <t>옥련동 벽산빌리지</t>
        </is>
      </c>
      <c r="B842" s="78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1</v>
      </c>
      <c r="S842" s="114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7" t="inlineStr">
        <is>
          <t>옥련동 벽산빌리지</t>
        </is>
      </c>
      <c r="B843" s="78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7" t="inlineStr">
        <is>
          <t>옥련동 벽산빌리지</t>
        </is>
      </c>
      <c r="B844" s="78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2</v>
      </c>
      <c r="S844" s="114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7" t="inlineStr">
        <is>
          <t>옥련동 옥련우성2차</t>
        </is>
      </c>
      <c r="B845" s="78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7" t="inlineStr">
        <is>
          <t>옥련동 옥련우성2차</t>
        </is>
      </c>
      <c r="B846" s="78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7" t="inlineStr">
        <is>
          <t>옥련동 쌍용</t>
        </is>
      </c>
      <c r="B847" s="78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33000</v>
      </c>
      <c r="L847" s="127" t="inlineStr">
        <is>
          <t>10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1</v>
      </c>
      <c r="S847" s="114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7" t="inlineStr">
        <is>
          <t>옥련동 쌍용</t>
        </is>
      </c>
      <c r="B848" s="78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49000</v>
      </c>
      <c r="J848" s="127" t="inlineStr">
        <is>
          <t>6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3</v>
      </c>
      <c r="R848" s="114" t="n">
        <v>2</v>
      </c>
      <c r="S848" s="114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7" t="inlineStr">
        <is>
          <t>옥련동 쌍용</t>
        </is>
      </c>
      <c r="B849" s="78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70000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4</v>
      </c>
      <c r="R849" s="114" t="n">
        <v>2</v>
      </c>
      <c r="S849" s="114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7" t="inlineStr">
        <is>
          <t>옥련동 우성</t>
        </is>
      </c>
      <c r="B850" s="78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35000</v>
      </c>
      <c r="J850" s="127" t="inlineStr">
        <is>
          <t>5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7" t="inlineStr">
        <is>
          <t>옥련동 우성</t>
        </is>
      </c>
      <c r="B851" s="78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44000</v>
      </c>
      <c r="J851" s="127" t="inlineStr">
        <is>
          <t>12</t>
        </is>
      </c>
      <c r="K851" s="127" t="n">
        <v>32000</v>
      </c>
      <c r="L851" s="127" t="inlineStr">
        <is>
          <t>13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7" t="inlineStr">
        <is>
          <t>옥련동 우성</t>
        </is>
      </c>
      <c r="B852" s="78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4</v>
      </c>
      <c r="R852" s="114" t="n">
        <v>2</v>
      </c>
      <c r="S852" s="114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7" t="inlineStr">
        <is>
          <t>옥련동 현대3차</t>
        </is>
      </c>
      <c r="B853" s="78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35000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1</v>
      </c>
      <c r="S853" s="114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7" t="inlineStr">
        <is>
          <t>옥련동 현대3차</t>
        </is>
      </c>
      <c r="B854" s="78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45000</v>
      </c>
      <c r="J854" s="127" t="inlineStr">
        <is>
          <t>6</t>
        </is>
      </c>
      <c r="K854" s="127" t="n">
        <v>30000</v>
      </c>
      <c r="L854" s="127" t="inlineStr">
        <is>
          <t>16</t>
        </is>
      </c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7" t="inlineStr">
        <is>
          <t>옥련동 현대2차</t>
        </is>
      </c>
      <c r="B855" s="78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9</t>
        </is>
      </c>
      <c r="K855" s="127" t="n">
        <v>26000</v>
      </c>
      <c r="L855" s="127" t="inlineStr">
        <is>
          <t>5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3</v>
      </c>
      <c r="R855" s="114" t="n">
        <v>1</v>
      </c>
      <c r="S855" s="114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7" t="inlineStr">
        <is>
          <t>옥련동 현대2차</t>
        </is>
      </c>
      <c r="B856" s="78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47000</v>
      </c>
      <c r="J856" s="127" t="inlineStr">
        <is>
          <t>8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3</v>
      </c>
      <c r="R856" s="114" t="n">
        <v>2</v>
      </c>
      <c r="S856" s="114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7" t="inlineStr">
        <is>
          <t>옥련동 현대2차</t>
        </is>
      </c>
      <c r="B857" s="78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>
        <v>49000</v>
      </c>
      <c r="J857" s="127" t="inlineStr">
        <is>
          <t>20</t>
        </is>
      </c>
      <c r="K857" s="127" t="n">
        <v>31000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3</v>
      </c>
      <c r="R857" s="114" t="n">
        <v>2</v>
      </c>
      <c r="S857" s="114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7" t="inlineStr">
        <is>
          <t>옥련동 풍림</t>
        </is>
      </c>
      <c r="B858" s="78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25000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2</v>
      </c>
      <c r="R858" s="114" t="n">
        <v>1</v>
      </c>
      <c r="S858" s="114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7" t="inlineStr">
        <is>
          <t>옥련동 풍림</t>
        </is>
      </c>
      <c r="B859" s="78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20</t>
        </is>
      </c>
      <c r="K859" s="127" t="n">
        <v>25000</v>
      </c>
      <c r="L859" s="127" t="inlineStr">
        <is>
          <t>고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1</v>
      </c>
      <c r="S859" s="114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7" t="inlineStr">
        <is>
          <t>옥련동 풍림</t>
        </is>
      </c>
      <c r="B860" s="78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7" t="inlineStr">
        <is>
          <t>옥련동 풍림</t>
        </is>
      </c>
      <c r="B861" s="78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7" t="inlineStr">
        <is>
          <t>청학동 성호</t>
        </is>
      </c>
      <c r="B862" s="78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43000</v>
      </c>
      <c r="J862" s="127" t="inlineStr">
        <is>
          <t>7</t>
        </is>
      </c>
      <c r="K862" s="127" t="n">
        <v>30000</v>
      </c>
      <c r="L862" s="127" t="inlineStr">
        <is>
          <t>5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7" t="inlineStr">
        <is>
          <t>청학동 연수서해</t>
        </is>
      </c>
      <c r="B863" s="78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7" t="inlineStr">
        <is>
          <t>청학동 용담마을</t>
        </is>
      </c>
      <c r="B864" s="78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>
        <v>20000</v>
      </c>
      <c r="L864" s="127" t="inlineStr">
        <is>
          <t>5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2</v>
      </c>
      <c r="R864" s="114" t="n">
        <v>1</v>
      </c>
      <c r="S864" s="114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7" t="inlineStr">
        <is>
          <t>청학동 용담마을</t>
        </is>
      </c>
      <c r="B865" s="78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7" t="inlineStr">
        <is>
          <t>청학동 현대</t>
        </is>
      </c>
      <c r="B866" s="78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55000</v>
      </c>
      <c r="J866" s="127" t="inlineStr">
        <is>
          <t>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4</v>
      </c>
      <c r="R866" s="114" t="n">
        <v>2</v>
      </c>
      <c r="S866" s="114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7" t="inlineStr">
        <is>
          <t>청학동 현대</t>
        </is>
      </c>
      <c r="B867" s="78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57000</v>
      </c>
      <c r="J867" s="127" t="inlineStr">
        <is>
          <t>5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5</v>
      </c>
      <c r="R867" s="114" t="n">
        <v>2</v>
      </c>
      <c r="S867" s="114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7" t="inlineStr">
        <is>
          <t>청학동 시대</t>
        </is>
      </c>
      <c r="B868" s="78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15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2</v>
      </c>
      <c r="R868" s="114" t="n">
        <v>1</v>
      </c>
      <c r="S868" s="114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7" t="inlineStr">
        <is>
          <t>청학동 시대</t>
        </is>
      </c>
      <c r="B869" s="78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28500</v>
      </c>
      <c r="J869" s="127" t="inlineStr">
        <is>
          <t>10</t>
        </is>
      </c>
      <c r="K869" s="127" t="n">
        <v>22000</v>
      </c>
      <c r="L869" s="127" t="inlineStr">
        <is>
          <t>11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3</v>
      </c>
      <c r="R869" s="114" t="n">
        <v>1</v>
      </c>
      <c r="S869" s="114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7" t="inlineStr">
        <is>
          <t>청학동 삼용</t>
        </is>
      </c>
      <c r="B870" s="78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3</v>
      </c>
      <c r="R870" s="114" t="n">
        <v>2</v>
      </c>
      <c r="S870" s="114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  <row r="871" ht="12" customFormat="1" customHeight="1" s="37">
      <c r="A871" s="77" t="inlineStr">
        <is>
          <t>청학동 연수하나1차</t>
        </is>
      </c>
      <c r="B871" s="78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4" t="n">
        <v>2</v>
      </c>
      <c r="R871" s="114" t="n">
        <v>1</v>
      </c>
      <c r="S871" s="114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4">
        <f>S871</f>
        <v/>
      </c>
      <c r="AF871" s="114">
        <f>Q871&amp;"/"&amp;R871</f>
        <v/>
      </c>
      <c r="AH871" s="20">
        <f>IF(A871="","",A871)</f>
        <v/>
      </c>
      <c r="AI871" s="125">
        <f>IF(E871="","",E871)</f>
        <v/>
      </c>
      <c r="AJ871" s="114">
        <f>IF(AI871="","",$AJ$2)</f>
        <v/>
      </c>
      <c r="AK871" s="114" t="inlineStr">
        <is>
          <t>A</t>
        </is>
      </c>
      <c r="AL871" s="114" t="inlineStr">
        <is>
          <t>A+</t>
        </is>
      </c>
      <c r="AM871" s="114" t="inlineStr">
        <is>
          <t>B+</t>
        </is>
      </c>
      <c r="AN871" s="114">
        <f>IF(AI871="","",$AN$2)</f>
        <v/>
      </c>
      <c r="AO871" s="114">
        <f>IF(N871="","",IF(N871&gt;=$AO$1/100,"O","X"))</f>
        <v/>
      </c>
      <c r="AP871" s="114">
        <f>IF(I871="","",IF(I871&lt;=$AP$1,"O","X"))</f>
        <v/>
      </c>
      <c r="AQ871" s="114">
        <f>IF(O871="","",IF(O871&lt;=$AQ$1,"O","X"))</f>
        <v/>
      </c>
      <c r="AR871" s="114">
        <f>IF(M871="","",IF(M871&lt;=$AR$1,"O","X"))</f>
        <v/>
      </c>
      <c r="AS871" s="114" t="inlineStr">
        <is>
          <t>X</t>
        </is>
      </c>
      <c r="AT871" s="114">
        <f>IF(OR(F871="",AI871=""),"",IF(AND((F871&lt;=85),(AI871&gt;=15)),"O","X"))</f>
        <v/>
      </c>
      <c r="AU871" s="114">
        <f>IF(C871="","",IF(C871&gt;=$AU$1,"O","X"))</f>
        <v/>
      </c>
      <c r="AV871" s="114">
        <f>IF(AO871="","",IF(AND(AO871="O",AP871="O",AR871="O",AT871="O",AU871="O"),"후보","X"))</f>
        <v/>
      </c>
    </row>
    <row r="872" ht="12" customFormat="1" customHeight="1" s="37">
      <c r="A872" s="77" t="inlineStr">
        <is>
          <t>청학동 연수하나1차</t>
        </is>
      </c>
      <c r="B872" s="78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38000</v>
      </c>
      <c r="J872" s="127" t="inlineStr">
        <is>
          <t>15</t>
        </is>
      </c>
      <c r="K872" s="127" t="n">
        <v>28000</v>
      </c>
      <c r="L872" s="127" t="inlineStr">
        <is>
          <t>10</t>
        </is>
      </c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4" t="n">
        <v>3</v>
      </c>
      <c r="R872" s="114" t="n">
        <v>1</v>
      </c>
      <c r="S872" s="114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4">
        <f>S872</f>
        <v/>
      </c>
      <c r="AF872" s="114">
        <f>Q872&amp;"/"&amp;R872</f>
        <v/>
      </c>
      <c r="AH872" s="20">
        <f>IF(A872="","",A872)</f>
        <v/>
      </c>
      <c r="AI872" s="125">
        <f>IF(E872="","",E872)</f>
        <v/>
      </c>
      <c r="AJ872" s="114">
        <f>IF(AI872="","",$AJ$2)</f>
        <v/>
      </c>
      <c r="AK872" s="114" t="inlineStr">
        <is>
          <t>A</t>
        </is>
      </c>
      <c r="AL872" s="114" t="inlineStr">
        <is>
          <t>A+</t>
        </is>
      </c>
      <c r="AM872" s="114" t="inlineStr">
        <is>
          <t>B+</t>
        </is>
      </c>
      <c r="AN872" s="114">
        <f>IF(AI872="","",$AN$2)</f>
        <v/>
      </c>
      <c r="AO872" s="114">
        <f>IF(N872="","",IF(N872&gt;=$AO$1/100,"O","X"))</f>
        <v/>
      </c>
      <c r="AP872" s="114">
        <f>IF(I872="","",IF(I872&lt;=$AP$1,"O","X"))</f>
        <v/>
      </c>
      <c r="AQ872" s="114">
        <f>IF(O872="","",IF(O872&lt;=$AQ$1,"O","X"))</f>
        <v/>
      </c>
      <c r="AR872" s="114">
        <f>IF(M872="","",IF(M872&lt;=$AR$1,"O","X"))</f>
        <v/>
      </c>
      <c r="AS872" s="114" t="inlineStr">
        <is>
          <t>X</t>
        </is>
      </c>
      <c r="AT872" s="114">
        <f>IF(OR(F872="",AI872=""),"",IF(AND((F872&lt;=85),(AI872&gt;=15)),"O","X"))</f>
        <v/>
      </c>
      <c r="AU872" s="114">
        <f>IF(C872="","",IF(C872&gt;=$AU$1,"O","X"))</f>
        <v/>
      </c>
      <c r="AV872" s="114">
        <f>IF(AO872="","",IF(AND(AO872="O",AP872="O",AR872="O",AT872="O",AU872="O"),"후보","X"))</f>
        <v/>
      </c>
    </row>
    <row r="873" ht="12" customFormat="1" customHeight="1" s="37">
      <c r="A873" s="77" t="inlineStr">
        <is>
          <t>청학동 연수하나1차</t>
        </is>
      </c>
      <c r="B873" s="78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48000</v>
      </c>
      <c r="J873" s="127" t="inlineStr">
        <is>
          <t>5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4" t="n">
        <v>3</v>
      </c>
      <c r="R873" s="114" t="n">
        <v>2</v>
      </c>
      <c r="S873" s="114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4">
        <f>S873</f>
        <v/>
      </c>
      <c r="AF873" s="114">
        <f>Q873&amp;"/"&amp;R873</f>
        <v/>
      </c>
      <c r="AH873" s="20">
        <f>IF(A873="","",A873)</f>
        <v/>
      </c>
      <c r="AI873" s="125">
        <f>IF(E873="","",E873)</f>
        <v/>
      </c>
      <c r="AJ873" s="114">
        <f>IF(AI873="","",$AJ$2)</f>
        <v/>
      </c>
      <c r="AK873" s="114" t="inlineStr">
        <is>
          <t>A</t>
        </is>
      </c>
      <c r="AL873" s="114" t="inlineStr">
        <is>
          <t>A+</t>
        </is>
      </c>
      <c r="AM873" s="114" t="inlineStr">
        <is>
          <t>B+</t>
        </is>
      </c>
      <c r="AN873" s="114">
        <f>IF(AI873="","",$AN$2)</f>
        <v/>
      </c>
      <c r="AO873" s="114">
        <f>IF(N873="","",IF(N873&gt;=$AO$1/100,"O","X"))</f>
        <v/>
      </c>
      <c r="AP873" s="114">
        <f>IF(I873="","",IF(I873&lt;=$AP$1,"O","X"))</f>
        <v/>
      </c>
      <c r="AQ873" s="114">
        <f>IF(O873="","",IF(O873&lt;=$AQ$1,"O","X"))</f>
        <v/>
      </c>
      <c r="AR873" s="114">
        <f>IF(M873="","",IF(M873&lt;=$AR$1,"O","X"))</f>
        <v/>
      </c>
      <c r="AS873" s="114" t="inlineStr">
        <is>
          <t>X</t>
        </is>
      </c>
      <c r="AT873" s="114">
        <f>IF(OR(F873="",AI873=""),"",IF(AND((F873&lt;=85),(AI873&gt;=15)),"O","X"))</f>
        <v/>
      </c>
      <c r="AU873" s="114">
        <f>IF(C873="","",IF(C873&gt;=$AU$1,"O","X"))</f>
        <v/>
      </c>
      <c r="AV873" s="114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882" operator="lessThan" dxfId="2">
      <formula>15.1</formula>
    </cfRule>
    <cfRule type="cellIs" priority="100883" operator="lessThan" dxfId="48458">
      <formula>18.1</formula>
    </cfRule>
    <cfRule type="cellIs" priority="100884" operator="lessThan" dxfId="48457">
      <formula>21.1</formula>
    </cfRule>
    <cfRule type="cellIs" priority="100885" operator="lessThan" dxfId="48456">
      <formula>24.1</formula>
    </cfRule>
    <cfRule type="cellIs" priority="100886" operator="lessThan" dxfId="1">
      <formula>30</formula>
    </cfRule>
    <cfRule type="cellIs" priority="100887" operator="lessThan" dxfId="48454">
      <formula>34.1</formula>
    </cfRule>
  </conditionalFormatting>
  <conditionalFormatting sqref="Z3">
    <cfRule type="colorScale" priority="100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879" operator="greaterThan" dxfId="13">
      <formula>0.9</formula>
    </cfRule>
    <cfRule type="cellIs" priority="100880" operator="greaterThan" dxfId="12">
      <formula>0.85</formula>
    </cfRule>
  </conditionalFormatting>
  <conditionalFormatting sqref="N2">
    <cfRule type="cellIs" priority="100877" operator="greaterThan" dxfId="13">
      <formula>0.9</formula>
    </cfRule>
    <cfRule type="cellIs" priority="100878" operator="greaterThan" dxfId="12">
      <formula>0.85</formula>
    </cfRule>
  </conditionalFormatting>
  <conditionalFormatting sqref="AV4">
    <cfRule type="expression" priority="15659" dxfId="17">
      <formula>AV4="X"</formula>
    </cfRule>
    <cfRule type="expression" priority="15660" dxfId="16">
      <formula>AV4="후보"</formula>
    </cfRule>
  </conditionalFormatting>
  <conditionalFormatting sqref="AC4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4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17">
      <formula>AV5="X"</formula>
    </cfRule>
    <cfRule type="expression" priority="15642" dxfId="16">
      <formula>AV5="후보"</formula>
    </cfRule>
  </conditionalFormatting>
  <conditionalFormatting sqref="AC5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5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17">
      <formula>AV6="X"</formula>
    </cfRule>
    <cfRule type="expression" priority="15624" dxfId="16">
      <formula>AV6="후보"</formula>
    </cfRule>
  </conditionalFormatting>
  <conditionalFormatting sqref="AC6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6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17">
      <formula>AV7="X"</formula>
    </cfRule>
    <cfRule type="expression" priority="15606" dxfId="16">
      <formula>AV7="후보"</formula>
    </cfRule>
  </conditionalFormatting>
  <conditionalFormatting sqref="AC7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7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17">
      <formula>AV8="X"</formula>
    </cfRule>
    <cfRule type="expression" priority="15588" dxfId="16">
      <formula>AV8="후보"</formula>
    </cfRule>
  </conditionalFormatting>
  <conditionalFormatting sqref="AC8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8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17">
      <formula>AV9="X"</formula>
    </cfRule>
    <cfRule type="expression" priority="15570" dxfId="16">
      <formula>AV9="후보"</formula>
    </cfRule>
  </conditionalFormatting>
  <conditionalFormatting sqref="AC9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9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17">
      <formula>AV10="X"</formula>
    </cfRule>
    <cfRule type="expression" priority="15552" dxfId="16">
      <formula>AV10="후보"</formula>
    </cfRule>
  </conditionalFormatting>
  <conditionalFormatting sqref="AC10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0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17">
      <formula>AV11="X"</formula>
    </cfRule>
    <cfRule type="expression" priority="15534" dxfId="16">
      <formula>AV11="후보"</formula>
    </cfRule>
  </conditionalFormatting>
  <conditionalFormatting sqref="AC11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1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17">
      <formula>AV12="X"</formula>
    </cfRule>
    <cfRule type="expression" priority="15516" dxfId="16">
      <formula>AV12="후보"</formula>
    </cfRule>
  </conditionalFormatting>
  <conditionalFormatting sqref="AC12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2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17">
      <formula>AV13="X"</formula>
    </cfRule>
    <cfRule type="expression" priority="15498" dxfId="16">
      <formula>AV13="후보"</formula>
    </cfRule>
  </conditionalFormatting>
  <conditionalFormatting sqref="AC13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3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17">
      <formula>AV14="X"</formula>
    </cfRule>
    <cfRule type="expression" priority="15480" dxfId="16">
      <formula>AV14="후보"</formula>
    </cfRule>
  </conditionalFormatting>
  <conditionalFormatting sqref="AC14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4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17">
      <formula>AV15="X"</formula>
    </cfRule>
    <cfRule type="expression" priority="15462" dxfId="16">
      <formula>AV15="후보"</formula>
    </cfRule>
  </conditionalFormatting>
  <conditionalFormatting sqref="AC15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5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17">
      <formula>AV16="X"</formula>
    </cfRule>
    <cfRule type="expression" priority="15444" dxfId="16">
      <formula>AV16="후보"</formula>
    </cfRule>
  </conditionalFormatting>
  <conditionalFormatting sqref="AC16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6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17">
      <formula>AV17="X"</formula>
    </cfRule>
    <cfRule type="expression" priority="15426" dxfId="16">
      <formula>AV17="후보"</formula>
    </cfRule>
  </conditionalFormatting>
  <conditionalFormatting sqref="AC17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7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17">
      <formula>AV18="X"</formula>
    </cfRule>
    <cfRule type="expression" priority="15408" dxfId="16">
      <formula>AV18="후보"</formula>
    </cfRule>
  </conditionalFormatting>
  <conditionalFormatting sqref="AC18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8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17">
      <formula>AV19="X"</formula>
    </cfRule>
    <cfRule type="expression" priority="15390" dxfId="16">
      <formula>AV19="후보"</formula>
    </cfRule>
  </conditionalFormatting>
  <conditionalFormatting sqref="AC19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9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17">
      <formula>AV20="X"</formula>
    </cfRule>
    <cfRule type="expression" priority="15372" dxfId="16">
      <formula>AV20="후보"</formula>
    </cfRule>
  </conditionalFormatting>
  <conditionalFormatting sqref="AC20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17">
      <formula>AV21="X"</formula>
    </cfRule>
    <cfRule type="expression" priority="15354" dxfId="16">
      <formula>AV21="후보"</formula>
    </cfRule>
  </conditionalFormatting>
  <conditionalFormatting sqref="AC21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1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17">
      <formula>AV22="X"</formula>
    </cfRule>
    <cfRule type="expression" priority="15336" dxfId="16">
      <formula>AV22="후보"</formula>
    </cfRule>
  </conditionalFormatting>
  <conditionalFormatting sqref="AC22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2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17">
      <formula>AV23="X"</formula>
    </cfRule>
    <cfRule type="expression" priority="15318" dxfId="16">
      <formula>AV23="후보"</formula>
    </cfRule>
  </conditionalFormatting>
  <conditionalFormatting sqref="AC23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3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17">
      <formula>AV24="X"</formula>
    </cfRule>
    <cfRule type="expression" priority="15300" dxfId="16">
      <formula>AV24="후보"</formula>
    </cfRule>
  </conditionalFormatting>
  <conditionalFormatting sqref="AC24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4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17">
      <formula>AV25="X"</formula>
    </cfRule>
    <cfRule type="expression" priority="15282" dxfId="16">
      <formula>AV25="후보"</formula>
    </cfRule>
  </conditionalFormatting>
  <conditionalFormatting sqref="AC25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5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17">
      <formula>AV26="X"</formula>
    </cfRule>
    <cfRule type="expression" priority="15264" dxfId="16">
      <formula>AV26="후보"</formula>
    </cfRule>
  </conditionalFormatting>
  <conditionalFormatting sqref="AC26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6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17">
      <formula>AV27="X"</formula>
    </cfRule>
    <cfRule type="expression" priority="15246" dxfId="16">
      <formula>AV27="후보"</formula>
    </cfRule>
  </conditionalFormatting>
  <conditionalFormatting sqref="AC27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7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17">
      <formula>AV28="X"</formula>
    </cfRule>
    <cfRule type="expression" priority="15228" dxfId="16">
      <formula>AV28="후보"</formula>
    </cfRule>
  </conditionalFormatting>
  <conditionalFormatting sqref="AC28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8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17">
      <formula>AV29="X"</formula>
    </cfRule>
    <cfRule type="expression" priority="15210" dxfId="16">
      <formula>AV29="후보"</formula>
    </cfRule>
  </conditionalFormatting>
  <conditionalFormatting sqref="AC29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9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17">
      <formula>AV30="X"</formula>
    </cfRule>
    <cfRule type="expression" priority="15192" dxfId="16">
      <formula>AV30="후보"</formula>
    </cfRule>
  </conditionalFormatting>
  <conditionalFormatting sqref="AC30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30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17">
      <formula>AV31="X"</formula>
    </cfRule>
    <cfRule type="expression" priority="15174" dxfId="16">
      <formula>AV31="후보"</formula>
    </cfRule>
  </conditionalFormatting>
  <conditionalFormatting sqref="AC31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31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17">
      <formula>AV32="X"</formula>
    </cfRule>
    <cfRule type="expression" priority="15156" dxfId="16">
      <formula>AV32="후보"</formula>
    </cfRule>
  </conditionalFormatting>
  <conditionalFormatting sqref="AC32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32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17">
      <formula>AV33="X"</formula>
    </cfRule>
    <cfRule type="expression" priority="15138" dxfId="16">
      <formula>AV33="후보"</formula>
    </cfRule>
  </conditionalFormatting>
  <conditionalFormatting sqref="AC33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3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17">
      <formula>AV34="X"</formula>
    </cfRule>
    <cfRule type="expression" priority="15120" dxfId="16">
      <formula>AV34="후보"</formula>
    </cfRule>
  </conditionalFormatting>
  <conditionalFormatting sqref="AC34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4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17">
      <formula>AV35="X"</formula>
    </cfRule>
    <cfRule type="expression" priority="15102" dxfId="16">
      <formula>AV35="후보"</formula>
    </cfRule>
  </conditionalFormatting>
  <conditionalFormatting sqref="AC35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5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17">
      <formula>AV36="X"</formula>
    </cfRule>
    <cfRule type="expression" priority="15084" dxfId="16">
      <formula>AV36="후보"</formula>
    </cfRule>
  </conditionalFormatting>
  <conditionalFormatting sqref="AC36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6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17">
      <formula>AV37="X"</formula>
    </cfRule>
    <cfRule type="expression" priority="15066" dxfId="16">
      <formula>AV37="후보"</formula>
    </cfRule>
  </conditionalFormatting>
  <conditionalFormatting sqref="AC37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7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17">
      <formula>AV38="X"</formula>
    </cfRule>
    <cfRule type="expression" priority="15048" dxfId="16">
      <formula>AV38="후보"</formula>
    </cfRule>
  </conditionalFormatting>
  <conditionalFormatting sqref="AC38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8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17">
      <formula>AV39="X"</formula>
    </cfRule>
    <cfRule type="expression" priority="15030" dxfId="16">
      <formula>AV39="후보"</formula>
    </cfRule>
  </conditionalFormatting>
  <conditionalFormatting sqref="AC39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9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17">
      <formula>AV40="X"</formula>
    </cfRule>
    <cfRule type="expression" priority="15012" dxfId="16">
      <formula>AV40="후보"</formula>
    </cfRule>
  </conditionalFormatting>
  <conditionalFormatting sqref="AC40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40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17">
      <formula>AV41="X"</formula>
    </cfRule>
    <cfRule type="expression" priority="14994" dxfId="16">
      <formula>AV41="후보"</formula>
    </cfRule>
  </conditionalFormatting>
  <conditionalFormatting sqref="AC41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41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17">
      <formula>AV42="X"</formula>
    </cfRule>
    <cfRule type="expression" priority="14976" dxfId="16">
      <formula>AV42="후보"</formula>
    </cfRule>
  </conditionalFormatting>
  <conditionalFormatting sqref="AC42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42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17">
      <formula>AV43="X"</formula>
    </cfRule>
    <cfRule type="expression" priority="14958" dxfId="16">
      <formula>AV43="후보"</formula>
    </cfRule>
  </conditionalFormatting>
  <conditionalFormatting sqref="AC43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3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17">
      <formula>AV44="X"</formula>
    </cfRule>
    <cfRule type="expression" priority="14940" dxfId="16">
      <formula>AV44="후보"</formula>
    </cfRule>
  </conditionalFormatting>
  <conditionalFormatting sqref="AC44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4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17">
      <formula>AV45="X"</formula>
    </cfRule>
    <cfRule type="expression" priority="14922" dxfId="16">
      <formula>AV45="후보"</formula>
    </cfRule>
  </conditionalFormatting>
  <conditionalFormatting sqref="AC45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5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17">
      <formula>AV46="X"</formula>
    </cfRule>
    <cfRule type="expression" priority="14904" dxfId="16">
      <formula>AV46="후보"</formula>
    </cfRule>
  </conditionalFormatting>
  <conditionalFormatting sqref="AC46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6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17">
      <formula>AV47="X"</formula>
    </cfRule>
    <cfRule type="expression" priority="14886" dxfId="16">
      <formula>AV47="후보"</formula>
    </cfRule>
  </conditionalFormatting>
  <conditionalFormatting sqref="AC47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7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17">
      <formula>AV48="X"</formula>
    </cfRule>
    <cfRule type="expression" priority="14868" dxfId="16">
      <formula>AV48="후보"</formula>
    </cfRule>
  </conditionalFormatting>
  <conditionalFormatting sqref="AC48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8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17">
      <formula>AV49="X"</formula>
    </cfRule>
    <cfRule type="expression" priority="14850" dxfId="16">
      <formula>AV49="후보"</formula>
    </cfRule>
  </conditionalFormatting>
  <conditionalFormatting sqref="AC49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9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17">
      <formula>AV50="X"</formula>
    </cfRule>
    <cfRule type="expression" priority="14832" dxfId="16">
      <formula>AV50="후보"</formula>
    </cfRule>
  </conditionalFormatting>
  <conditionalFormatting sqref="AC50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50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17">
      <formula>AV51="X"</formula>
    </cfRule>
    <cfRule type="expression" priority="14814" dxfId="16">
      <formula>AV51="후보"</formula>
    </cfRule>
  </conditionalFormatting>
  <conditionalFormatting sqref="AC51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51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17">
      <formula>AV52="X"</formula>
    </cfRule>
    <cfRule type="expression" priority="14796" dxfId="16">
      <formula>AV52="후보"</formula>
    </cfRule>
  </conditionalFormatting>
  <conditionalFormatting sqref="AC52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52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17">
      <formula>AV53="X"</formula>
    </cfRule>
    <cfRule type="expression" priority="14778" dxfId="16">
      <formula>AV53="후보"</formula>
    </cfRule>
  </conditionalFormatting>
  <conditionalFormatting sqref="AC53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3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17">
      <formula>AV54="X"</formula>
    </cfRule>
    <cfRule type="expression" priority="14760" dxfId="16">
      <formula>AV54="후보"</formula>
    </cfRule>
  </conditionalFormatting>
  <conditionalFormatting sqref="AC54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4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17">
      <formula>AV55="X"</formula>
    </cfRule>
    <cfRule type="expression" priority="14742" dxfId="16">
      <formula>AV55="후보"</formula>
    </cfRule>
  </conditionalFormatting>
  <conditionalFormatting sqref="AC55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5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17">
      <formula>AV56="X"</formula>
    </cfRule>
    <cfRule type="expression" priority="14724" dxfId="16">
      <formula>AV56="후보"</formula>
    </cfRule>
  </conditionalFormatting>
  <conditionalFormatting sqref="AC56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6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17">
      <formula>AV57="X"</formula>
    </cfRule>
    <cfRule type="expression" priority="14706" dxfId="16">
      <formula>AV57="후보"</formula>
    </cfRule>
  </conditionalFormatting>
  <conditionalFormatting sqref="AC57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7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17">
      <formula>AV58="X"</formula>
    </cfRule>
    <cfRule type="expression" priority="14688" dxfId="16">
      <formula>AV58="후보"</formula>
    </cfRule>
  </conditionalFormatting>
  <conditionalFormatting sqref="AC58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8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17">
      <formula>AV59="X"</formula>
    </cfRule>
    <cfRule type="expression" priority="14670" dxfId="16">
      <formula>AV59="후보"</formula>
    </cfRule>
  </conditionalFormatting>
  <conditionalFormatting sqref="AC59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9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17">
      <formula>AV60="X"</formula>
    </cfRule>
    <cfRule type="expression" priority="14652" dxfId="16">
      <formula>AV60="후보"</formula>
    </cfRule>
  </conditionalFormatting>
  <conditionalFormatting sqref="AC60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60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17">
      <formula>AV61="X"</formula>
    </cfRule>
    <cfRule type="expression" priority="14634" dxfId="16">
      <formula>AV61="후보"</formula>
    </cfRule>
  </conditionalFormatting>
  <conditionalFormatting sqref="AC61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61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17">
      <formula>AV62="X"</formula>
    </cfRule>
    <cfRule type="expression" priority="14616" dxfId="16">
      <formula>AV62="후보"</formula>
    </cfRule>
  </conditionalFormatting>
  <conditionalFormatting sqref="AC62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62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17">
      <formula>AV63="X"</formula>
    </cfRule>
    <cfRule type="expression" priority="14598" dxfId="16">
      <formula>AV63="후보"</formula>
    </cfRule>
  </conditionalFormatting>
  <conditionalFormatting sqref="AC63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3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17">
      <formula>AV64="X"</formula>
    </cfRule>
    <cfRule type="expression" priority="14580" dxfId="16">
      <formula>AV64="후보"</formula>
    </cfRule>
  </conditionalFormatting>
  <conditionalFormatting sqref="AC64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4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17">
      <formula>AV65="X"</formula>
    </cfRule>
    <cfRule type="expression" priority="14562" dxfId="16">
      <formula>AV65="후보"</formula>
    </cfRule>
  </conditionalFormatting>
  <conditionalFormatting sqref="AC65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5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17">
      <formula>AV66="X"</formula>
    </cfRule>
    <cfRule type="expression" priority="14544" dxfId="16">
      <formula>AV66="후보"</formula>
    </cfRule>
  </conditionalFormatting>
  <conditionalFormatting sqref="AC66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6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17">
      <formula>AV67="X"</formula>
    </cfRule>
    <cfRule type="expression" priority="14526" dxfId="16">
      <formula>AV67="후보"</formula>
    </cfRule>
  </conditionalFormatting>
  <conditionalFormatting sqref="AC67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7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17">
      <formula>AV68="X"</formula>
    </cfRule>
    <cfRule type="expression" priority="14508" dxfId="16">
      <formula>AV68="후보"</formula>
    </cfRule>
  </conditionalFormatting>
  <conditionalFormatting sqref="AC68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8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17">
      <formula>AV69="X"</formula>
    </cfRule>
    <cfRule type="expression" priority="14490" dxfId="16">
      <formula>AV69="후보"</formula>
    </cfRule>
  </conditionalFormatting>
  <conditionalFormatting sqref="AC69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9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17">
      <formula>AV70="X"</formula>
    </cfRule>
    <cfRule type="expression" priority="14472" dxfId="16">
      <formula>AV70="후보"</formula>
    </cfRule>
  </conditionalFormatting>
  <conditionalFormatting sqref="AC70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70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17">
      <formula>AV71="X"</formula>
    </cfRule>
    <cfRule type="expression" priority="14454" dxfId="16">
      <formula>AV71="후보"</formula>
    </cfRule>
  </conditionalFormatting>
  <conditionalFormatting sqref="AC71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71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17">
      <formula>AV72="X"</formula>
    </cfRule>
    <cfRule type="expression" priority="14436" dxfId="16">
      <formula>AV72="후보"</formula>
    </cfRule>
  </conditionalFormatting>
  <conditionalFormatting sqref="AC72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72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17">
      <formula>AV73="X"</formula>
    </cfRule>
    <cfRule type="expression" priority="14418" dxfId="16">
      <formula>AV73="후보"</formula>
    </cfRule>
  </conditionalFormatting>
  <conditionalFormatting sqref="AC73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3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17">
      <formula>AV74="X"</formula>
    </cfRule>
    <cfRule type="expression" priority="14400" dxfId="16">
      <formula>AV74="후보"</formula>
    </cfRule>
  </conditionalFormatting>
  <conditionalFormatting sqref="AC74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4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17">
      <formula>AV75="X"</formula>
    </cfRule>
    <cfRule type="expression" priority="14382" dxfId="16">
      <formula>AV75="후보"</formula>
    </cfRule>
  </conditionalFormatting>
  <conditionalFormatting sqref="AC75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5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17">
      <formula>AV76="X"</formula>
    </cfRule>
    <cfRule type="expression" priority="14364" dxfId="16">
      <formula>AV76="후보"</formula>
    </cfRule>
  </conditionalFormatting>
  <conditionalFormatting sqref="AC76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6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17">
      <formula>AV77="X"</formula>
    </cfRule>
    <cfRule type="expression" priority="14346" dxfId="16">
      <formula>AV77="후보"</formula>
    </cfRule>
  </conditionalFormatting>
  <conditionalFormatting sqref="AC77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7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17">
      <formula>AV78="X"</formula>
    </cfRule>
    <cfRule type="expression" priority="14328" dxfId="16">
      <formula>AV78="후보"</formula>
    </cfRule>
  </conditionalFormatting>
  <conditionalFormatting sqref="AC78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8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17">
      <formula>AV79="X"</formula>
    </cfRule>
    <cfRule type="expression" priority="14310" dxfId="16">
      <formula>AV79="후보"</formula>
    </cfRule>
  </conditionalFormatting>
  <conditionalFormatting sqref="AC79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9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17">
      <formula>AV80="X"</formula>
    </cfRule>
    <cfRule type="expression" priority="14292" dxfId="16">
      <formula>AV80="후보"</formula>
    </cfRule>
  </conditionalFormatting>
  <conditionalFormatting sqref="AC80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80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17">
      <formula>AV81="X"</formula>
    </cfRule>
    <cfRule type="expression" priority="14274" dxfId="16">
      <formula>AV81="후보"</formula>
    </cfRule>
  </conditionalFormatting>
  <conditionalFormatting sqref="AC81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81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17">
      <formula>AV82="X"</formula>
    </cfRule>
    <cfRule type="expression" priority="14256" dxfId="16">
      <formula>AV82="후보"</formula>
    </cfRule>
  </conditionalFormatting>
  <conditionalFormatting sqref="AC82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82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17">
      <formula>AV83="X"</formula>
    </cfRule>
    <cfRule type="expression" priority="14238" dxfId="16">
      <formula>AV83="후보"</formula>
    </cfRule>
  </conditionalFormatting>
  <conditionalFormatting sqref="AC83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3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17">
      <formula>AV84="X"</formula>
    </cfRule>
    <cfRule type="expression" priority="14220" dxfId="16">
      <formula>AV84="후보"</formula>
    </cfRule>
  </conditionalFormatting>
  <conditionalFormatting sqref="AC84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4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17">
      <formula>AV85="X"</formula>
    </cfRule>
    <cfRule type="expression" priority="14202" dxfId="16">
      <formula>AV85="후보"</formula>
    </cfRule>
  </conditionalFormatting>
  <conditionalFormatting sqref="AC85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5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17">
      <formula>AV86="X"</formula>
    </cfRule>
    <cfRule type="expression" priority="14184" dxfId="16">
      <formula>AV86="후보"</formula>
    </cfRule>
  </conditionalFormatting>
  <conditionalFormatting sqref="AC86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6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17">
      <formula>AV87="X"</formula>
    </cfRule>
    <cfRule type="expression" priority="14166" dxfId="16">
      <formula>AV87="후보"</formula>
    </cfRule>
  </conditionalFormatting>
  <conditionalFormatting sqref="AC87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7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17">
      <formula>AV88="X"</formula>
    </cfRule>
    <cfRule type="expression" priority="14148" dxfId="16">
      <formula>AV88="후보"</formula>
    </cfRule>
  </conditionalFormatting>
  <conditionalFormatting sqref="AC88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8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17">
      <formula>AV89="X"</formula>
    </cfRule>
    <cfRule type="expression" priority="14130" dxfId="16">
      <formula>AV89="후보"</formula>
    </cfRule>
  </conditionalFormatting>
  <conditionalFormatting sqref="AC89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9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17">
      <formula>AV90="X"</formula>
    </cfRule>
    <cfRule type="expression" priority="14112" dxfId="16">
      <formula>AV90="후보"</formula>
    </cfRule>
  </conditionalFormatting>
  <conditionalFormatting sqref="AC90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90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17">
      <formula>AV91="X"</formula>
    </cfRule>
    <cfRule type="expression" priority="14094" dxfId="16">
      <formula>AV91="후보"</formula>
    </cfRule>
  </conditionalFormatting>
  <conditionalFormatting sqref="AC91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91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17">
      <formula>AV92="X"</formula>
    </cfRule>
    <cfRule type="expression" priority="14076" dxfId="16">
      <formula>AV92="후보"</formula>
    </cfRule>
  </conditionalFormatting>
  <conditionalFormatting sqref="AC92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92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17">
      <formula>AV93="X"</formula>
    </cfRule>
    <cfRule type="expression" priority="14058" dxfId="16">
      <formula>AV93="후보"</formula>
    </cfRule>
  </conditionalFormatting>
  <conditionalFormatting sqref="AC93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3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17">
      <formula>AV94="X"</formula>
    </cfRule>
    <cfRule type="expression" priority="14040" dxfId="16">
      <formula>AV94="후보"</formula>
    </cfRule>
  </conditionalFormatting>
  <conditionalFormatting sqref="AC94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4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17">
      <formula>AV95="X"</formula>
    </cfRule>
    <cfRule type="expression" priority="14022" dxfId="16">
      <formula>AV95="후보"</formula>
    </cfRule>
  </conditionalFormatting>
  <conditionalFormatting sqref="AC95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5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17">
      <formula>AV96="X"</formula>
    </cfRule>
    <cfRule type="expression" priority="14004" dxfId="16">
      <formula>AV96="후보"</formula>
    </cfRule>
  </conditionalFormatting>
  <conditionalFormatting sqref="AC96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6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17">
      <formula>AV97="X"</formula>
    </cfRule>
    <cfRule type="expression" priority="13986" dxfId="16">
      <formula>AV97="후보"</formula>
    </cfRule>
  </conditionalFormatting>
  <conditionalFormatting sqref="AC97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7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17">
      <formula>AV98="X"</formula>
    </cfRule>
    <cfRule type="expression" priority="13968" dxfId="16">
      <formula>AV98="후보"</formula>
    </cfRule>
  </conditionalFormatting>
  <conditionalFormatting sqref="AC98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8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17">
      <formula>AV99="X"</formula>
    </cfRule>
    <cfRule type="expression" priority="13950" dxfId="16">
      <formula>AV99="후보"</formula>
    </cfRule>
  </conditionalFormatting>
  <conditionalFormatting sqref="AC99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9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17">
      <formula>AV100="X"</formula>
    </cfRule>
    <cfRule type="expression" priority="13932" dxfId="16">
      <formula>AV100="후보"</formula>
    </cfRule>
  </conditionalFormatting>
  <conditionalFormatting sqref="AC100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100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17">
      <formula>AV101="X"</formula>
    </cfRule>
    <cfRule type="expression" priority="13914" dxfId="16">
      <formula>AV101="후보"</formula>
    </cfRule>
  </conditionalFormatting>
  <conditionalFormatting sqref="AC101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101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17">
      <formula>AV102="X"</formula>
    </cfRule>
    <cfRule type="expression" priority="13896" dxfId="16">
      <formula>AV102="후보"</formula>
    </cfRule>
  </conditionalFormatting>
  <conditionalFormatting sqref="AC102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102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17">
      <formula>AV103="X"</formula>
    </cfRule>
    <cfRule type="expression" priority="13878" dxfId="16">
      <formula>AV103="후보"</formula>
    </cfRule>
  </conditionalFormatting>
  <conditionalFormatting sqref="AC103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3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17">
      <formula>AV104="X"</formula>
    </cfRule>
    <cfRule type="expression" priority="13860" dxfId="16">
      <formula>AV104="후보"</formula>
    </cfRule>
  </conditionalFormatting>
  <conditionalFormatting sqref="AC104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4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17">
      <formula>AV105="X"</formula>
    </cfRule>
    <cfRule type="expression" priority="13842" dxfId="16">
      <formula>AV105="후보"</formula>
    </cfRule>
  </conditionalFormatting>
  <conditionalFormatting sqref="AC105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5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17">
      <formula>AV106="X"</formula>
    </cfRule>
    <cfRule type="expression" priority="13824" dxfId="16">
      <formula>AV106="후보"</formula>
    </cfRule>
  </conditionalFormatting>
  <conditionalFormatting sqref="AC106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6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17">
      <formula>AV107="X"</formula>
    </cfRule>
    <cfRule type="expression" priority="13806" dxfId="16">
      <formula>AV107="후보"</formula>
    </cfRule>
  </conditionalFormatting>
  <conditionalFormatting sqref="AC107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7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17">
      <formula>AV108="X"</formula>
    </cfRule>
    <cfRule type="expression" priority="13788" dxfId="16">
      <formula>AV108="후보"</formula>
    </cfRule>
  </conditionalFormatting>
  <conditionalFormatting sqref="AC108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8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17">
      <formula>AV109="X"</formula>
    </cfRule>
    <cfRule type="expression" priority="13770" dxfId="16">
      <formula>AV109="후보"</formula>
    </cfRule>
  </conditionalFormatting>
  <conditionalFormatting sqref="AC109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9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17">
      <formula>AV110="X"</formula>
    </cfRule>
    <cfRule type="expression" priority="13752" dxfId="16">
      <formula>AV110="후보"</formula>
    </cfRule>
  </conditionalFormatting>
  <conditionalFormatting sqref="AC110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10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17">
      <formula>AV111="X"</formula>
    </cfRule>
    <cfRule type="expression" priority="13734" dxfId="16">
      <formula>AV111="후보"</formula>
    </cfRule>
  </conditionalFormatting>
  <conditionalFormatting sqref="AC111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11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17">
      <formula>AV112="X"</formula>
    </cfRule>
    <cfRule type="expression" priority="13716" dxfId="16">
      <formula>AV112="후보"</formula>
    </cfRule>
  </conditionalFormatting>
  <conditionalFormatting sqref="AC112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12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17">
      <formula>AV113="X"</formula>
    </cfRule>
    <cfRule type="expression" priority="13698" dxfId="16">
      <formula>AV113="후보"</formula>
    </cfRule>
  </conditionalFormatting>
  <conditionalFormatting sqref="AC113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3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17">
      <formula>AV114="X"</formula>
    </cfRule>
    <cfRule type="expression" priority="13680" dxfId="16">
      <formula>AV114="후보"</formula>
    </cfRule>
  </conditionalFormatting>
  <conditionalFormatting sqref="AC114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4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17">
      <formula>AV115="X"</formula>
    </cfRule>
    <cfRule type="expression" priority="13662" dxfId="16">
      <formula>AV115="후보"</formula>
    </cfRule>
  </conditionalFormatting>
  <conditionalFormatting sqref="AC115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5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17">
      <formula>AV116="X"</formula>
    </cfRule>
    <cfRule type="expression" priority="13644" dxfId="16">
      <formula>AV116="후보"</formula>
    </cfRule>
  </conditionalFormatting>
  <conditionalFormatting sqref="AC116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6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17">
      <formula>AV117="X"</formula>
    </cfRule>
    <cfRule type="expression" priority="13626" dxfId="16">
      <formula>AV117="후보"</formula>
    </cfRule>
  </conditionalFormatting>
  <conditionalFormatting sqref="AC117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7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17">
      <formula>AV118="X"</formula>
    </cfRule>
    <cfRule type="expression" priority="13608" dxfId="16">
      <formula>AV118="후보"</formula>
    </cfRule>
  </conditionalFormatting>
  <conditionalFormatting sqref="AC118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8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17">
      <formula>AV119="X"</formula>
    </cfRule>
    <cfRule type="expression" priority="13590" dxfId="16">
      <formula>AV119="후보"</formula>
    </cfRule>
  </conditionalFormatting>
  <conditionalFormatting sqref="AC119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9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17">
      <formula>AV120="X"</formula>
    </cfRule>
    <cfRule type="expression" priority="13572" dxfId="16">
      <formula>AV120="후보"</formula>
    </cfRule>
  </conditionalFormatting>
  <conditionalFormatting sqref="AC120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20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17">
      <formula>AV121="X"</formula>
    </cfRule>
    <cfRule type="expression" priority="13554" dxfId="16">
      <formula>AV121="후보"</formula>
    </cfRule>
  </conditionalFormatting>
  <conditionalFormatting sqref="AC121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21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17">
      <formula>AV122="X"</formula>
    </cfRule>
    <cfRule type="expression" priority="13536" dxfId="16">
      <formula>AV122="후보"</formula>
    </cfRule>
  </conditionalFormatting>
  <conditionalFormatting sqref="AC122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22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17">
      <formula>AV123="X"</formula>
    </cfRule>
    <cfRule type="expression" priority="13518" dxfId="16">
      <formula>AV123="후보"</formula>
    </cfRule>
  </conditionalFormatting>
  <conditionalFormatting sqref="AC123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3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17">
      <formula>AV124="X"</formula>
    </cfRule>
    <cfRule type="expression" priority="13500" dxfId="16">
      <formula>AV124="후보"</formula>
    </cfRule>
  </conditionalFormatting>
  <conditionalFormatting sqref="AC124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4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17">
      <formula>AV125="X"</formula>
    </cfRule>
    <cfRule type="expression" priority="13482" dxfId="16">
      <formula>AV125="후보"</formula>
    </cfRule>
  </conditionalFormatting>
  <conditionalFormatting sqref="AC125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5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17">
      <formula>AV126="X"</formula>
    </cfRule>
    <cfRule type="expression" priority="13464" dxfId="16">
      <formula>AV126="후보"</formula>
    </cfRule>
  </conditionalFormatting>
  <conditionalFormatting sqref="AC126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6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17">
      <formula>AV127="X"</formula>
    </cfRule>
    <cfRule type="expression" priority="13446" dxfId="16">
      <formula>AV127="후보"</formula>
    </cfRule>
  </conditionalFormatting>
  <conditionalFormatting sqref="AC127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7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17">
      <formula>AV128="X"</formula>
    </cfRule>
    <cfRule type="expression" priority="13428" dxfId="16">
      <formula>AV128="후보"</formula>
    </cfRule>
  </conditionalFormatting>
  <conditionalFormatting sqref="AC128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8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17">
      <formula>AV129="X"</formula>
    </cfRule>
    <cfRule type="expression" priority="13410" dxfId="16">
      <formula>AV129="후보"</formula>
    </cfRule>
  </conditionalFormatting>
  <conditionalFormatting sqref="AC129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9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17">
      <formula>AV130="X"</formula>
    </cfRule>
    <cfRule type="expression" priority="13392" dxfId="16">
      <formula>AV130="후보"</formula>
    </cfRule>
  </conditionalFormatting>
  <conditionalFormatting sqref="AC130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30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17">
      <formula>AV131="X"</formula>
    </cfRule>
    <cfRule type="expression" priority="13374" dxfId="16">
      <formula>AV131="후보"</formula>
    </cfRule>
  </conditionalFormatting>
  <conditionalFormatting sqref="AC131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31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17">
      <formula>AV132="X"</formula>
    </cfRule>
    <cfRule type="expression" priority="13356" dxfId="16">
      <formula>AV132="후보"</formula>
    </cfRule>
  </conditionalFormatting>
  <conditionalFormatting sqref="AC132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32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17">
      <formula>AV133="X"</formula>
    </cfRule>
    <cfRule type="expression" priority="13338" dxfId="16">
      <formula>AV133="후보"</formula>
    </cfRule>
  </conditionalFormatting>
  <conditionalFormatting sqref="AC133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3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17">
      <formula>AV134="X"</formula>
    </cfRule>
    <cfRule type="expression" priority="13320" dxfId="16">
      <formula>AV134="후보"</formula>
    </cfRule>
  </conditionalFormatting>
  <conditionalFormatting sqref="AC134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4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17">
      <formula>AV135="X"</formula>
    </cfRule>
    <cfRule type="expression" priority="13302" dxfId="16">
      <formula>AV135="후보"</formula>
    </cfRule>
  </conditionalFormatting>
  <conditionalFormatting sqref="AC135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5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17">
      <formula>AV136="X"</formula>
    </cfRule>
    <cfRule type="expression" priority="13284" dxfId="16">
      <formula>AV136="후보"</formula>
    </cfRule>
  </conditionalFormatting>
  <conditionalFormatting sqref="AC136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6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17">
      <formula>AV137="X"</formula>
    </cfRule>
    <cfRule type="expression" priority="13266" dxfId="16">
      <formula>AV137="후보"</formula>
    </cfRule>
  </conditionalFormatting>
  <conditionalFormatting sqref="AC137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7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17">
      <formula>AV138="X"</formula>
    </cfRule>
    <cfRule type="expression" priority="13248" dxfId="16">
      <formula>AV138="후보"</formula>
    </cfRule>
  </conditionalFormatting>
  <conditionalFormatting sqref="AC138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8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17">
      <formula>AV139="X"</formula>
    </cfRule>
    <cfRule type="expression" priority="13230" dxfId="16">
      <formula>AV139="후보"</formula>
    </cfRule>
  </conditionalFormatting>
  <conditionalFormatting sqref="AC139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9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17">
      <formula>AV140="X"</formula>
    </cfRule>
    <cfRule type="expression" priority="13212" dxfId="16">
      <formula>AV140="후보"</formula>
    </cfRule>
  </conditionalFormatting>
  <conditionalFormatting sqref="AC140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40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17">
      <formula>AV141="X"</formula>
    </cfRule>
    <cfRule type="expression" priority="13194" dxfId="16">
      <formula>AV141="후보"</formula>
    </cfRule>
  </conditionalFormatting>
  <conditionalFormatting sqref="AC141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41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17">
      <formula>AV142="X"</formula>
    </cfRule>
    <cfRule type="expression" priority="13176" dxfId="16">
      <formula>AV142="후보"</formula>
    </cfRule>
  </conditionalFormatting>
  <conditionalFormatting sqref="AC142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42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17">
      <formula>AV143="X"</formula>
    </cfRule>
    <cfRule type="expression" priority="13158" dxfId="16">
      <formula>AV143="후보"</formula>
    </cfRule>
  </conditionalFormatting>
  <conditionalFormatting sqref="AC143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3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17">
      <formula>AV144="X"</formula>
    </cfRule>
    <cfRule type="expression" priority="13140" dxfId="16">
      <formula>AV144="후보"</formula>
    </cfRule>
  </conditionalFormatting>
  <conditionalFormatting sqref="AC144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4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17">
      <formula>AV145="X"</formula>
    </cfRule>
    <cfRule type="expression" priority="13122" dxfId="16">
      <formula>AV145="후보"</formula>
    </cfRule>
  </conditionalFormatting>
  <conditionalFormatting sqref="AC145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5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17">
      <formula>AV146="X"</formula>
    </cfRule>
    <cfRule type="expression" priority="13104" dxfId="16">
      <formula>AV146="후보"</formula>
    </cfRule>
  </conditionalFormatting>
  <conditionalFormatting sqref="AC146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6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17">
      <formula>AV147="X"</formula>
    </cfRule>
    <cfRule type="expression" priority="13086" dxfId="16">
      <formula>AV147="후보"</formula>
    </cfRule>
  </conditionalFormatting>
  <conditionalFormatting sqref="AC147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7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17">
      <formula>AV148="X"</formula>
    </cfRule>
    <cfRule type="expression" priority="13068" dxfId="16">
      <formula>AV148="후보"</formula>
    </cfRule>
  </conditionalFormatting>
  <conditionalFormatting sqref="AC148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8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17">
      <formula>AV149="X"</formula>
    </cfRule>
    <cfRule type="expression" priority="13050" dxfId="16">
      <formula>AV149="후보"</formula>
    </cfRule>
  </conditionalFormatting>
  <conditionalFormatting sqref="AC149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9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17">
      <formula>AV150="X"</formula>
    </cfRule>
    <cfRule type="expression" priority="13032" dxfId="16">
      <formula>AV150="후보"</formula>
    </cfRule>
  </conditionalFormatting>
  <conditionalFormatting sqref="AC150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50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17">
      <formula>AV151="X"</formula>
    </cfRule>
    <cfRule type="expression" priority="13014" dxfId="16">
      <formula>AV151="후보"</formula>
    </cfRule>
  </conditionalFormatting>
  <conditionalFormatting sqref="AC151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51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17">
      <formula>AV152="X"</formula>
    </cfRule>
    <cfRule type="expression" priority="12996" dxfId="16">
      <formula>AV152="후보"</formula>
    </cfRule>
  </conditionalFormatting>
  <conditionalFormatting sqref="AC152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52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17">
      <formula>AV153="X"</formula>
    </cfRule>
    <cfRule type="expression" priority="12978" dxfId="16">
      <formula>AV153="후보"</formula>
    </cfRule>
  </conditionalFormatting>
  <conditionalFormatting sqref="AC153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3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17">
      <formula>AV154="X"</formula>
    </cfRule>
    <cfRule type="expression" priority="12960" dxfId="16">
      <formula>AV154="후보"</formula>
    </cfRule>
  </conditionalFormatting>
  <conditionalFormatting sqref="AC154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4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17">
      <formula>AV155="X"</formula>
    </cfRule>
    <cfRule type="expression" priority="12942" dxfId="16">
      <formula>AV155="후보"</formula>
    </cfRule>
  </conditionalFormatting>
  <conditionalFormatting sqref="AC155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5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17">
      <formula>AV156="X"</formula>
    </cfRule>
    <cfRule type="expression" priority="12924" dxfId="16">
      <formula>AV156="후보"</formula>
    </cfRule>
  </conditionalFormatting>
  <conditionalFormatting sqref="AC156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6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17">
      <formula>AV157="X"</formula>
    </cfRule>
    <cfRule type="expression" priority="12906" dxfId="16">
      <formula>AV157="후보"</formula>
    </cfRule>
  </conditionalFormatting>
  <conditionalFormatting sqref="AC157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7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17">
      <formula>AV158="X"</formula>
    </cfRule>
    <cfRule type="expression" priority="12888" dxfId="16">
      <formula>AV158="후보"</formula>
    </cfRule>
  </conditionalFormatting>
  <conditionalFormatting sqref="AC158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8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17">
      <formula>AV159="X"</formula>
    </cfRule>
    <cfRule type="expression" priority="12870" dxfId="16">
      <formula>AV159="후보"</formula>
    </cfRule>
  </conditionalFormatting>
  <conditionalFormatting sqref="AC159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9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17">
      <formula>AV160="X"</formula>
    </cfRule>
    <cfRule type="expression" priority="12852" dxfId="16">
      <formula>AV160="후보"</formula>
    </cfRule>
  </conditionalFormatting>
  <conditionalFormatting sqref="AC160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60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17">
      <formula>AV161="X"</formula>
    </cfRule>
    <cfRule type="expression" priority="12834" dxfId="16">
      <formula>AV161="후보"</formula>
    </cfRule>
  </conditionalFormatting>
  <conditionalFormatting sqref="AC161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61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17">
      <formula>AV162="X"</formula>
    </cfRule>
    <cfRule type="expression" priority="12816" dxfId="16">
      <formula>AV162="후보"</formula>
    </cfRule>
  </conditionalFormatting>
  <conditionalFormatting sqref="AC162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62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17">
      <formula>AV163="X"</formula>
    </cfRule>
    <cfRule type="expression" priority="12798" dxfId="16">
      <formula>AV163="후보"</formula>
    </cfRule>
  </conditionalFormatting>
  <conditionalFormatting sqref="AC163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3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17">
      <formula>AV164="X"</formula>
    </cfRule>
    <cfRule type="expression" priority="12780" dxfId="16">
      <formula>AV164="후보"</formula>
    </cfRule>
  </conditionalFormatting>
  <conditionalFormatting sqref="AC164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4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17">
      <formula>AV165="X"</formula>
    </cfRule>
    <cfRule type="expression" priority="12762" dxfId="16">
      <formula>AV165="후보"</formula>
    </cfRule>
  </conditionalFormatting>
  <conditionalFormatting sqref="AC165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5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17">
      <formula>AV166="X"</formula>
    </cfRule>
    <cfRule type="expression" priority="12744" dxfId="16">
      <formula>AV166="후보"</formula>
    </cfRule>
  </conditionalFormatting>
  <conditionalFormatting sqref="AC166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6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17">
      <formula>AV167="X"</formula>
    </cfRule>
    <cfRule type="expression" priority="12726" dxfId="16">
      <formula>AV167="후보"</formula>
    </cfRule>
  </conditionalFormatting>
  <conditionalFormatting sqref="AC167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7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17">
      <formula>AV168="X"</formula>
    </cfRule>
    <cfRule type="expression" priority="12708" dxfId="16">
      <formula>AV168="후보"</formula>
    </cfRule>
  </conditionalFormatting>
  <conditionalFormatting sqref="AC168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8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17">
      <formula>AV169="X"</formula>
    </cfRule>
    <cfRule type="expression" priority="12690" dxfId="16">
      <formula>AV169="후보"</formula>
    </cfRule>
  </conditionalFormatting>
  <conditionalFormatting sqref="AC169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9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17">
      <formula>AV170="X"</formula>
    </cfRule>
    <cfRule type="expression" priority="12672" dxfId="16">
      <formula>AV170="후보"</formula>
    </cfRule>
  </conditionalFormatting>
  <conditionalFormatting sqref="AC170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70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17">
      <formula>AV171="X"</formula>
    </cfRule>
    <cfRule type="expression" priority="12654" dxfId="16">
      <formula>AV171="후보"</formula>
    </cfRule>
  </conditionalFormatting>
  <conditionalFormatting sqref="AC171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71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17">
      <formula>AV172="X"</formula>
    </cfRule>
    <cfRule type="expression" priority="12636" dxfId="16">
      <formula>AV172="후보"</formula>
    </cfRule>
  </conditionalFormatting>
  <conditionalFormatting sqref="AC172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72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17">
      <formula>AV173="X"</formula>
    </cfRule>
    <cfRule type="expression" priority="12618" dxfId="16">
      <formula>AV173="후보"</formula>
    </cfRule>
  </conditionalFormatting>
  <conditionalFormatting sqref="AC173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3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17">
      <formula>AV174="X"</formula>
    </cfRule>
    <cfRule type="expression" priority="12600" dxfId="16">
      <formula>AV174="후보"</formula>
    </cfRule>
  </conditionalFormatting>
  <conditionalFormatting sqref="AC174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4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17">
      <formula>AV175="X"</formula>
    </cfRule>
    <cfRule type="expression" priority="12582" dxfId="16">
      <formula>AV175="후보"</formula>
    </cfRule>
  </conditionalFormatting>
  <conditionalFormatting sqref="AC175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5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17">
      <formula>AV176="X"</formula>
    </cfRule>
    <cfRule type="expression" priority="12564" dxfId="16">
      <formula>AV176="후보"</formula>
    </cfRule>
  </conditionalFormatting>
  <conditionalFormatting sqref="AC176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6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17">
      <formula>AV177="X"</formula>
    </cfRule>
    <cfRule type="expression" priority="12546" dxfId="16">
      <formula>AV177="후보"</formula>
    </cfRule>
  </conditionalFormatting>
  <conditionalFormatting sqref="AC177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7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17">
      <formula>AV178="X"</formula>
    </cfRule>
    <cfRule type="expression" priority="12528" dxfId="16">
      <formula>AV178="후보"</formula>
    </cfRule>
  </conditionalFormatting>
  <conditionalFormatting sqref="AC178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8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17">
      <formula>AV179="X"</formula>
    </cfRule>
    <cfRule type="expression" priority="12510" dxfId="16">
      <formula>AV179="후보"</formula>
    </cfRule>
  </conditionalFormatting>
  <conditionalFormatting sqref="AC179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9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17">
      <formula>AV180="X"</formula>
    </cfRule>
    <cfRule type="expression" priority="12492" dxfId="16">
      <formula>AV180="후보"</formula>
    </cfRule>
  </conditionalFormatting>
  <conditionalFormatting sqref="AC180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80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17">
      <formula>AV181="X"</formula>
    </cfRule>
    <cfRule type="expression" priority="12474" dxfId="16">
      <formula>AV181="후보"</formula>
    </cfRule>
  </conditionalFormatting>
  <conditionalFormatting sqref="AC181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81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17">
      <formula>AV182="X"</formula>
    </cfRule>
    <cfRule type="expression" priority="12456" dxfId="16">
      <formula>AV182="후보"</formula>
    </cfRule>
  </conditionalFormatting>
  <conditionalFormatting sqref="AC18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8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17">
      <formula>AV183="X"</formula>
    </cfRule>
    <cfRule type="expression" priority="12438" dxfId="16">
      <formula>AV183="후보"</formula>
    </cfRule>
  </conditionalFormatting>
  <conditionalFormatting sqref="AC183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3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17">
      <formula>AV184="X"</formula>
    </cfRule>
    <cfRule type="expression" priority="12420" dxfId="16">
      <formula>AV184="후보"</formula>
    </cfRule>
  </conditionalFormatting>
  <conditionalFormatting sqref="AC184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17">
      <formula>AV185="X"</formula>
    </cfRule>
    <cfRule type="expression" priority="12402" dxfId="16">
      <formula>AV185="후보"</formula>
    </cfRule>
  </conditionalFormatting>
  <conditionalFormatting sqref="AC185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5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17">
      <formula>AV186="X"</formula>
    </cfRule>
    <cfRule type="expression" priority="12384" dxfId="16">
      <formula>AV186="후보"</formula>
    </cfRule>
  </conditionalFormatting>
  <conditionalFormatting sqref="AC186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6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17">
      <formula>AV187="X"</formula>
    </cfRule>
    <cfRule type="expression" priority="12366" dxfId="16">
      <formula>AV187="후보"</formula>
    </cfRule>
  </conditionalFormatting>
  <conditionalFormatting sqref="AC187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7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17">
      <formula>AV188="X"</formula>
    </cfRule>
    <cfRule type="expression" priority="12348" dxfId="16">
      <formula>AV188="후보"</formula>
    </cfRule>
  </conditionalFormatting>
  <conditionalFormatting sqref="AC188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8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17">
      <formula>AV189="X"</formula>
    </cfRule>
    <cfRule type="expression" priority="12330" dxfId="16">
      <formula>AV189="후보"</formula>
    </cfRule>
  </conditionalFormatting>
  <conditionalFormatting sqref="AC189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9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17">
      <formula>AV190="X"</formula>
    </cfRule>
    <cfRule type="expression" priority="12312" dxfId="16">
      <formula>AV190="후보"</formula>
    </cfRule>
  </conditionalFormatting>
  <conditionalFormatting sqref="AC190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90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17">
      <formula>AV191="X"</formula>
    </cfRule>
    <cfRule type="expression" priority="12294" dxfId="16">
      <formula>AV191="후보"</formula>
    </cfRule>
  </conditionalFormatting>
  <conditionalFormatting sqref="AC191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91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17">
      <formula>AV192="X"</formula>
    </cfRule>
    <cfRule type="expression" priority="12276" dxfId="16">
      <formula>AV192="후보"</formula>
    </cfRule>
  </conditionalFormatting>
  <conditionalFormatting sqref="AC192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92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17">
      <formula>AV193="X"</formula>
    </cfRule>
    <cfRule type="expression" priority="12258" dxfId="16">
      <formula>AV193="후보"</formula>
    </cfRule>
  </conditionalFormatting>
  <conditionalFormatting sqref="AC193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3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17">
      <formula>AV194="X"</formula>
    </cfRule>
    <cfRule type="expression" priority="12240" dxfId="16">
      <formula>AV194="후보"</formula>
    </cfRule>
  </conditionalFormatting>
  <conditionalFormatting sqref="AC194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4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17">
      <formula>AV195="X"</formula>
    </cfRule>
    <cfRule type="expression" priority="12222" dxfId="16">
      <formula>AV195="후보"</formula>
    </cfRule>
  </conditionalFormatting>
  <conditionalFormatting sqref="AC195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5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17">
      <formula>AV196="X"</formula>
    </cfRule>
    <cfRule type="expression" priority="12204" dxfId="16">
      <formula>AV196="후보"</formula>
    </cfRule>
  </conditionalFormatting>
  <conditionalFormatting sqref="AC196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6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17">
      <formula>AV197="X"</formula>
    </cfRule>
    <cfRule type="expression" priority="12186" dxfId="16">
      <formula>AV197="후보"</formula>
    </cfRule>
  </conditionalFormatting>
  <conditionalFormatting sqref="AC197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7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17">
      <formula>AV198="X"</formula>
    </cfRule>
    <cfRule type="expression" priority="12168" dxfId="16">
      <formula>AV198="후보"</formula>
    </cfRule>
  </conditionalFormatting>
  <conditionalFormatting sqref="AC198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8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17">
      <formula>AV199="X"</formula>
    </cfRule>
    <cfRule type="expression" priority="12150" dxfId="16">
      <formula>AV199="후보"</formula>
    </cfRule>
  </conditionalFormatting>
  <conditionalFormatting sqref="AC199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9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17">
      <formula>AV200="X"</formula>
    </cfRule>
    <cfRule type="expression" priority="12132" dxfId="16">
      <formula>AV200="후보"</formula>
    </cfRule>
  </conditionalFormatting>
  <conditionalFormatting sqref="AC200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200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17">
      <formula>AV201="X"</formula>
    </cfRule>
    <cfRule type="expression" priority="12114" dxfId="16">
      <formula>AV201="후보"</formula>
    </cfRule>
  </conditionalFormatting>
  <conditionalFormatting sqref="AC201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201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17">
      <formula>AV202="X"</formula>
    </cfRule>
    <cfRule type="expression" priority="12096" dxfId="16">
      <formula>AV202="후보"</formula>
    </cfRule>
  </conditionalFormatting>
  <conditionalFormatting sqref="AC202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202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17">
      <formula>AV203="X"</formula>
    </cfRule>
    <cfRule type="expression" priority="12078" dxfId="16">
      <formula>AV203="후보"</formula>
    </cfRule>
  </conditionalFormatting>
  <conditionalFormatting sqref="AC203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3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17">
      <formula>AV204="X"</formula>
    </cfRule>
    <cfRule type="expression" priority="12060" dxfId="16">
      <formula>AV204="후보"</formula>
    </cfRule>
  </conditionalFormatting>
  <conditionalFormatting sqref="AC204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4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17">
      <formula>AV205="X"</formula>
    </cfRule>
    <cfRule type="expression" priority="12042" dxfId="16">
      <formula>AV205="후보"</formula>
    </cfRule>
  </conditionalFormatting>
  <conditionalFormatting sqref="AC205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5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17">
      <formula>AV206="X"</formula>
    </cfRule>
    <cfRule type="expression" priority="12024" dxfId="16">
      <formula>AV206="후보"</formula>
    </cfRule>
  </conditionalFormatting>
  <conditionalFormatting sqref="AC206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6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17">
      <formula>AV207="X"</formula>
    </cfRule>
    <cfRule type="expression" priority="12006" dxfId="16">
      <formula>AV207="후보"</formula>
    </cfRule>
  </conditionalFormatting>
  <conditionalFormatting sqref="AC207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7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17">
      <formula>AV208="X"</formula>
    </cfRule>
    <cfRule type="expression" priority="11988" dxfId="16">
      <formula>AV208="후보"</formula>
    </cfRule>
  </conditionalFormatting>
  <conditionalFormatting sqref="AC208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8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17">
      <formula>AV209="X"</formula>
    </cfRule>
    <cfRule type="expression" priority="11970" dxfId="16">
      <formula>AV209="후보"</formula>
    </cfRule>
  </conditionalFormatting>
  <conditionalFormatting sqref="AC209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9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17">
      <formula>AV210="X"</formula>
    </cfRule>
    <cfRule type="expression" priority="11952" dxfId="16">
      <formula>AV210="후보"</formula>
    </cfRule>
  </conditionalFormatting>
  <conditionalFormatting sqref="AC210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10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17">
      <formula>AV211="X"</formula>
    </cfRule>
    <cfRule type="expression" priority="11934" dxfId="16">
      <formula>AV211="후보"</formula>
    </cfRule>
  </conditionalFormatting>
  <conditionalFormatting sqref="AC211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11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17">
      <formula>AV212="X"</formula>
    </cfRule>
    <cfRule type="expression" priority="11916" dxfId="16">
      <formula>AV212="후보"</formula>
    </cfRule>
  </conditionalFormatting>
  <conditionalFormatting sqref="AC212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12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17">
      <formula>AV213="X"</formula>
    </cfRule>
    <cfRule type="expression" priority="11898" dxfId="16">
      <formula>AV213="후보"</formula>
    </cfRule>
  </conditionalFormatting>
  <conditionalFormatting sqref="AC213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3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17">
      <formula>AV214="X"</formula>
    </cfRule>
    <cfRule type="expression" priority="11880" dxfId="16">
      <formula>AV214="후보"</formula>
    </cfRule>
  </conditionalFormatting>
  <conditionalFormatting sqref="AC214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4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17">
      <formula>AV215="X"</formula>
    </cfRule>
    <cfRule type="expression" priority="11862" dxfId="16">
      <formula>AV215="후보"</formula>
    </cfRule>
  </conditionalFormatting>
  <conditionalFormatting sqref="AC215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5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17">
      <formula>AV216="X"</formula>
    </cfRule>
    <cfRule type="expression" priority="11844" dxfId="16">
      <formula>AV216="후보"</formula>
    </cfRule>
  </conditionalFormatting>
  <conditionalFormatting sqref="AC216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6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17">
      <formula>AV217="X"</formula>
    </cfRule>
    <cfRule type="expression" priority="11826" dxfId="16">
      <formula>AV217="후보"</formula>
    </cfRule>
  </conditionalFormatting>
  <conditionalFormatting sqref="AC217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7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17">
      <formula>AV218="X"</formula>
    </cfRule>
    <cfRule type="expression" priority="11808" dxfId="16">
      <formula>AV218="후보"</formula>
    </cfRule>
  </conditionalFormatting>
  <conditionalFormatting sqref="AC218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8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17">
      <formula>AV219="X"</formula>
    </cfRule>
    <cfRule type="expression" priority="11790" dxfId="16">
      <formula>AV219="후보"</formula>
    </cfRule>
  </conditionalFormatting>
  <conditionalFormatting sqref="AC219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9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17">
      <formula>AV220="X"</formula>
    </cfRule>
    <cfRule type="expression" priority="11772" dxfId="16">
      <formula>AV220="후보"</formula>
    </cfRule>
  </conditionalFormatting>
  <conditionalFormatting sqref="AC220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20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17">
      <formula>AV221="X"</formula>
    </cfRule>
    <cfRule type="expression" priority="11754" dxfId="16">
      <formula>AV221="후보"</formula>
    </cfRule>
  </conditionalFormatting>
  <conditionalFormatting sqref="AC221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21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17">
      <formula>AV222="X"</formula>
    </cfRule>
    <cfRule type="expression" priority="11736" dxfId="16">
      <formula>AV222="후보"</formula>
    </cfRule>
  </conditionalFormatting>
  <conditionalFormatting sqref="AC222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22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17">
      <formula>AV223="X"</formula>
    </cfRule>
    <cfRule type="expression" priority="11718" dxfId="16">
      <formula>AV223="후보"</formula>
    </cfRule>
  </conditionalFormatting>
  <conditionalFormatting sqref="AC223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3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17">
      <formula>AV224="X"</formula>
    </cfRule>
    <cfRule type="expression" priority="11700" dxfId="16">
      <formula>AV224="후보"</formula>
    </cfRule>
  </conditionalFormatting>
  <conditionalFormatting sqref="AC224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4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17">
      <formula>AV225="X"</formula>
    </cfRule>
    <cfRule type="expression" priority="11682" dxfId="16">
      <formula>AV225="후보"</formula>
    </cfRule>
  </conditionalFormatting>
  <conditionalFormatting sqref="AC225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5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17">
      <formula>AV226="X"</formula>
    </cfRule>
    <cfRule type="expression" priority="11664" dxfId="16">
      <formula>AV226="후보"</formula>
    </cfRule>
  </conditionalFormatting>
  <conditionalFormatting sqref="AC226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17">
      <formula>AV227="X"</formula>
    </cfRule>
    <cfRule type="expression" priority="11646" dxfId="16">
      <formula>AV227="후보"</formula>
    </cfRule>
  </conditionalFormatting>
  <conditionalFormatting sqref="AC227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7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17">
      <formula>AV228="X"</formula>
    </cfRule>
    <cfRule type="expression" priority="11628" dxfId="16">
      <formula>AV228="후보"</formula>
    </cfRule>
  </conditionalFormatting>
  <conditionalFormatting sqref="AC228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8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17">
      <formula>AV229="X"</formula>
    </cfRule>
    <cfRule type="expression" priority="11610" dxfId="16">
      <formula>AV229="후보"</formula>
    </cfRule>
  </conditionalFormatting>
  <conditionalFormatting sqref="AC229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9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17">
      <formula>AV230="X"</formula>
    </cfRule>
    <cfRule type="expression" priority="11592" dxfId="16">
      <formula>AV230="후보"</formula>
    </cfRule>
  </conditionalFormatting>
  <conditionalFormatting sqref="AC230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30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17">
      <formula>AV231="X"</formula>
    </cfRule>
    <cfRule type="expression" priority="11574" dxfId="16">
      <formula>AV231="후보"</formula>
    </cfRule>
  </conditionalFormatting>
  <conditionalFormatting sqref="AC231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31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17">
      <formula>AV232="X"</formula>
    </cfRule>
    <cfRule type="expression" priority="11556" dxfId="16">
      <formula>AV232="후보"</formula>
    </cfRule>
  </conditionalFormatting>
  <conditionalFormatting sqref="AC232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32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17">
      <formula>AV233="X"</formula>
    </cfRule>
    <cfRule type="expression" priority="11538" dxfId="16">
      <formula>AV233="후보"</formula>
    </cfRule>
  </conditionalFormatting>
  <conditionalFormatting sqref="AC233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3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17">
      <formula>AV234="X"</formula>
    </cfRule>
    <cfRule type="expression" priority="11520" dxfId="16">
      <formula>AV234="후보"</formula>
    </cfRule>
  </conditionalFormatting>
  <conditionalFormatting sqref="AC234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17">
      <formula>AV235="X"</formula>
    </cfRule>
    <cfRule type="expression" priority="11502" dxfId="16">
      <formula>AV235="후보"</formula>
    </cfRule>
  </conditionalFormatting>
  <conditionalFormatting sqref="AC235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17">
      <formula>AV236="X"</formula>
    </cfRule>
    <cfRule type="expression" priority="11484" dxfId="16">
      <formula>AV236="후보"</formula>
    </cfRule>
  </conditionalFormatting>
  <conditionalFormatting sqref="AC23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17">
      <formula>AV237="X"</formula>
    </cfRule>
    <cfRule type="expression" priority="11466" dxfId="16">
      <formula>AV237="후보"</formula>
    </cfRule>
  </conditionalFormatting>
  <conditionalFormatting sqref="AC237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17">
      <formula>AV238="X"</formula>
    </cfRule>
    <cfRule type="expression" priority="11448" dxfId="16">
      <formula>AV238="후보"</formula>
    </cfRule>
  </conditionalFormatting>
  <conditionalFormatting sqref="AC23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17">
      <formula>AV239="X"</formula>
    </cfRule>
    <cfRule type="expression" priority="11430" dxfId="16">
      <formula>AV239="후보"</formula>
    </cfRule>
  </conditionalFormatting>
  <conditionalFormatting sqref="AC239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17">
      <formula>AV240="X"</formula>
    </cfRule>
    <cfRule type="expression" priority="11412" dxfId="16">
      <formula>AV240="후보"</formula>
    </cfRule>
  </conditionalFormatting>
  <conditionalFormatting sqref="AC240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4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17">
      <formula>AV241="X"</formula>
    </cfRule>
    <cfRule type="expression" priority="11394" dxfId="16">
      <formula>AV241="후보"</formula>
    </cfRule>
  </conditionalFormatting>
  <conditionalFormatting sqref="AC241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4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17">
      <formula>AV242="X"</formula>
    </cfRule>
    <cfRule type="expression" priority="11376" dxfId="16">
      <formula>AV242="후보"</formula>
    </cfRule>
  </conditionalFormatting>
  <conditionalFormatting sqref="AC242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4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17">
      <formula>AV243="X"</formula>
    </cfRule>
    <cfRule type="expression" priority="11358" dxfId="16">
      <formula>AV243="후보"</formula>
    </cfRule>
  </conditionalFormatting>
  <conditionalFormatting sqref="AC243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17">
      <formula>AV244="X"</formula>
    </cfRule>
    <cfRule type="expression" priority="11340" dxfId="16">
      <formula>AV244="후보"</formula>
    </cfRule>
  </conditionalFormatting>
  <conditionalFormatting sqref="AC244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17">
      <formula>AV245="X"</formula>
    </cfRule>
    <cfRule type="expression" priority="11322" dxfId="16">
      <formula>AV245="후보"</formula>
    </cfRule>
  </conditionalFormatting>
  <conditionalFormatting sqref="AC245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17">
      <formula>AV246="X"</formula>
    </cfRule>
    <cfRule type="expression" priority="11304" dxfId="16">
      <formula>AV246="후보"</formula>
    </cfRule>
  </conditionalFormatting>
  <conditionalFormatting sqref="AC246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17">
      <formula>AV247="X"</formula>
    </cfRule>
    <cfRule type="expression" priority="11286" dxfId="16">
      <formula>AV247="후보"</formula>
    </cfRule>
  </conditionalFormatting>
  <conditionalFormatting sqref="AC247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17">
      <formula>AV248="X"</formula>
    </cfRule>
    <cfRule type="expression" priority="11268" dxfId="16">
      <formula>AV248="후보"</formula>
    </cfRule>
  </conditionalFormatting>
  <conditionalFormatting sqref="AC248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17">
      <formula>AV249="X"</formula>
    </cfRule>
    <cfRule type="expression" priority="11250" dxfId="16">
      <formula>AV249="후보"</formula>
    </cfRule>
  </conditionalFormatting>
  <conditionalFormatting sqref="AC249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9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17">
      <formula>AV250="X"</formula>
    </cfRule>
    <cfRule type="expression" priority="11232" dxfId="16">
      <formula>AV250="후보"</formula>
    </cfRule>
  </conditionalFormatting>
  <conditionalFormatting sqref="AC25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50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17">
      <formula>AV251="X"</formula>
    </cfRule>
    <cfRule type="expression" priority="11214" dxfId="16">
      <formula>AV251="후보"</formula>
    </cfRule>
  </conditionalFormatting>
  <conditionalFormatting sqref="AC251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1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17">
      <formula>AV252="X"</formula>
    </cfRule>
    <cfRule type="expression" priority="11196" dxfId="16">
      <formula>AV252="후보"</formula>
    </cfRule>
  </conditionalFormatting>
  <conditionalFormatting sqref="AC25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5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17">
      <formula>AV253="X"</formula>
    </cfRule>
    <cfRule type="expression" priority="11178" dxfId="16">
      <formula>AV253="후보"</formula>
    </cfRule>
  </conditionalFormatting>
  <conditionalFormatting sqref="AC253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3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17">
      <formula>AV254="X"</formula>
    </cfRule>
    <cfRule type="expression" priority="11160" dxfId="16">
      <formula>AV254="후보"</formula>
    </cfRule>
  </conditionalFormatting>
  <conditionalFormatting sqref="AC254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17">
      <formula>AV255="X"</formula>
    </cfRule>
    <cfRule type="expression" priority="11142" dxfId="16">
      <formula>AV255="후보"</formula>
    </cfRule>
  </conditionalFormatting>
  <conditionalFormatting sqref="AC255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5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17">
      <formula>AV256="X"</formula>
    </cfRule>
    <cfRule type="expression" priority="11124" dxfId="16">
      <formula>AV256="후보"</formula>
    </cfRule>
  </conditionalFormatting>
  <conditionalFormatting sqref="AC256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6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17">
      <formula>AV257="X"</formula>
    </cfRule>
    <cfRule type="expression" priority="11106" dxfId="16">
      <formula>AV257="후보"</formula>
    </cfRule>
  </conditionalFormatting>
  <conditionalFormatting sqref="AC257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7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17">
      <formula>AV258="X"</formula>
    </cfRule>
    <cfRule type="expression" priority="11088" dxfId="16">
      <formula>AV258="후보"</formula>
    </cfRule>
  </conditionalFormatting>
  <conditionalFormatting sqref="AC258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8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17">
      <formula>AV259="X"</formula>
    </cfRule>
    <cfRule type="expression" priority="11070" dxfId="16">
      <formula>AV259="후보"</formula>
    </cfRule>
  </conditionalFormatting>
  <conditionalFormatting sqref="AC259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9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17">
      <formula>AV260="X"</formula>
    </cfRule>
    <cfRule type="expression" priority="11052" dxfId="16">
      <formula>AV260="후보"</formula>
    </cfRule>
  </conditionalFormatting>
  <conditionalFormatting sqref="AC260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60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17">
      <formula>AV261="X"</formula>
    </cfRule>
    <cfRule type="expression" priority="11034" dxfId="16">
      <formula>AV261="후보"</formula>
    </cfRule>
  </conditionalFormatting>
  <conditionalFormatting sqref="AC261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61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17">
      <formula>AV262="X"</formula>
    </cfRule>
    <cfRule type="expression" priority="11016" dxfId="16">
      <formula>AV262="후보"</formula>
    </cfRule>
  </conditionalFormatting>
  <conditionalFormatting sqref="AC262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62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17">
      <formula>AV263="X"</formula>
    </cfRule>
    <cfRule type="expression" priority="10998" dxfId="16">
      <formula>AV263="후보"</formula>
    </cfRule>
  </conditionalFormatting>
  <conditionalFormatting sqref="AC263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3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17">
      <formula>AV264="X"</formula>
    </cfRule>
    <cfRule type="expression" priority="10980" dxfId="16">
      <formula>AV264="후보"</formula>
    </cfRule>
  </conditionalFormatting>
  <conditionalFormatting sqref="AC264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4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17">
      <formula>AV265="X"</formula>
    </cfRule>
    <cfRule type="expression" priority="10962" dxfId="16">
      <formula>AV265="후보"</formula>
    </cfRule>
  </conditionalFormatting>
  <conditionalFormatting sqref="AC265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5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17">
      <formula>AV266="X"</formula>
    </cfRule>
    <cfRule type="expression" priority="10944" dxfId="16">
      <formula>AV266="후보"</formula>
    </cfRule>
  </conditionalFormatting>
  <conditionalFormatting sqref="AC266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6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17">
      <formula>AV267="X"</formula>
    </cfRule>
    <cfRule type="expression" priority="10926" dxfId="16">
      <formula>AV267="후보"</formula>
    </cfRule>
  </conditionalFormatting>
  <conditionalFormatting sqref="AC267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7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17">
      <formula>AV268="X"</formula>
    </cfRule>
    <cfRule type="expression" priority="10908" dxfId="16">
      <formula>AV268="후보"</formula>
    </cfRule>
  </conditionalFormatting>
  <conditionalFormatting sqref="AC268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8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17">
      <formula>AV269="X"</formula>
    </cfRule>
    <cfRule type="expression" priority="10890" dxfId="16">
      <formula>AV269="후보"</formula>
    </cfRule>
  </conditionalFormatting>
  <conditionalFormatting sqref="AC269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9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17">
      <formula>AV270="X"</formula>
    </cfRule>
    <cfRule type="expression" priority="10872" dxfId="16">
      <formula>AV270="후보"</formula>
    </cfRule>
  </conditionalFormatting>
  <conditionalFormatting sqref="AC270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70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17">
      <formula>AV271="X"</formula>
    </cfRule>
    <cfRule type="expression" priority="10854" dxfId="16">
      <formula>AV271="후보"</formula>
    </cfRule>
  </conditionalFormatting>
  <conditionalFormatting sqref="AC271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71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17">
      <formula>AV272="X"</formula>
    </cfRule>
    <cfRule type="expression" priority="10836" dxfId="16">
      <formula>AV272="후보"</formula>
    </cfRule>
  </conditionalFormatting>
  <conditionalFormatting sqref="AC272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72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17">
      <formula>AV273="X"</formula>
    </cfRule>
    <cfRule type="expression" priority="10818" dxfId="16">
      <formula>AV273="후보"</formula>
    </cfRule>
  </conditionalFormatting>
  <conditionalFormatting sqref="AC273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3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17">
      <formula>AV274="X"</formula>
    </cfRule>
    <cfRule type="expression" priority="10800" dxfId="16">
      <formula>AV274="후보"</formula>
    </cfRule>
  </conditionalFormatting>
  <conditionalFormatting sqref="AC274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4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17">
      <formula>AV275="X"</formula>
    </cfRule>
    <cfRule type="expression" priority="10782" dxfId="16">
      <formula>AV275="후보"</formula>
    </cfRule>
  </conditionalFormatting>
  <conditionalFormatting sqref="AC275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5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17">
      <formula>AV276="X"</formula>
    </cfRule>
    <cfRule type="expression" priority="10764" dxfId="16">
      <formula>AV276="후보"</formula>
    </cfRule>
  </conditionalFormatting>
  <conditionalFormatting sqref="AC276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6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17">
      <formula>AV277="X"</formula>
    </cfRule>
    <cfRule type="expression" priority="10746" dxfId="16">
      <formula>AV277="후보"</formula>
    </cfRule>
  </conditionalFormatting>
  <conditionalFormatting sqref="AC277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7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17">
      <formula>AV278="X"</formula>
    </cfRule>
    <cfRule type="expression" priority="10728" dxfId="16">
      <formula>AV278="후보"</formula>
    </cfRule>
  </conditionalFormatting>
  <conditionalFormatting sqref="AC278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8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17">
      <formula>AV279="X"</formula>
    </cfRule>
    <cfRule type="expression" priority="10710" dxfId="16">
      <formula>AV279="후보"</formula>
    </cfRule>
  </conditionalFormatting>
  <conditionalFormatting sqref="AC279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9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17">
      <formula>AV280="X"</formula>
    </cfRule>
    <cfRule type="expression" priority="10692" dxfId="16">
      <formula>AV280="후보"</formula>
    </cfRule>
  </conditionalFormatting>
  <conditionalFormatting sqref="AC280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80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17">
      <formula>AV281="X"</formula>
    </cfRule>
    <cfRule type="expression" priority="10674" dxfId="16">
      <formula>AV281="후보"</formula>
    </cfRule>
  </conditionalFormatting>
  <conditionalFormatting sqref="AC281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81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17">
      <formula>AV282="X"</formula>
    </cfRule>
    <cfRule type="expression" priority="10656" dxfId="16">
      <formula>AV282="후보"</formula>
    </cfRule>
  </conditionalFormatting>
  <conditionalFormatting sqref="AC282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82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17">
      <formula>AV283="X"</formula>
    </cfRule>
    <cfRule type="expression" priority="10638" dxfId="16">
      <formula>AV283="후보"</formula>
    </cfRule>
  </conditionalFormatting>
  <conditionalFormatting sqref="AC283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3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17">
      <formula>AV284="X"</formula>
    </cfRule>
    <cfRule type="expression" priority="10620" dxfId="16">
      <formula>AV284="후보"</formula>
    </cfRule>
  </conditionalFormatting>
  <conditionalFormatting sqref="AC284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4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17">
      <formula>AV285="X"</formula>
    </cfRule>
    <cfRule type="expression" priority="10602" dxfId="16">
      <formula>AV285="후보"</formula>
    </cfRule>
  </conditionalFormatting>
  <conditionalFormatting sqref="AC285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5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17">
      <formula>AV286="X"</formula>
    </cfRule>
    <cfRule type="expression" priority="10584" dxfId="16">
      <formula>AV286="후보"</formula>
    </cfRule>
  </conditionalFormatting>
  <conditionalFormatting sqref="AC286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6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17">
      <formula>AV287="X"</formula>
    </cfRule>
    <cfRule type="expression" priority="10566" dxfId="16">
      <formula>AV287="후보"</formula>
    </cfRule>
  </conditionalFormatting>
  <conditionalFormatting sqref="AC287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7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17">
      <formula>AV288="X"</formula>
    </cfRule>
    <cfRule type="expression" priority="10548" dxfId="16">
      <formula>AV288="후보"</formula>
    </cfRule>
  </conditionalFormatting>
  <conditionalFormatting sqref="AC288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8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17">
      <formula>AV289="X"</formula>
    </cfRule>
    <cfRule type="expression" priority="10530" dxfId="16">
      <formula>AV289="후보"</formula>
    </cfRule>
  </conditionalFormatting>
  <conditionalFormatting sqref="AC289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9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17">
      <formula>AV290="X"</formula>
    </cfRule>
    <cfRule type="expression" priority="10512" dxfId="16">
      <formula>AV290="후보"</formula>
    </cfRule>
  </conditionalFormatting>
  <conditionalFormatting sqref="AC290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90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17">
      <formula>AV291="X"</formula>
    </cfRule>
    <cfRule type="expression" priority="10494" dxfId="16">
      <formula>AV291="후보"</formula>
    </cfRule>
  </conditionalFormatting>
  <conditionalFormatting sqref="AC291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91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17">
      <formula>AV292="X"</formula>
    </cfRule>
    <cfRule type="expression" priority="10476" dxfId="16">
      <formula>AV292="후보"</formula>
    </cfRule>
  </conditionalFormatting>
  <conditionalFormatting sqref="AC292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92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17">
      <formula>AV293="X"</formula>
    </cfRule>
    <cfRule type="expression" priority="10458" dxfId="16">
      <formula>AV293="후보"</formula>
    </cfRule>
  </conditionalFormatting>
  <conditionalFormatting sqref="AC293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3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17">
      <formula>AV294="X"</formula>
    </cfRule>
    <cfRule type="expression" priority="10440" dxfId="16">
      <formula>AV294="후보"</formula>
    </cfRule>
  </conditionalFormatting>
  <conditionalFormatting sqref="AC294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4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17">
      <formula>AV295="X"</formula>
    </cfRule>
    <cfRule type="expression" priority="10422" dxfId="16">
      <formula>AV295="후보"</formula>
    </cfRule>
  </conditionalFormatting>
  <conditionalFormatting sqref="AC295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5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17">
      <formula>AV296="X"</formula>
    </cfRule>
    <cfRule type="expression" priority="10404" dxfId="16">
      <formula>AV296="후보"</formula>
    </cfRule>
  </conditionalFormatting>
  <conditionalFormatting sqref="AC296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6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17">
      <formula>AV297="X"</formula>
    </cfRule>
    <cfRule type="expression" priority="10386" dxfId="16">
      <formula>AV297="후보"</formula>
    </cfRule>
  </conditionalFormatting>
  <conditionalFormatting sqref="AC297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7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17">
      <formula>AV298="X"</formula>
    </cfRule>
    <cfRule type="expression" priority="10368" dxfId="16">
      <formula>AV298="후보"</formula>
    </cfRule>
  </conditionalFormatting>
  <conditionalFormatting sqref="AC298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8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17">
      <formula>AV299="X"</formula>
    </cfRule>
    <cfRule type="expression" priority="10350" dxfId="16">
      <formula>AV299="후보"</formula>
    </cfRule>
  </conditionalFormatting>
  <conditionalFormatting sqref="AC299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9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17">
      <formula>AV300="X"</formula>
    </cfRule>
    <cfRule type="expression" priority="10332" dxfId="16">
      <formula>AV300="후보"</formula>
    </cfRule>
  </conditionalFormatting>
  <conditionalFormatting sqref="AC300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300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17">
      <formula>AV301="X"</formula>
    </cfRule>
    <cfRule type="expression" priority="10314" dxfId="16">
      <formula>AV301="후보"</formula>
    </cfRule>
  </conditionalFormatting>
  <conditionalFormatting sqref="AC301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301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17">
      <formula>AV302="X"</formula>
    </cfRule>
    <cfRule type="expression" priority="10296" dxfId="16">
      <formula>AV302="후보"</formula>
    </cfRule>
  </conditionalFormatting>
  <conditionalFormatting sqref="AC302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302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17">
      <formula>AV303="X"</formula>
    </cfRule>
    <cfRule type="expression" priority="10278" dxfId="16">
      <formula>AV303="후보"</formula>
    </cfRule>
  </conditionalFormatting>
  <conditionalFormatting sqref="AC303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3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17">
      <formula>AV304="X"</formula>
    </cfRule>
    <cfRule type="expression" priority="10260" dxfId="16">
      <formula>AV304="후보"</formula>
    </cfRule>
  </conditionalFormatting>
  <conditionalFormatting sqref="AC304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4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17">
      <formula>AV305="X"</formula>
    </cfRule>
    <cfRule type="expression" priority="10242" dxfId="16">
      <formula>AV305="후보"</formula>
    </cfRule>
  </conditionalFormatting>
  <conditionalFormatting sqref="AC305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17">
      <formula>AV306="X"</formula>
    </cfRule>
    <cfRule type="expression" priority="10224" dxfId="16">
      <formula>AV306="후보"</formula>
    </cfRule>
  </conditionalFormatting>
  <conditionalFormatting sqref="AC306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17">
      <formula>AV307="X"</formula>
    </cfRule>
    <cfRule type="expression" priority="10206" dxfId="16">
      <formula>AV307="후보"</formula>
    </cfRule>
  </conditionalFormatting>
  <conditionalFormatting sqref="AC307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17">
      <formula>AV308="X"</formula>
    </cfRule>
    <cfRule type="expression" priority="10188" dxfId="16">
      <formula>AV308="후보"</formula>
    </cfRule>
  </conditionalFormatting>
  <conditionalFormatting sqref="AC308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17">
      <formula>AV309="X"</formula>
    </cfRule>
    <cfRule type="expression" priority="10170" dxfId="16">
      <formula>AV309="후보"</formula>
    </cfRule>
  </conditionalFormatting>
  <conditionalFormatting sqref="AC309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17">
      <formula>AV310="X"</formula>
    </cfRule>
    <cfRule type="expression" priority="10152" dxfId="16">
      <formula>AV310="후보"</formula>
    </cfRule>
  </conditionalFormatting>
  <conditionalFormatting sqref="AC310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1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17">
      <formula>AV311="X"</formula>
    </cfRule>
    <cfRule type="expression" priority="10134" dxfId="16">
      <formula>AV311="후보"</formula>
    </cfRule>
  </conditionalFormatting>
  <conditionalFormatting sqref="AC311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1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17">
      <formula>AV312="X"</formula>
    </cfRule>
    <cfRule type="expression" priority="10116" dxfId="16">
      <formula>AV312="후보"</formula>
    </cfRule>
  </conditionalFormatting>
  <conditionalFormatting sqref="AC312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1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17">
      <formula>AV313="X"</formula>
    </cfRule>
    <cfRule type="expression" priority="10098" dxfId="16">
      <formula>AV313="후보"</formula>
    </cfRule>
  </conditionalFormatting>
  <conditionalFormatting sqref="AC313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17">
      <formula>AV314="X"</formula>
    </cfRule>
    <cfRule type="expression" priority="10080" dxfId="16">
      <formula>AV314="후보"</formula>
    </cfRule>
  </conditionalFormatting>
  <conditionalFormatting sqref="AC314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17">
      <formula>AV315="X"</formula>
    </cfRule>
    <cfRule type="expression" priority="10062" dxfId="16">
      <formula>AV315="후보"</formula>
    </cfRule>
  </conditionalFormatting>
  <conditionalFormatting sqref="AC315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17">
      <formula>AV316="X"</formula>
    </cfRule>
    <cfRule type="expression" priority="10044" dxfId="16">
      <formula>AV316="후보"</formula>
    </cfRule>
  </conditionalFormatting>
  <conditionalFormatting sqref="AC316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17">
      <formula>AV317="X"</formula>
    </cfRule>
    <cfRule type="expression" priority="10026" dxfId="16">
      <formula>AV317="후보"</formula>
    </cfRule>
  </conditionalFormatting>
  <conditionalFormatting sqref="AC317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17">
      <formula>AV318="X"</formula>
    </cfRule>
    <cfRule type="expression" priority="10008" dxfId="16">
      <formula>AV318="후보"</formula>
    </cfRule>
  </conditionalFormatting>
  <conditionalFormatting sqref="AC318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17">
      <formula>AV319="X"</formula>
    </cfRule>
    <cfRule type="expression" priority="9990" dxfId="16">
      <formula>AV319="후보"</formula>
    </cfRule>
  </conditionalFormatting>
  <conditionalFormatting sqref="AC319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17">
      <formula>AV320="X"</formula>
    </cfRule>
    <cfRule type="expression" priority="9972" dxfId="16">
      <formula>AV320="후보"</formula>
    </cfRule>
  </conditionalFormatting>
  <conditionalFormatting sqref="AC320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2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17">
      <formula>AV321="X"</formula>
    </cfRule>
    <cfRule type="expression" priority="9954" dxfId="16">
      <formula>AV321="후보"</formula>
    </cfRule>
  </conditionalFormatting>
  <conditionalFormatting sqref="AC321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2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17">
      <formula>AV322="X"</formula>
    </cfRule>
    <cfRule type="expression" priority="9936" dxfId="16">
      <formula>AV322="후보"</formula>
    </cfRule>
  </conditionalFormatting>
  <conditionalFormatting sqref="AC322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2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17">
      <formula>AV323="X"</formula>
    </cfRule>
    <cfRule type="expression" priority="9918" dxfId="16">
      <formula>AV323="후보"</formula>
    </cfRule>
  </conditionalFormatting>
  <conditionalFormatting sqref="AC323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3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17">
      <formula>AV324="X"</formula>
    </cfRule>
    <cfRule type="expression" priority="9900" dxfId="16">
      <formula>AV324="후보"</formula>
    </cfRule>
  </conditionalFormatting>
  <conditionalFormatting sqref="AC324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4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17">
      <formula>AV325="X"</formula>
    </cfRule>
    <cfRule type="expression" priority="9882" dxfId="16">
      <formula>AV325="후보"</formula>
    </cfRule>
  </conditionalFormatting>
  <conditionalFormatting sqref="AC325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5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17">
      <formula>AV326="X"</formula>
    </cfRule>
    <cfRule type="expression" priority="9864" dxfId="16">
      <formula>AV326="후보"</formula>
    </cfRule>
  </conditionalFormatting>
  <conditionalFormatting sqref="AC326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6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17">
      <formula>AV327="X"</formula>
    </cfRule>
    <cfRule type="expression" priority="9846" dxfId="16">
      <formula>AV327="후보"</formula>
    </cfRule>
  </conditionalFormatting>
  <conditionalFormatting sqref="AC327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7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17">
      <formula>AV328="X"</formula>
    </cfRule>
    <cfRule type="expression" priority="9828" dxfId="16">
      <formula>AV328="후보"</formula>
    </cfRule>
  </conditionalFormatting>
  <conditionalFormatting sqref="AC328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8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17">
      <formula>AV329="X"</formula>
    </cfRule>
    <cfRule type="expression" priority="9810" dxfId="16">
      <formula>AV329="후보"</formula>
    </cfRule>
  </conditionalFormatting>
  <conditionalFormatting sqref="AC329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9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17">
      <formula>AV330="X"</formula>
    </cfRule>
    <cfRule type="expression" priority="9792" dxfId="16">
      <formula>AV330="후보"</formula>
    </cfRule>
  </conditionalFormatting>
  <conditionalFormatting sqref="AC330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30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17">
      <formula>AV331="X"</formula>
    </cfRule>
    <cfRule type="expression" priority="9774" dxfId="16">
      <formula>AV331="후보"</formula>
    </cfRule>
  </conditionalFormatting>
  <conditionalFormatting sqref="AC331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31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17">
      <formula>AV332="X"</formula>
    </cfRule>
    <cfRule type="expression" priority="9756" dxfId="16">
      <formula>AV332="후보"</formula>
    </cfRule>
  </conditionalFormatting>
  <conditionalFormatting sqref="AC332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32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17">
      <formula>AV333="X"</formula>
    </cfRule>
    <cfRule type="expression" priority="9738" dxfId="16">
      <formula>AV333="후보"</formula>
    </cfRule>
  </conditionalFormatting>
  <conditionalFormatting sqref="AC333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3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17">
      <formula>AV334="X"</formula>
    </cfRule>
    <cfRule type="expression" priority="9720" dxfId="16">
      <formula>AV334="후보"</formula>
    </cfRule>
  </conditionalFormatting>
  <conditionalFormatting sqref="AC334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4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17">
      <formula>AV335="X"</formula>
    </cfRule>
    <cfRule type="expression" priority="9702" dxfId="16">
      <formula>AV335="후보"</formula>
    </cfRule>
  </conditionalFormatting>
  <conditionalFormatting sqref="AC335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5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17">
      <formula>AV336="X"</formula>
    </cfRule>
    <cfRule type="expression" priority="9684" dxfId="16">
      <formula>AV336="후보"</formula>
    </cfRule>
  </conditionalFormatting>
  <conditionalFormatting sqref="AC336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6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17">
      <formula>AV337="X"</formula>
    </cfRule>
    <cfRule type="expression" priority="9666" dxfId="16">
      <formula>AV337="후보"</formula>
    </cfRule>
  </conditionalFormatting>
  <conditionalFormatting sqref="AC337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7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17">
      <formula>AV338="X"</formula>
    </cfRule>
    <cfRule type="expression" priority="9648" dxfId="16">
      <formula>AV338="후보"</formula>
    </cfRule>
  </conditionalFormatting>
  <conditionalFormatting sqref="AC338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8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17">
      <formula>AV339="X"</formula>
    </cfRule>
    <cfRule type="expression" priority="9630" dxfId="16">
      <formula>AV339="후보"</formula>
    </cfRule>
  </conditionalFormatting>
  <conditionalFormatting sqref="AC339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9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17">
      <formula>AV340="X"</formula>
    </cfRule>
    <cfRule type="expression" priority="9612" dxfId="16">
      <formula>AV340="후보"</formula>
    </cfRule>
  </conditionalFormatting>
  <conditionalFormatting sqref="AC340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40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17">
      <formula>AV341="X"</formula>
    </cfRule>
    <cfRule type="expression" priority="9594" dxfId="16">
      <formula>AV341="후보"</formula>
    </cfRule>
  </conditionalFormatting>
  <conditionalFormatting sqref="AC341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41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17">
      <formula>AV342="X"</formula>
    </cfRule>
    <cfRule type="expression" priority="9576" dxfId="16">
      <formula>AV342="후보"</formula>
    </cfRule>
  </conditionalFormatting>
  <conditionalFormatting sqref="AC342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42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17">
      <formula>AV343="X"</formula>
    </cfRule>
    <cfRule type="expression" priority="9558" dxfId="16">
      <formula>AV343="후보"</formula>
    </cfRule>
  </conditionalFormatting>
  <conditionalFormatting sqref="AC343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3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17">
      <formula>AV344="X"</formula>
    </cfRule>
    <cfRule type="expression" priority="9540" dxfId="16">
      <formula>AV344="후보"</formula>
    </cfRule>
  </conditionalFormatting>
  <conditionalFormatting sqref="AC344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4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17">
      <formula>AV345="X"</formula>
    </cfRule>
    <cfRule type="expression" priority="9522" dxfId="16">
      <formula>AV345="후보"</formula>
    </cfRule>
  </conditionalFormatting>
  <conditionalFormatting sqref="AC345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5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17">
      <formula>AV346="X"</formula>
    </cfRule>
    <cfRule type="expression" priority="9504" dxfId="16">
      <formula>AV346="후보"</formula>
    </cfRule>
  </conditionalFormatting>
  <conditionalFormatting sqref="AC346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6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17">
      <formula>AV347="X"</formula>
    </cfRule>
    <cfRule type="expression" priority="9486" dxfId="16">
      <formula>AV347="후보"</formula>
    </cfRule>
  </conditionalFormatting>
  <conditionalFormatting sqref="AC347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7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17">
      <formula>AV348="X"</formula>
    </cfRule>
    <cfRule type="expression" priority="9468" dxfId="16">
      <formula>AV348="후보"</formula>
    </cfRule>
  </conditionalFormatting>
  <conditionalFormatting sqref="AC348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8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17">
      <formula>AV349="X"</formula>
    </cfRule>
    <cfRule type="expression" priority="9450" dxfId="16">
      <formula>AV349="후보"</formula>
    </cfRule>
  </conditionalFormatting>
  <conditionalFormatting sqref="AC349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9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17">
      <formula>AV350="X"</formula>
    </cfRule>
    <cfRule type="expression" priority="9432" dxfId="16">
      <formula>AV350="후보"</formula>
    </cfRule>
  </conditionalFormatting>
  <conditionalFormatting sqref="AC350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50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17">
      <formula>AV351="X"</formula>
    </cfRule>
    <cfRule type="expression" priority="9414" dxfId="16">
      <formula>AV351="후보"</formula>
    </cfRule>
  </conditionalFormatting>
  <conditionalFormatting sqref="AC351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51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17">
      <formula>AV352="X"</formula>
    </cfRule>
    <cfRule type="expression" priority="9396" dxfId="16">
      <formula>AV352="후보"</formula>
    </cfRule>
  </conditionalFormatting>
  <conditionalFormatting sqref="AC352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52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17">
      <formula>AV353="X"</formula>
    </cfRule>
    <cfRule type="expression" priority="9378" dxfId="16">
      <formula>AV353="후보"</formula>
    </cfRule>
  </conditionalFormatting>
  <conditionalFormatting sqref="AC353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3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17">
      <formula>AV354="X"</formula>
    </cfRule>
    <cfRule type="expression" priority="9360" dxfId="16">
      <formula>AV354="후보"</formula>
    </cfRule>
  </conditionalFormatting>
  <conditionalFormatting sqref="AC354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17">
      <formula>AV355="X"</formula>
    </cfRule>
    <cfRule type="expression" priority="9342" dxfId="16">
      <formula>AV355="후보"</formula>
    </cfRule>
  </conditionalFormatting>
  <conditionalFormatting sqref="AC355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17">
      <formula>AV356="X"</formula>
    </cfRule>
    <cfRule type="expression" priority="9324" dxfId="16">
      <formula>AV356="후보"</formula>
    </cfRule>
  </conditionalFormatting>
  <conditionalFormatting sqref="AC356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6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17">
      <formula>AV357="X"</formula>
    </cfRule>
    <cfRule type="expression" priority="9306" dxfId="16">
      <formula>AV357="후보"</formula>
    </cfRule>
  </conditionalFormatting>
  <conditionalFormatting sqref="AC357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7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17">
      <formula>AV358="X"</formula>
    </cfRule>
    <cfRule type="expression" priority="9288" dxfId="16">
      <formula>AV358="후보"</formula>
    </cfRule>
  </conditionalFormatting>
  <conditionalFormatting sqref="AC358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8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17">
      <formula>AV359="X"</formula>
    </cfRule>
    <cfRule type="expression" priority="9270" dxfId="16">
      <formula>AV359="후보"</formula>
    </cfRule>
  </conditionalFormatting>
  <conditionalFormatting sqref="AC359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9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17">
      <formula>AV360="X"</formula>
    </cfRule>
    <cfRule type="expression" priority="9252" dxfId="16">
      <formula>AV360="후보"</formula>
    </cfRule>
  </conditionalFormatting>
  <conditionalFormatting sqref="AC360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60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17">
      <formula>AV361="X"</formula>
    </cfRule>
    <cfRule type="expression" priority="9234" dxfId="16">
      <formula>AV361="후보"</formula>
    </cfRule>
  </conditionalFormatting>
  <conditionalFormatting sqref="AC361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61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17">
      <formula>AV362="X"</formula>
    </cfRule>
    <cfRule type="expression" priority="9216" dxfId="16">
      <formula>AV362="후보"</formula>
    </cfRule>
  </conditionalFormatting>
  <conditionalFormatting sqref="AC362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62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17">
      <formula>AV363="X"</formula>
    </cfRule>
    <cfRule type="expression" priority="9198" dxfId="16">
      <formula>AV363="후보"</formula>
    </cfRule>
  </conditionalFormatting>
  <conditionalFormatting sqref="AC363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3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17">
      <formula>AV364="X"</formula>
    </cfRule>
    <cfRule type="expression" priority="9180" dxfId="16">
      <formula>AV364="후보"</formula>
    </cfRule>
  </conditionalFormatting>
  <conditionalFormatting sqref="AC364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4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17">
      <formula>AV365="X"</formula>
    </cfRule>
    <cfRule type="expression" priority="9162" dxfId="16">
      <formula>AV365="후보"</formula>
    </cfRule>
  </conditionalFormatting>
  <conditionalFormatting sqref="AC365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5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17">
      <formula>AV366="X"</formula>
    </cfRule>
    <cfRule type="expression" priority="9144" dxfId="16">
      <formula>AV366="후보"</formula>
    </cfRule>
  </conditionalFormatting>
  <conditionalFormatting sqref="AC366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6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17">
      <formula>AV367="X"</formula>
    </cfRule>
    <cfRule type="expression" priority="9126" dxfId="16">
      <formula>AV367="후보"</formula>
    </cfRule>
  </conditionalFormatting>
  <conditionalFormatting sqref="AC367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7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17">
      <formula>AV368="X"</formula>
    </cfRule>
    <cfRule type="expression" priority="9108" dxfId="16">
      <formula>AV368="후보"</formula>
    </cfRule>
  </conditionalFormatting>
  <conditionalFormatting sqref="AC368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8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17">
      <formula>AV369="X"</formula>
    </cfRule>
    <cfRule type="expression" priority="9090" dxfId="16">
      <formula>AV369="후보"</formula>
    </cfRule>
  </conditionalFormatting>
  <conditionalFormatting sqref="AC369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9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17">
      <formula>AV370="X"</formula>
    </cfRule>
    <cfRule type="expression" priority="9072" dxfId="16">
      <formula>AV370="후보"</formula>
    </cfRule>
  </conditionalFormatting>
  <conditionalFormatting sqref="AC370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70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17">
      <formula>AV371="X"</formula>
    </cfRule>
    <cfRule type="expression" priority="9054" dxfId="16">
      <formula>AV371="후보"</formula>
    </cfRule>
  </conditionalFormatting>
  <conditionalFormatting sqref="AC371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1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17">
      <formula>AV372="X"</formula>
    </cfRule>
    <cfRule type="expression" priority="9036" dxfId="16">
      <formula>AV372="후보"</formula>
    </cfRule>
  </conditionalFormatting>
  <conditionalFormatting sqref="AC372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72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17">
      <formula>AV373="X"</formula>
    </cfRule>
    <cfRule type="expression" priority="9018" dxfId="16">
      <formula>AV373="후보"</formula>
    </cfRule>
  </conditionalFormatting>
  <conditionalFormatting sqref="AC373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3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17">
      <formula>AV374="X"</formula>
    </cfRule>
    <cfRule type="expression" priority="9000" dxfId="16">
      <formula>AV374="후보"</formula>
    </cfRule>
  </conditionalFormatting>
  <conditionalFormatting sqref="AC374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4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17">
      <formula>AV375="X"</formula>
    </cfRule>
    <cfRule type="expression" priority="8982" dxfId="16">
      <formula>AV375="후보"</formula>
    </cfRule>
  </conditionalFormatting>
  <conditionalFormatting sqref="AC375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5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17">
      <formula>AV376="X"</formula>
    </cfRule>
    <cfRule type="expression" priority="8964" dxfId="16">
      <formula>AV376="후보"</formula>
    </cfRule>
  </conditionalFormatting>
  <conditionalFormatting sqref="AC376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6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17">
      <formula>AV377="X"</formula>
    </cfRule>
    <cfRule type="expression" priority="8946" dxfId="16">
      <formula>AV377="후보"</formula>
    </cfRule>
  </conditionalFormatting>
  <conditionalFormatting sqref="AC377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7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17">
      <formula>AV378="X"</formula>
    </cfRule>
    <cfRule type="expression" priority="8928" dxfId="16">
      <formula>AV378="후보"</formula>
    </cfRule>
  </conditionalFormatting>
  <conditionalFormatting sqref="AC378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8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17">
      <formula>AV379="X"</formula>
    </cfRule>
    <cfRule type="expression" priority="8910" dxfId="16">
      <formula>AV379="후보"</formula>
    </cfRule>
  </conditionalFormatting>
  <conditionalFormatting sqref="AC379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9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17">
      <formula>AV380="X"</formula>
    </cfRule>
    <cfRule type="expression" priority="8892" dxfId="16">
      <formula>AV380="후보"</formula>
    </cfRule>
  </conditionalFormatting>
  <conditionalFormatting sqref="AC380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80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17">
      <formula>AV381="X"</formula>
    </cfRule>
    <cfRule type="expression" priority="8874" dxfId="16">
      <formula>AV381="후보"</formula>
    </cfRule>
  </conditionalFormatting>
  <conditionalFormatting sqref="AC381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81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17">
      <formula>AV382="X"</formula>
    </cfRule>
    <cfRule type="expression" priority="8856" dxfId="16">
      <formula>AV382="후보"</formula>
    </cfRule>
  </conditionalFormatting>
  <conditionalFormatting sqref="AC382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82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17">
      <formula>AV383="X"</formula>
    </cfRule>
    <cfRule type="expression" priority="8838" dxfId="16">
      <formula>AV383="후보"</formula>
    </cfRule>
  </conditionalFormatting>
  <conditionalFormatting sqref="AC383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3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17">
      <formula>AV384="X"</formula>
    </cfRule>
    <cfRule type="expression" priority="8820" dxfId="16">
      <formula>AV384="후보"</formula>
    </cfRule>
  </conditionalFormatting>
  <conditionalFormatting sqref="AC384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4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17">
      <formula>AV385="X"</formula>
    </cfRule>
    <cfRule type="expression" priority="8802" dxfId="16">
      <formula>AV385="후보"</formula>
    </cfRule>
  </conditionalFormatting>
  <conditionalFormatting sqref="AC385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5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17">
      <formula>AV386="X"</formula>
    </cfRule>
    <cfRule type="expression" priority="8784" dxfId="16">
      <formula>AV386="후보"</formula>
    </cfRule>
  </conditionalFormatting>
  <conditionalFormatting sqref="AC386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6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17">
      <formula>AV387="X"</formula>
    </cfRule>
    <cfRule type="expression" priority="8766" dxfId="16">
      <formula>AV387="후보"</formula>
    </cfRule>
  </conditionalFormatting>
  <conditionalFormatting sqref="AC387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7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17">
      <formula>AV388="X"</formula>
    </cfRule>
    <cfRule type="expression" priority="8748" dxfId="16">
      <formula>AV388="후보"</formula>
    </cfRule>
  </conditionalFormatting>
  <conditionalFormatting sqref="AC388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8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17">
      <formula>AV389="X"</formula>
    </cfRule>
    <cfRule type="expression" priority="8730" dxfId="16">
      <formula>AV389="후보"</formula>
    </cfRule>
  </conditionalFormatting>
  <conditionalFormatting sqref="AC389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9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17">
      <formula>AV390="X"</formula>
    </cfRule>
    <cfRule type="expression" priority="8712" dxfId="16">
      <formula>AV390="후보"</formula>
    </cfRule>
  </conditionalFormatting>
  <conditionalFormatting sqref="AC390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90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17">
      <formula>AV391="X"</formula>
    </cfRule>
    <cfRule type="expression" priority="8694" dxfId="16">
      <formula>AV391="후보"</formula>
    </cfRule>
  </conditionalFormatting>
  <conditionalFormatting sqref="AC391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91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17">
      <formula>AV392="X"</formula>
    </cfRule>
    <cfRule type="expression" priority="8676" dxfId="16">
      <formula>AV392="후보"</formula>
    </cfRule>
  </conditionalFormatting>
  <conditionalFormatting sqref="AC392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92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17">
      <formula>AV393="X"</formula>
    </cfRule>
    <cfRule type="expression" priority="8658" dxfId="16">
      <formula>AV393="후보"</formula>
    </cfRule>
  </conditionalFormatting>
  <conditionalFormatting sqref="AC393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3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17">
      <formula>AV394="X"</formula>
    </cfRule>
    <cfRule type="expression" priority="8640" dxfId="16">
      <formula>AV394="후보"</formula>
    </cfRule>
  </conditionalFormatting>
  <conditionalFormatting sqref="AC394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4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17">
      <formula>AV395="X"</formula>
    </cfRule>
    <cfRule type="expression" priority="8622" dxfId="16">
      <formula>AV395="후보"</formula>
    </cfRule>
  </conditionalFormatting>
  <conditionalFormatting sqref="AC395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5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17">
      <formula>AV396="X"</formula>
    </cfRule>
    <cfRule type="expression" priority="8604" dxfId="16">
      <formula>AV396="후보"</formula>
    </cfRule>
  </conditionalFormatting>
  <conditionalFormatting sqref="AC396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6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17">
      <formula>AV397="X"</formula>
    </cfRule>
    <cfRule type="expression" priority="8586" dxfId="16">
      <formula>AV397="후보"</formula>
    </cfRule>
  </conditionalFormatting>
  <conditionalFormatting sqref="AC397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7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17">
      <formula>AV398="X"</formula>
    </cfRule>
    <cfRule type="expression" priority="8568" dxfId="16">
      <formula>AV398="후보"</formula>
    </cfRule>
  </conditionalFormatting>
  <conditionalFormatting sqref="AC398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8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17">
      <formula>AV399="X"</formula>
    </cfRule>
    <cfRule type="expression" priority="8550" dxfId="16">
      <formula>AV399="후보"</formula>
    </cfRule>
  </conditionalFormatting>
  <conditionalFormatting sqref="AC399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9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17">
      <formula>AV400="X"</formula>
    </cfRule>
    <cfRule type="expression" priority="8532" dxfId="16">
      <formula>AV400="후보"</formula>
    </cfRule>
  </conditionalFormatting>
  <conditionalFormatting sqref="AC400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400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17">
      <formula>AV401="X"</formula>
    </cfRule>
    <cfRule type="expression" priority="8514" dxfId="16">
      <formula>AV401="후보"</formula>
    </cfRule>
  </conditionalFormatting>
  <conditionalFormatting sqref="AC401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401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17">
      <formula>AV402="X"</formula>
    </cfRule>
    <cfRule type="expression" priority="8496" dxfId="16">
      <formula>AV402="후보"</formula>
    </cfRule>
  </conditionalFormatting>
  <conditionalFormatting sqref="AC402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402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17">
      <formula>AV403="X"</formula>
    </cfRule>
    <cfRule type="expression" priority="8478" dxfId="16">
      <formula>AV403="후보"</formula>
    </cfRule>
  </conditionalFormatting>
  <conditionalFormatting sqref="AC403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3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17">
      <formula>AV404="X"</formula>
    </cfRule>
    <cfRule type="expression" priority="8460" dxfId="16">
      <formula>AV404="후보"</formula>
    </cfRule>
  </conditionalFormatting>
  <conditionalFormatting sqref="AC404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4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17">
      <formula>AV405="X"</formula>
    </cfRule>
    <cfRule type="expression" priority="8442" dxfId="16">
      <formula>AV405="후보"</formula>
    </cfRule>
  </conditionalFormatting>
  <conditionalFormatting sqref="AC405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5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17">
      <formula>AV406="X"</formula>
    </cfRule>
    <cfRule type="expression" priority="8424" dxfId="16">
      <formula>AV406="후보"</formula>
    </cfRule>
  </conditionalFormatting>
  <conditionalFormatting sqref="AC406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6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17">
      <formula>AV407="X"</formula>
    </cfRule>
    <cfRule type="expression" priority="8406" dxfId="16">
      <formula>AV407="후보"</formula>
    </cfRule>
  </conditionalFormatting>
  <conditionalFormatting sqref="AC407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7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17">
      <formula>AV408="X"</formula>
    </cfRule>
    <cfRule type="expression" priority="8388" dxfId="16">
      <formula>AV408="후보"</formula>
    </cfRule>
  </conditionalFormatting>
  <conditionalFormatting sqref="AC408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8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17">
      <formula>AV409="X"</formula>
    </cfRule>
    <cfRule type="expression" priority="8370" dxfId="16">
      <formula>AV409="후보"</formula>
    </cfRule>
  </conditionalFormatting>
  <conditionalFormatting sqref="AC409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9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17">
      <formula>AV410="X"</formula>
    </cfRule>
    <cfRule type="expression" priority="8352" dxfId="16">
      <formula>AV410="후보"</formula>
    </cfRule>
  </conditionalFormatting>
  <conditionalFormatting sqref="AC410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1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17">
      <formula>AV411="X"</formula>
    </cfRule>
    <cfRule type="expression" priority="8334" dxfId="16">
      <formula>AV411="후보"</formula>
    </cfRule>
  </conditionalFormatting>
  <conditionalFormatting sqref="AC411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1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17">
      <formula>AV412="X"</formula>
    </cfRule>
    <cfRule type="expression" priority="8316" dxfId="16">
      <formula>AV412="후보"</formula>
    </cfRule>
  </conditionalFormatting>
  <conditionalFormatting sqref="AC412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1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17">
      <formula>AV413="X"</formula>
    </cfRule>
    <cfRule type="expression" priority="8298" dxfId="16">
      <formula>AV413="후보"</formula>
    </cfRule>
  </conditionalFormatting>
  <conditionalFormatting sqref="AC413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17">
      <formula>AV414="X"</formula>
    </cfRule>
    <cfRule type="expression" priority="8280" dxfId="16">
      <formula>AV414="후보"</formula>
    </cfRule>
  </conditionalFormatting>
  <conditionalFormatting sqref="AC414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17">
      <formula>AV415="X"</formula>
    </cfRule>
    <cfRule type="expression" priority="8262" dxfId="16">
      <formula>AV415="후보"</formula>
    </cfRule>
  </conditionalFormatting>
  <conditionalFormatting sqref="AC415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17">
      <formula>AV416="X"</formula>
    </cfRule>
    <cfRule type="expression" priority="8244" dxfId="16">
      <formula>AV416="후보"</formula>
    </cfRule>
  </conditionalFormatting>
  <conditionalFormatting sqref="AC416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6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17">
      <formula>AV417="X"</formula>
    </cfRule>
    <cfRule type="expression" priority="8226" dxfId="16">
      <formula>AV417="후보"</formula>
    </cfRule>
  </conditionalFormatting>
  <conditionalFormatting sqref="AC417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7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17">
      <formula>AV418="X"</formula>
    </cfRule>
    <cfRule type="expression" priority="8208" dxfId="16">
      <formula>AV418="후보"</formula>
    </cfRule>
  </conditionalFormatting>
  <conditionalFormatting sqref="AC418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8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17">
      <formula>AV419="X"</formula>
    </cfRule>
    <cfRule type="expression" priority="8190" dxfId="16">
      <formula>AV419="후보"</formula>
    </cfRule>
  </conditionalFormatting>
  <conditionalFormatting sqref="AC419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9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17">
      <formula>AV420="X"</formula>
    </cfRule>
    <cfRule type="expression" priority="8172" dxfId="16">
      <formula>AV420="후보"</formula>
    </cfRule>
  </conditionalFormatting>
  <conditionalFormatting sqref="AC420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20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17">
      <formula>AV421="X"</formula>
    </cfRule>
    <cfRule type="expression" priority="8154" dxfId="16">
      <formula>AV421="후보"</formula>
    </cfRule>
  </conditionalFormatting>
  <conditionalFormatting sqref="AC421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21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17">
      <formula>AV422="X"</formula>
    </cfRule>
    <cfRule type="expression" priority="8136" dxfId="16">
      <formula>AV422="후보"</formula>
    </cfRule>
  </conditionalFormatting>
  <conditionalFormatting sqref="AC422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22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17">
      <formula>AV423="X"</formula>
    </cfRule>
    <cfRule type="expression" priority="8118" dxfId="16">
      <formula>AV423="후보"</formula>
    </cfRule>
  </conditionalFormatting>
  <conditionalFormatting sqref="AC423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3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17">
      <formula>AV424="X"</formula>
    </cfRule>
    <cfRule type="expression" priority="8100" dxfId="16">
      <formula>AV424="후보"</formula>
    </cfRule>
  </conditionalFormatting>
  <conditionalFormatting sqref="AC424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4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17">
      <formula>AV425="X"</formula>
    </cfRule>
    <cfRule type="expression" priority="8082" dxfId="16">
      <formula>AV425="후보"</formula>
    </cfRule>
  </conditionalFormatting>
  <conditionalFormatting sqref="AC425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5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17">
      <formula>AV426="X"</formula>
    </cfRule>
    <cfRule type="expression" priority="8064" dxfId="16">
      <formula>AV426="후보"</formula>
    </cfRule>
  </conditionalFormatting>
  <conditionalFormatting sqref="AC426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6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17">
      <formula>AV427="X"</formula>
    </cfRule>
    <cfRule type="expression" priority="8046" dxfId="16">
      <formula>AV427="후보"</formula>
    </cfRule>
  </conditionalFormatting>
  <conditionalFormatting sqref="AC427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7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17">
      <formula>AV428="X"</formula>
    </cfRule>
    <cfRule type="expression" priority="8028" dxfId="16">
      <formula>AV428="후보"</formula>
    </cfRule>
  </conditionalFormatting>
  <conditionalFormatting sqref="AC428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8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17">
      <formula>AV429="X"</formula>
    </cfRule>
    <cfRule type="expression" priority="8010" dxfId="16">
      <formula>AV429="후보"</formula>
    </cfRule>
  </conditionalFormatting>
  <conditionalFormatting sqref="AC429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9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17">
      <formula>AV430="X"</formula>
    </cfRule>
    <cfRule type="expression" priority="7992" dxfId="16">
      <formula>AV430="후보"</formula>
    </cfRule>
  </conditionalFormatting>
  <conditionalFormatting sqref="AC430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30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17">
      <formula>AV431="X"</formula>
    </cfRule>
    <cfRule type="expression" priority="7974" dxfId="16">
      <formula>AV431="후보"</formula>
    </cfRule>
  </conditionalFormatting>
  <conditionalFormatting sqref="AC431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31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17">
      <formula>AV432="X"</formula>
    </cfRule>
    <cfRule type="expression" priority="7956" dxfId="16">
      <formula>AV432="후보"</formula>
    </cfRule>
  </conditionalFormatting>
  <conditionalFormatting sqref="AC432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32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17">
      <formula>AV433="X"</formula>
    </cfRule>
    <cfRule type="expression" priority="7938" dxfId="16">
      <formula>AV433="후보"</formula>
    </cfRule>
  </conditionalFormatting>
  <conditionalFormatting sqref="AC433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3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17">
      <formula>AV434="X"</formula>
    </cfRule>
    <cfRule type="expression" priority="7920" dxfId="16">
      <formula>AV434="후보"</formula>
    </cfRule>
  </conditionalFormatting>
  <conditionalFormatting sqref="AC434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17">
      <formula>AV435="X"</formula>
    </cfRule>
    <cfRule type="expression" priority="7902" dxfId="16">
      <formula>AV435="후보"</formula>
    </cfRule>
  </conditionalFormatting>
  <conditionalFormatting sqref="AC435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17">
      <formula>AV436="X"</formula>
    </cfRule>
    <cfRule type="expression" priority="7884" dxfId="16">
      <formula>AV436="후보"</formula>
    </cfRule>
  </conditionalFormatting>
  <conditionalFormatting sqref="AC436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17">
      <formula>AV437="X"</formula>
    </cfRule>
    <cfRule type="expression" priority="7866" dxfId="16">
      <formula>AV437="후보"</formula>
    </cfRule>
  </conditionalFormatting>
  <conditionalFormatting sqref="AC437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17">
      <formula>AV438="X"</formula>
    </cfRule>
    <cfRule type="expression" priority="7848" dxfId="16">
      <formula>AV438="후보"</formula>
    </cfRule>
  </conditionalFormatting>
  <conditionalFormatting sqref="AC438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17">
      <formula>AV439="X"</formula>
    </cfRule>
    <cfRule type="expression" priority="7830" dxfId="16">
      <formula>AV439="후보"</formula>
    </cfRule>
  </conditionalFormatting>
  <conditionalFormatting sqref="AC439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17">
      <formula>AV440="X"</formula>
    </cfRule>
    <cfRule type="expression" priority="7812" dxfId="16">
      <formula>AV440="후보"</formula>
    </cfRule>
  </conditionalFormatting>
  <conditionalFormatting sqref="AC440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4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17">
      <formula>AV441="X"</formula>
    </cfRule>
    <cfRule type="expression" priority="7794" dxfId="16">
      <formula>AV441="후보"</formula>
    </cfRule>
  </conditionalFormatting>
  <conditionalFormatting sqref="AC441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4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17">
      <formula>AV442="X"</formula>
    </cfRule>
    <cfRule type="expression" priority="7776" dxfId="16">
      <formula>AV442="후보"</formula>
    </cfRule>
  </conditionalFormatting>
  <conditionalFormatting sqref="AC442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4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17">
      <formula>AV443="X"</formula>
    </cfRule>
    <cfRule type="expression" priority="7758" dxfId="16">
      <formula>AV443="후보"</formula>
    </cfRule>
  </conditionalFormatting>
  <conditionalFormatting sqref="AC443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17">
      <formula>AV444="X"</formula>
    </cfRule>
    <cfRule type="expression" priority="7740" dxfId="16">
      <formula>AV444="후보"</formula>
    </cfRule>
  </conditionalFormatting>
  <conditionalFormatting sqref="AC444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17">
      <formula>AV445="X"</formula>
    </cfRule>
    <cfRule type="expression" priority="7722" dxfId="16">
      <formula>AV445="후보"</formula>
    </cfRule>
  </conditionalFormatting>
  <conditionalFormatting sqref="AC445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17">
      <formula>AV446="X"</formula>
    </cfRule>
    <cfRule type="expression" priority="7704" dxfId="16">
      <formula>AV446="후보"</formula>
    </cfRule>
  </conditionalFormatting>
  <conditionalFormatting sqref="AC446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17">
      <formula>AV447="X"</formula>
    </cfRule>
    <cfRule type="expression" priority="7686" dxfId="16">
      <formula>AV447="후보"</formula>
    </cfRule>
  </conditionalFormatting>
  <conditionalFormatting sqref="AC447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17">
      <formula>AV448="X"</formula>
    </cfRule>
    <cfRule type="expression" priority="7668" dxfId="16">
      <formula>AV448="후보"</formula>
    </cfRule>
  </conditionalFormatting>
  <conditionalFormatting sqref="AC448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17">
      <formula>AV449="X"</formula>
    </cfRule>
    <cfRule type="expression" priority="7650" dxfId="16">
      <formula>AV449="후보"</formula>
    </cfRule>
  </conditionalFormatting>
  <conditionalFormatting sqref="AC449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17">
      <formula>AV450="X"</formula>
    </cfRule>
    <cfRule type="expression" priority="7632" dxfId="16">
      <formula>AV450="후보"</formula>
    </cfRule>
  </conditionalFormatting>
  <conditionalFormatting sqref="AC450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5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17">
      <formula>AV451="X"</formula>
    </cfRule>
    <cfRule type="expression" priority="7614" dxfId="16">
      <formula>AV451="후보"</formula>
    </cfRule>
  </conditionalFormatting>
  <conditionalFormatting sqref="AC451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5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17">
      <formula>AV452="X"</formula>
    </cfRule>
    <cfRule type="expression" priority="7596" dxfId="16">
      <formula>AV452="후보"</formula>
    </cfRule>
  </conditionalFormatting>
  <conditionalFormatting sqref="AC452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5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17">
      <formula>AV453="X"</formula>
    </cfRule>
    <cfRule type="expression" priority="7578" dxfId="16">
      <formula>AV453="후보"</formula>
    </cfRule>
  </conditionalFormatting>
  <conditionalFormatting sqref="AC453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17">
      <formula>AV454="X"</formula>
    </cfRule>
    <cfRule type="expression" priority="7560" dxfId="16">
      <formula>AV454="후보"</formula>
    </cfRule>
  </conditionalFormatting>
  <conditionalFormatting sqref="AC454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17">
      <formula>AV455="X"</formula>
    </cfRule>
    <cfRule type="expression" priority="7542" dxfId="16">
      <formula>AV455="후보"</formula>
    </cfRule>
  </conditionalFormatting>
  <conditionalFormatting sqref="AC455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17">
      <formula>AV456="X"</formula>
    </cfRule>
    <cfRule type="expression" priority="7524" dxfId="16">
      <formula>AV456="후보"</formula>
    </cfRule>
  </conditionalFormatting>
  <conditionalFormatting sqref="AC456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17">
      <formula>AV457="X"</formula>
    </cfRule>
    <cfRule type="expression" priority="7506" dxfId="16">
      <formula>AV457="후보"</formula>
    </cfRule>
  </conditionalFormatting>
  <conditionalFormatting sqref="AC457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17">
      <formula>AV458="X"</formula>
    </cfRule>
    <cfRule type="expression" priority="7488" dxfId="16">
      <formula>AV458="후보"</formula>
    </cfRule>
  </conditionalFormatting>
  <conditionalFormatting sqref="AC458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17">
      <formula>AV459="X"</formula>
    </cfRule>
    <cfRule type="expression" priority="7470" dxfId="16">
      <formula>AV459="후보"</formula>
    </cfRule>
  </conditionalFormatting>
  <conditionalFormatting sqref="AC459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17">
      <formula>AV460="X"</formula>
    </cfRule>
    <cfRule type="expression" priority="7452" dxfId="16">
      <formula>AV460="후보"</formula>
    </cfRule>
  </conditionalFormatting>
  <conditionalFormatting sqref="AC460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6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17">
      <formula>AV461="X"</formula>
    </cfRule>
    <cfRule type="expression" priority="7434" dxfId="16">
      <formula>AV461="후보"</formula>
    </cfRule>
  </conditionalFormatting>
  <conditionalFormatting sqref="AC461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6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17">
      <formula>AV462="X"</formula>
    </cfRule>
    <cfRule type="expression" priority="7416" dxfId="16">
      <formula>AV462="후보"</formula>
    </cfRule>
  </conditionalFormatting>
  <conditionalFormatting sqref="AC462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6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17">
      <formula>AV463="X"</formula>
    </cfRule>
    <cfRule type="expression" priority="7398" dxfId="16">
      <formula>AV463="후보"</formula>
    </cfRule>
  </conditionalFormatting>
  <conditionalFormatting sqref="AC463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17">
      <formula>AV464="X"</formula>
    </cfRule>
    <cfRule type="expression" priority="7380" dxfId="16">
      <formula>AV464="후보"</formula>
    </cfRule>
  </conditionalFormatting>
  <conditionalFormatting sqref="AC464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17">
      <formula>AV465="X"</formula>
    </cfRule>
    <cfRule type="expression" priority="7362" dxfId="16">
      <formula>AV465="후보"</formula>
    </cfRule>
  </conditionalFormatting>
  <conditionalFormatting sqref="AC465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17">
      <formula>AV466="X"</formula>
    </cfRule>
    <cfRule type="expression" priority="7344" dxfId="16">
      <formula>AV466="후보"</formula>
    </cfRule>
  </conditionalFormatting>
  <conditionalFormatting sqref="AC466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17">
      <formula>AV467="X"</formula>
    </cfRule>
    <cfRule type="expression" priority="7326" dxfId="16">
      <formula>AV467="후보"</formula>
    </cfRule>
  </conditionalFormatting>
  <conditionalFormatting sqref="AC467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17">
      <formula>AV468="X"</formula>
    </cfRule>
    <cfRule type="expression" priority="7308" dxfId="16">
      <formula>AV468="후보"</formula>
    </cfRule>
  </conditionalFormatting>
  <conditionalFormatting sqref="AC468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17">
      <formula>AV469="X"</formula>
    </cfRule>
    <cfRule type="expression" priority="7290" dxfId="16">
      <formula>AV469="후보"</formula>
    </cfRule>
  </conditionalFormatting>
  <conditionalFormatting sqref="AC469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17">
      <formula>AV470="X"</formula>
    </cfRule>
    <cfRule type="expression" priority="7272" dxfId="16">
      <formula>AV470="후보"</formula>
    </cfRule>
  </conditionalFormatting>
  <conditionalFormatting sqref="AC470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7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17">
      <formula>AV471="X"</formula>
    </cfRule>
    <cfRule type="expression" priority="7254" dxfId="16">
      <formula>AV471="후보"</formula>
    </cfRule>
  </conditionalFormatting>
  <conditionalFormatting sqref="AC471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7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17">
      <formula>AV472="X"</formula>
    </cfRule>
    <cfRule type="expression" priority="7236" dxfId="16">
      <formula>AV472="후보"</formula>
    </cfRule>
  </conditionalFormatting>
  <conditionalFormatting sqref="AC472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72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17">
      <formula>AV473="X"</formula>
    </cfRule>
    <cfRule type="expression" priority="7218" dxfId="16">
      <formula>AV473="후보"</formula>
    </cfRule>
  </conditionalFormatting>
  <conditionalFormatting sqref="AC473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3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17">
      <formula>AV474="X"</formula>
    </cfRule>
    <cfRule type="expression" priority="7200" dxfId="16">
      <formula>AV474="후보"</formula>
    </cfRule>
  </conditionalFormatting>
  <conditionalFormatting sqref="AC474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4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17">
      <formula>AV475="X"</formula>
    </cfRule>
    <cfRule type="expression" priority="7182" dxfId="16">
      <formula>AV475="후보"</formula>
    </cfRule>
  </conditionalFormatting>
  <conditionalFormatting sqref="AC475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5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17">
      <formula>AV476="X"</formula>
    </cfRule>
    <cfRule type="expression" priority="7164" dxfId="16">
      <formula>AV476="후보"</formula>
    </cfRule>
  </conditionalFormatting>
  <conditionalFormatting sqref="AC476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6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17">
      <formula>AV477="X"</formula>
    </cfRule>
    <cfRule type="expression" priority="7146" dxfId="16">
      <formula>AV477="후보"</formula>
    </cfRule>
  </conditionalFormatting>
  <conditionalFormatting sqref="AC477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7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17">
      <formula>AV478="X"</formula>
    </cfRule>
    <cfRule type="expression" priority="7128" dxfId="16">
      <formula>AV478="후보"</formula>
    </cfRule>
  </conditionalFormatting>
  <conditionalFormatting sqref="AC478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17">
      <formula>AV479="X"</formula>
    </cfRule>
    <cfRule type="expression" priority="7110" dxfId="16">
      <formula>AV479="후보"</formula>
    </cfRule>
  </conditionalFormatting>
  <conditionalFormatting sqref="AC479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17">
      <formula>AV480="X"</formula>
    </cfRule>
    <cfRule type="expression" priority="7092" dxfId="16">
      <formula>AV480="후보"</formula>
    </cfRule>
  </conditionalFormatting>
  <conditionalFormatting sqref="AC480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8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17">
      <formula>AV481="X"</formula>
    </cfRule>
    <cfRule type="expression" priority="7074" dxfId="16">
      <formula>AV481="후보"</formula>
    </cfRule>
  </conditionalFormatting>
  <conditionalFormatting sqref="AC481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8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17">
      <formula>AV482="X"</formula>
    </cfRule>
    <cfRule type="expression" priority="7056" dxfId="16">
      <formula>AV482="후보"</formula>
    </cfRule>
  </conditionalFormatting>
  <conditionalFormatting sqref="AC482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8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17">
      <formula>AV483="X"</formula>
    </cfRule>
    <cfRule type="expression" priority="7038" dxfId="16">
      <formula>AV483="후보"</formula>
    </cfRule>
  </conditionalFormatting>
  <conditionalFormatting sqref="AC483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17">
      <formula>AV484="X"</formula>
    </cfRule>
    <cfRule type="expression" priority="7020" dxfId="16">
      <formula>AV484="후보"</formula>
    </cfRule>
  </conditionalFormatting>
  <conditionalFormatting sqref="AC484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17">
      <formula>AV485="X"</formula>
    </cfRule>
    <cfRule type="expression" priority="7002" dxfId="16">
      <formula>AV485="후보"</formula>
    </cfRule>
  </conditionalFormatting>
  <conditionalFormatting sqref="AC485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17">
      <formula>AV486="X"</formula>
    </cfRule>
    <cfRule type="expression" priority="6984" dxfId="16">
      <formula>AV486="후보"</formula>
    </cfRule>
  </conditionalFormatting>
  <conditionalFormatting sqref="AC486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6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17">
      <formula>AV487="X"</formula>
    </cfRule>
    <cfRule type="expression" priority="6966" dxfId="16">
      <formula>AV487="후보"</formula>
    </cfRule>
  </conditionalFormatting>
  <conditionalFormatting sqref="AC487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7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17">
      <formula>AV488="X"</formula>
    </cfRule>
    <cfRule type="expression" priority="6948" dxfId="16">
      <formula>AV488="후보"</formula>
    </cfRule>
  </conditionalFormatting>
  <conditionalFormatting sqref="AC488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8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17">
      <formula>AV489="X"</formula>
    </cfRule>
    <cfRule type="expression" priority="6930" dxfId="16">
      <formula>AV489="후보"</formula>
    </cfRule>
  </conditionalFormatting>
  <conditionalFormatting sqref="AC489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9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17">
      <formula>AV490="X"</formula>
    </cfRule>
    <cfRule type="expression" priority="6912" dxfId="16">
      <formula>AV490="후보"</formula>
    </cfRule>
  </conditionalFormatting>
  <conditionalFormatting sqref="AC490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90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17">
      <formula>AV491="X"</formula>
    </cfRule>
    <cfRule type="expression" priority="6894" dxfId="16">
      <formula>AV491="후보"</formula>
    </cfRule>
  </conditionalFormatting>
  <conditionalFormatting sqref="AC491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91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17">
      <formula>AV492="X"</formula>
    </cfRule>
    <cfRule type="expression" priority="6876" dxfId="16">
      <formula>AV492="후보"</formula>
    </cfRule>
  </conditionalFormatting>
  <conditionalFormatting sqref="AC492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92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17">
      <formula>AV493="X"</formula>
    </cfRule>
    <cfRule type="expression" priority="6858" dxfId="16">
      <formula>AV493="후보"</formula>
    </cfRule>
  </conditionalFormatting>
  <conditionalFormatting sqref="AC493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3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17">
      <formula>AV494="X"</formula>
    </cfRule>
    <cfRule type="expression" priority="6840" dxfId="16">
      <formula>AV494="후보"</formula>
    </cfRule>
  </conditionalFormatting>
  <conditionalFormatting sqref="AC494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4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17">
      <formula>AV495="X"</formula>
    </cfRule>
    <cfRule type="expression" priority="6822" dxfId="16">
      <formula>AV495="후보"</formula>
    </cfRule>
  </conditionalFormatting>
  <conditionalFormatting sqref="AC495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5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17">
      <formula>AV496="X"</formula>
    </cfRule>
    <cfRule type="expression" priority="6804" dxfId="16">
      <formula>AV496="후보"</formula>
    </cfRule>
  </conditionalFormatting>
  <conditionalFormatting sqref="AC496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6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17">
      <formula>AV497="X"</formula>
    </cfRule>
    <cfRule type="expression" priority="6786" dxfId="16">
      <formula>AV497="후보"</formula>
    </cfRule>
  </conditionalFormatting>
  <conditionalFormatting sqref="AC497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7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17">
      <formula>AV498="X"</formula>
    </cfRule>
    <cfRule type="expression" priority="6768" dxfId="16">
      <formula>AV498="후보"</formula>
    </cfRule>
  </conditionalFormatting>
  <conditionalFormatting sqref="AC498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8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17">
      <formula>AV499="X"</formula>
    </cfRule>
    <cfRule type="expression" priority="6750" dxfId="16">
      <formula>AV499="후보"</formula>
    </cfRule>
  </conditionalFormatting>
  <conditionalFormatting sqref="AC499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9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17">
      <formula>AV500="X"</formula>
    </cfRule>
    <cfRule type="expression" priority="6732" dxfId="16">
      <formula>AV500="후보"</formula>
    </cfRule>
  </conditionalFormatting>
  <conditionalFormatting sqref="AC500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500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17">
      <formula>AV501="X"</formula>
    </cfRule>
    <cfRule type="expression" priority="6714" dxfId="16">
      <formula>AV501="후보"</formula>
    </cfRule>
  </conditionalFormatting>
  <conditionalFormatting sqref="AC501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501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17">
      <formula>AV502="X"</formula>
    </cfRule>
    <cfRule type="expression" priority="6696" dxfId="16">
      <formula>AV502="후보"</formula>
    </cfRule>
  </conditionalFormatting>
  <conditionalFormatting sqref="AC502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502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17">
      <formula>AV503="X"</formula>
    </cfRule>
    <cfRule type="expression" priority="6678" dxfId="16">
      <formula>AV503="후보"</formula>
    </cfRule>
  </conditionalFormatting>
  <conditionalFormatting sqref="AC503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3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17">
      <formula>AV504="X"</formula>
    </cfRule>
    <cfRule type="expression" priority="6660" dxfId="16">
      <formula>AV504="후보"</formula>
    </cfRule>
  </conditionalFormatting>
  <conditionalFormatting sqref="AC504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4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17">
      <formula>AV505="X"</formula>
    </cfRule>
    <cfRule type="expression" priority="6642" dxfId="16">
      <formula>AV505="후보"</formula>
    </cfRule>
  </conditionalFormatting>
  <conditionalFormatting sqref="AC505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5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17">
      <formula>AV506="X"</formula>
    </cfRule>
    <cfRule type="expression" priority="6624" dxfId="16">
      <formula>AV506="후보"</formula>
    </cfRule>
  </conditionalFormatting>
  <conditionalFormatting sqref="AC506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6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17">
      <formula>AV507="X"</formula>
    </cfRule>
    <cfRule type="expression" priority="6606" dxfId="16">
      <formula>AV507="후보"</formula>
    </cfRule>
  </conditionalFormatting>
  <conditionalFormatting sqref="AC507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7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17">
      <formula>AV508="X"</formula>
    </cfRule>
    <cfRule type="expression" priority="6588" dxfId="16">
      <formula>AV508="후보"</formula>
    </cfRule>
  </conditionalFormatting>
  <conditionalFormatting sqref="AC508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8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17">
      <formula>AV509="X"</formula>
    </cfRule>
    <cfRule type="expression" priority="6570" dxfId="16">
      <formula>AV509="후보"</formula>
    </cfRule>
  </conditionalFormatting>
  <conditionalFormatting sqref="AC509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9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17">
      <formula>AV510="X"</formula>
    </cfRule>
    <cfRule type="expression" priority="6552" dxfId="16">
      <formula>AV510="후보"</formula>
    </cfRule>
  </conditionalFormatting>
  <conditionalFormatting sqref="AC510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10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17">
      <formula>AV511="X"</formula>
    </cfRule>
    <cfRule type="expression" priority="6534" dxfId="16">
      <formula>AV511="후보"</formula>
    </cfRule>
  </conditionalFormatting>
  <conditionalFormatting sqref="AC511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11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17">
      <formula>AV512="X"</formula>
    </cfRule>
    <cfRule type="expression" priority="6516" dxfId="16">
      <formula>AV512="후보"</formula>
    </cfRule>
  </conditionalFormatting>
  <conditionalFormatting sqref="AC512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12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17">
      <formula>AV513="X"</formula>
    </cfRule>
    <cfRule type="expression" priority="6498" dxfId="16">
      <formula>AV513="후보"</formula>
    </cfRule>
  </conditionalFormatting>
  <conditionalFormatting sqref="AC513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3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17">
      <formula>AV514="X"</formula>
    </cfRule>
    <cfRule type="expression" priority="6480" dxfId="16">
      <formula>AV514="후보"</formula>
    </cfRule>
  </conditionalFormatting>
  <conditionalFormatting sqref="AC514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4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17">
      <formula>AV515="X"</formula>
    </cfRule>
    <cfRule type="expression" priority="6462" dxfId="16">
      <formula>AV515="후보"</formula>
    </cfRule>
  </conditionalFormatting>
  <conditionalFormatting sqref="AC515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5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17">
      <formula>AV516="X"</formula>
    </cfRule>
    <cfRule type="expression" priority="6444" dxfId="16">
      <formula>AV516="후보"</formula>
    </cfRule>
  </conditionalFormatting>
  <conditionalFormatting sqref="AC516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6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17">
      <formula>AV517="X"</formula>
    </cfRule>
    <cfRule type="expression" priority="6426" dxfId="16">
      <formula>AV517="후보"</formula>
    </cfRule>
  </conditionalFormatting>
  <conditionalFormatting sqref="AC517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7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17">
      <formula>AV518="X"</formula>
    </cfRule>
    <cfRule type="expression" priority="6408" dxfId="16">
      <formula>AV518="후보"</formula>
    </cfRule>
  </conditionalFormatting>
  <conditionalFormatting sqref="AC518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8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17">
      <formula>AV519="X"</formula>
    </cfRule>
    <cfRule type="expression" priority="6390" dxfId="16">
      <formula>AV519="후보"</formula>
    </cfRule>
  </conditionalFormatting>
  <conditionalFormatting sqref="AC519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9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17">
      <formula>AV520="X"</formula>
    </cfRule>
    <cfRule type="expression" priority="6372" dxfId="16">
      <formula>AV520="후보"</formula>
    </cfRule>
  </conditionalFormatting>
  <conditionalFormatting sqref="AC520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20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17">
      <formula>AV521="X"</formula>
    </cfRule>
    <cfRule type="expression" priority="6354" dxfId="16">
      <formula>AV521="후보"</formula>
    </cfRule>
  </conditionalFormatting>
  <conditionalFormatting sqref="AC521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21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17">
      <formula>AV522="X"</formula>
    </cfRule>
    <cfRule type="expression" priority="6336" dxfId="16">
      <formula>AV522="후보"</formula>
    </cfRule>
  </conditionalFormatting>
  <conditionalFormatting sqref="AC522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22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17">
      <formula>AV523="X"</formula>
    </cfRule>
    <cfRule type="expression" priority="6318" dxfId="16">
      <formula>AV523="후보"</formula>
    </cfRule>
  </conditionalFormatting>
  <conditionalFormatting sqref="AC523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3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17">
      <formula>AV524="X"</formula>
    </cfRule>
    <cfRule type="expression" priority="6300" dxfId="16">
      <formula>AV524="후보"</formula>
    </cfRule>
  </conditionalFormatting>
  <conditionalFormatting sqref="AC524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17">
      <formula>AV525="X"</formula>
    </cfRule>
    <cfRule type="expression" priority="6282" dxfId="16">
      <formula>AV525="후보"</formula>
    </cfRule>
  </conditionalFormatting>
  <conditionalFormatting sqref="AC525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17">
      <formula>AV526="X"</formula>
    </cfRule>
    <cfRule type="expression" priority="6264" dxfId="16">
      <formula>AV526="후보"</formula>
    </cfRule>
  </conditionalFormatting>
  <conditionalFormatting sqref="AC526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17">
      <formula>AV527="X"</formula>
    </cfRule>
    <cfRule type="expression" priority="6246" dxfId="16">
      <formula>AV527="후보"</formula>
    </cfRule>
  </conditionalFormatting>
  <conditionalFormatting sqref="AC527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17">
      <formula>AV528="X"</formula>
    </cfRule>
    <cfRule type="expression" priority="6228" dxfId="16">
      <formula>AV528="후보"</formula>
    </cfRule>
  </conditionalFormatting>
  <conditionalFormatting sqref="AC528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17">
      <formula>AV529="X"</formula>
    </cfRule>
    <cfRule type="expression" priority="6210" dxfId="16">
      <formula>AV529="후보"</formula>
    </cfRule>
  </conditionalFormatting>
  <conditionalFormatting sqref="AC529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17">
      <formula>AV530="X"</formula>
    </cfRule>
    <cfRule type="expression" priority="6192" dxfId="16">
      <formula>AV530="후보"</formula>
    </cfRule>
  </conditionalFormatting>
  <conditionalFormatting sqref="AC530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3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17">
      <formula>AV531="X"</formula>
    </cfRule>
    <cfRule type="expression" priority="6174" dxfId="16">
      <formula>AV531="후보"</formula>
    </cfRule>
  </conditionalFormatting>
  <conditionalFormatting sqref="AC531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3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17">
      <formula>AV532="X"</formula>
    </cfRule>
    <cfRule type="expression" priority="6156" dxfId="16">
      <formula>AV532="후보"</formula>
    </cfRule>
  </conditionalFormatting>
  <conditionalFormatting sqref="AC532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3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17">
      <formula>AV533="X"</formula>
    </cfRule>
    <cfRule type="expression" priority="6138" dxfId="16">
      <formula>AV533="후보"</formula>
    </cfRule>
  </conditionalFormatting>
  <conditionalFormatting sqref="AC533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17">
      <formula>AV534="X"</formula>
    </cfRule>
    <cfRule type="expression" priority="6120" dxfId="16">
      <formula>AV534="후보"</formula>
    </cfRule>
  </conditionalFormatting>
  <conditionalFormatting sqref="AC534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17">
      <formula>AV535="X"</formula>
    </cfRule>
    <cfRule type="expression" priority="6102" dxfId="16">
      <formula>AV535="후보"</formula>
    </cfRule>
  </conditionalFormatting>
  <conditionalFormatting sqref="AC535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17">
      <formula>AV536="X"</formula>
    </cfRule>
    <cfRule type="expression" priority="6084" dxfId="16">
      <formula>AV536="후보"</formula>
    </cfRule>
  </conditionalFormatting>
  <conditionalFormatting sqref="AC536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17">
      <formula>AV537="X"</formula>
    </cfRule>
    <cfRule type="expression" priority="6066" dxfId="16">
      <formula>AV537="후보"</formula>
    </cfRule>
  </conditionalFormatting>
  <conditionalFormatting sqref="AC537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17">
      <formula>AV538="X"</formula>
    </cfRule>
    <cfRule type="expression" priority="6048" dxfId="16">
      <formula>AV538="후보"</formula>
    </cfRule>
  </conditionalFormatting>
  <conditionalFormatting sqref="AC538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17">
      <formula>AV539="X"</formula>
    </cfRule>
    <cfRule type="expression" priority="6030" dxfId="16">
      <formula>AV539="후보"</formula>
    </cfRule>
  </conditionalFormatting>
  <conditionalFormatting sqref="AC539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17">
      <formula>AV540="X"</formula>
    </cfRule>
    <cfRule type="expression" priority="6012" dxfId="16">
      <formula>AV540="후보"</formula>
    </cfRule>
  </conditionalFormatting>
  <conditionalFormatting sqref="AC540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4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17">
      <formula>AV541="X"</formula>
    </cfRule>
    <cfRule type="expression" priority="5994" dxfId="16">
      <formula>AV541="후보"</formula>
    </cfRule>
  </conditionalFormatting>
  <conditionalFormatting sqref="AC541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17">
      <formula>AV542="X"</formula>
    </cfRule>
    <cfRule type="expression" priority="5976" dxfId="16">
      <formula>AV542="후보"</formula>
    </cfRule>
  </conditionalFormatting>
  <conditionalFormatting sqref="AC542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4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17">
      <formula>AV543="X"</formula>
    </cfRule>
    <cfRule type="expression" priority="5958" dxfId="16">
      <formula>AV543="후보"</formula>
    </cfRule>
  </conditionalFormatting>
  <conditionalFormatting sqref="AC543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17">
      <formula>AV544="X"</formula>
    </cfRule>
    <cfRule type="expression" priority="5940" dxfId="16">
      <formula>AV544="후보"</formula>
    </cfRule>
  </conditionalFormatting>
  <conditionalFormatting sqref="AC544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17">
      <formula>AV545="X"</formula>
    </cfRule>
    <cfRule type="expression" priority="5922" dxfId="16">
      <formula>AV545="후보"</formula>
    </cfRule>
  </conditionalFormatting>
  <conditionalFormatting sqref="AC545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17">
      <formula>AV546="X"</formula>
    </cfRule>
    <cfRule type="expression" priority="5904" dxfId="16">
      <formula>AV546="후보"</formula>
    </cfRule>
  </conditionalFormatting>
  <conditionalFormatting sqref="AC546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17">
      <formula>AV547="X"</formula>
    </cfRule>
    <cfRule type="expression" priority="5886" dxfId="16">
      <formula>AV547="후보"</formula>
    </cfRule>
  </conditionalFormatting>
  <conditionalFormatting sqref="AC547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17">
      <formula>AV548="X"</formula>
    </cfRule>
    <cfRule type="expression" priority="5868" dxfId="16">
      <formula>AV548="후보"</formula>
    </cfRule>
  </conditionalFormatting>
  <conditionalFormatting sqref="AC548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17">
      <formula>AV549="X"</formula>
    </cfRule>
    <cfRule type="expression" priority="5850" dxfId="16">
      <formula>AV549="후보"</formula>
    </cfRule>
  </conditionalFormatting>
  <conditionalFormatting sqref="AC549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17">
      <formula>AV550="X"</formula>
    </cfRule>
    <cfRule type="expression" priority="5832" dxfId="16">
      <formula>AV550="후보"</formula>
    </cfRule>
  </conditionalFormatting>
  <conditionalFormatting sqref="AC550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5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17">
      <formula>AV551="X"</formula>
    </cfRule>
    <cfRule type="expression" priority="5814" dxfId="16">
      <formula>AV551="후보"</formula>
    </cfRule>
  </conditionalFormatting>
  <conditionalFormatting sqref="AC551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5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17">
      <formula>AV552="X"</formula>
    </cfRule>
    <cfRule type="expression" priority="5796" dxfId="16">
      <formula>AV552="후보"</formula>
    </cfRule>
  </conditionalFormatting>
  <conditionalFormatting sqref="AC552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5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17">
      <formula>AV553="X"</formula>
    </cfRule>
    <cfRule type="expression" priority="5778" dxfId="16">
      <formula>AV553="후보"</formula>
    </cfRule>
  </conditionalFormatting>
  <conditionalFormatting sqref="AC553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17">
      <formula>AV554="X"</formula>
    </cfRule>
    <cfRule type="expression" priority="5760" dxfId="16">
      <formula>AV554="후보"</formula>
    </cfRule>
  </conditionalFormatting>
  <conditionalFormatting sqref="AC554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17">
      <formula>AV555="X"</formula>
    </cfRule>
    <cfRule type="expression" priority="5742" dxfId="16">
      <formula>AV555="후보"</formula>
    </cfRule>
  </conditionalFormatting>
  <conditionalFormatting sqref="AC555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17">
      <formula>AV556="X"</formula>
    </cfRule>
    <cfRule type="expression" priority="5724" dxfId="16">
      <formula>AV556="후보"</formula>
    </cfRule>
  </conditionalFormatting>
  <conditionalFormatting sqref="AC556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17">
      <formula>AV557="X"</formula>
    </cfRule>
    <cfRule type="expression" priority="5706" dxfId="16">
      <formula>AV557="후보"</formula>
    </cfRule>
  </conditionalFormatting>
  <conditionalFormatting sqref="AC557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17">
      <formula>AV558="X"</formula>
    </cfRule>
    <cfRule type="expression" priority="5688" dxfId="16">
      <formula>AV558="후보"</formula>
    </cfRule>
  </conditionalFormatting>
  <conditionalFormatting sqref="AC558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17">
      <formula>AV559="X"</formula>
    </cfRule>
    <cfRule type="expression" priority="5670" dxfId="16">
      <formula>AV559="후보"</formula>
    </cfRule>
  </conditionalFormatting>
  <conditionalFormatting sqref="AC559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17">
      <formula>AV560="X"</formula>
    </cfRule>
    <cfRule type="expression" priority="5652" dxfId="16">
      <formula>AV560="후보"</formula>
    </cfRule>
  </conditionalFormatting>
  <conditionalFormatting sqref="AC560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6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17">
      <formula>AV561="X"</formula>
    </cfRule>
    <cfRule type="expression" priority="5634" dxfId="16">
      <formula>AV561="후보"</formula>
    </cfRule>
  </conditionalFormatting>
  <conditionalFormatting sqref="AC561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6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17">
      <formula>AV562="X"</formula>
    </cfRule>
    <cfRule type="expression" priority="5616" dxfId="16">
      <formula>AV562="후보"</formula>
    </cfRule>
  </conditionalFormatting>
  <conditionalFormatting sqref="AC562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6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17">
      <formula>AV563="X"</formula>
    </cfRule>
    <cfRule type="expression" priority="5598" dxfId="16">
      <formula>AV563="후보"</formula>
    </cfRule>
  </conditionalFormatting>
  <conditionalFormatting sqref="AC563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17">
      <formula>AV564="X"</formula>
    </cfRule>
    <cfRule type="expression" priority="5580" dxfId="16">
      <formula>AV564="후보"</formula>
    </cfRule>
  </conditionalFormatting>
  <conditionalFormatting sqref="AC564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17">
      <formula>AV565="X"</formula>
    </cfRule>
    <cfRule type="expression" priority="5562" dxfId="16">
      <formula>AV565="후보"</formula>
    </cfRule>
  </conditionalFormatting>
  <conditionalFormatting sqref="AC565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17">
      <formula>AV566="X"</formula>
    </cfRule>
    <cfRule type="expression" priority="5544" dxfId="16">
      <formula>AV566="후보"</formula>
    </cfRule>
  </conditionalFormatting>
  <conditionalFormatting sqref="AC566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17">
      <formula>AV567="X"</formula>
    </cfRule>
    <cfRule type="expression" priority="5526" dxfId="16">
      <formula>AV567="후보"</formula>
    </cfRule>
  </conditionalFormatting>
  <conditionalFormatting sqref="AC567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17">
      <formula>AV568="X"</formula>
    </cfRule>
    <cfRule type="expression" priority="5508" dxfId="16">
      <formula>AV568="후보"</formula>
    </cfRule>
  </conditionalFormatting>
  <conditionalFormatting sqref="AC568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17">
      <formula>AV569="X"</formula>
    </cfRule>
    <cfRule type="expression" priority="5490" dxfId="16">
      <formula>AV569="후보"</formula>
    </cfRule>
  </conditionalFormatting>
  <conditionalFormatting sqref="AC569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17">
      <formula>AV570="X"</formula>
    </cfRule>
    <cfRule type="expression" priority="5472" dxfId="16">
      <formula>AV570="후보"</formula>
    </cfRule>
  </conditionalFormatting>
  <conditionalFormatting sqref="AC570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7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17">
      <formula>AV571="X"</formula>
    </cfRule>
    <cfRule type="expression" priority="5454" dxfId="16">
      <formula>AV571="후보"</formula>
    </cfRule>
  </conditionalFormatting>
  <conditionalFormatting sqref="AC571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7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17">
      <formula>AV572="X"</formula>
    </cfRule>
    <cfRule type="expression" priority="5436" dxfId="16">
      <formula>AV572="후보"</formula>
    </cfRule>
  </conditionalFormatting>
  <conditionalFormatting sqref="AC572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7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17">
      <formula>AV573="X"</formula>
    </cfRule>
    <cfRule type="expression" priority="5418" dxfId="16">
      <formula>AV573="후보"</formula>
    </cfRule>
  </conditionalFormatting>
  <conditionalFormatting sqref="AC573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17">
      <formula>AV574="X"</formula>
    </cfRule>
    <cfRule type="expression" priority="5400" dxfId="16">
      <formula>AV574="후보"</formula>
    </cfRule>
  </conditionalFormatting>
  <conditionalFormatting sqref="AC574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17">
      <formula>AV575="X"</formula>
    </cfRule>
    <cfRule type="expression" priority="5382" dxfId="16">
      <formula>AV575="후보"</formula>
    </cfRule>
  </conditionalFormatting>
  <conditionalFormatting sqref="AC575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17">
      <formula>AV576="X"</formula>
    </cfRule>
    <cfRule type="expression" priority="5364" dxfId="16">
      <formula>AV576="후보"</formula>
    </cfRule>
  </conditionalFormatting>
  <conditionalFormatting sqref="AC576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17">
      <formula>AV577="X"</formula>
    </cfRule>
    <cfRule type="expression" priority="5346" dxfId="16">
      <formula>AV577="후보"</formula>
    </cfRule>
  </conditionalFormatting>
  <conditionalFormatting sqref="AC577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17">
      <formula>AV578="X"</formula>
    </cfRule>
    <cfRule type="expression" priority="5328" dxfId="16">
      <formula>AV578="후보"</formula>
    </cfRule>
  </conditionalFormatting>
  <conditionalFormatting sqref="AC578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17">
      <formula>AV579="X"</formula>
    </cfRule>
    <cfRule type="expression" priority="5310" dxfId="16">
      <formula>AV579="후보"</formula>
    </cfRule>
  </conditionalFormatting>
  <conditionalFormatting sqref="AC579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17">
      <formula>AV580="X"</formula>
    </cfRule>
    <cfRule type="expression" priority="5292" dxfId="16">
      <formula>AV580="후보"</formula>
    </cfRule>
  </conditionalFormatting>
  <conditionalFormatting sqref="AC580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8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17">
      <formula>AV581="X"</formula>
    </cfRule>
    <cfRule type="expression" priority="5274" dxfId="16">
      <formula>AV581="후보"</formula>
    </cfRule>
  </conditionalFormatting>
  <conditionalFormatting sqref="AC581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8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17">
      <formula>AV582="X"</formula>
    </cfRule>
    <cfRule type="expression" priority="5256" dxfId="16">
      <formula>AV582="후보"</formula>
    </cfRule>
  </conditionalFormatting>
  <conditionalFormatting sqref="AC582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8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17">
      <formula>AV583="X"</formula>
    </cfRule>
    <cfRule type="expression" priority="5238" dxfId="16">
      <formula>AV583="후보"</formula>
    </cfRule>
  </conditionalFormatting>
  <conditionalFormatting sqref="AC583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17">
      <formula>AV584="X"</formula>
    </cfRule>
    <cfRule type="expression" priority="5220" dxfId="16">
      <formula>AV584="후보"</formula>
    </cfRule>
  </conditionalFormatting>
  <conditionalFormatting sqref="AC584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17">
      <formula>AV585="X"</formula>
    </cfRule>
    <cfRule type="expression" priority="5202" dxfId="16">
      <formula>AV585="후보"</formula>
    </cfRule>
  </conditionalFormatting>
  <conditionalFormatting sqref="AC585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17">
      <formula>AV586="X"</formula>
    </cfRule>
    <cfRule type="expression" priority="5184" dxfId="16">
      <formula>AV586="후보"</formula>
    </cfRule>
  </conditionalFormatting>
  <conditionalFormatting sqref="AC586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17">
      <formula>AV587="X"</formula>
    </cfRule>
    <cfRule type="expression" priority="5166" dxfId="16">
      <formula>AV587="후보"</formula>
    </cfRule>
  </conditionalFormatting>
  <conditionalFormatting sqref="AC587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17">
      <formula>AV588="X"</formula>
    </cfRule>
    <cfRule type="expression" priority="5148" dxfId="16">
      <formula>AV588="후보"</formula>
    </cfRule>
  </conditionalFormatting>
  <conditionalFormatting sqref="AC588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17">
      <formula>AV589="X"</formula>
    </cfRule>
    <cfRule type="expression" priority="5130" dxfId="16">
      <formula>AV589="후보"</formula>
    </cfRule>
  </conditionalFormatting>
  <conditionalFormatting sqref="AC589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17">
      <formula>AV590="X"</formula>
    </cfRule>
    <cfRule type="expression" priority="5112" dxfId="16">
      <formula>AV590="후보"</formula>
    </cfRule>
  </conditionalFormatting>
  <conditionalFormatting sqref="AC590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9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17">
      <formula>AV591="X"</formula>
    </cfRule>
    <cfRule type="expression" priority="5094" dxfId="16">
      <formula>AV591="후보"</formula>
    </cfRule>
  </conditionalFormatting>
  <conditionalFormatting sqref="AC591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9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17">
      <formula>AV592="X"</formula>
    </cfRule>
    <cfRule type="expression" priority="5076" dxfId="16">
      <formula>AV592="후보"</formula>
    </cfRule>
  </conditionalFormatting>
  <conditionalFormatting sqref="AC592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9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17">
      <formula>AV593="X"</formula>
    </cfRule>
    <cfRule type="expression" priority="5058" dxfId="16">
      <formula>AV593="후보"</formula>
    </cfRule>
  </conditionalFormatting>
  <conditionalFormatting sqref="AC593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17">
      <formula>AV594="X"</formula>
    </cfRule>
    <cfRule type="expression" priority="5040" dxfId="16">
      <formula>AV594="후보"</formula>
    </cfRule>
  </conditionalFormatting>
  <conditionalFormatting sqref="AC594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17">
      <formula>AV595="X"</formula>
    </cfRule>
    <cfRule type="expression" priority="5022" dxfId="16">
      <formula>AV595="후보"</formula>
    </cfRule>
  </conditionalFormatting>
  <conditionalFormatting sqref="AC595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17">
      <formula>AV596="X"</formula>
    </cfRule>
    <cfRule type="expression" priority="5004" dxfId="16">
      <formula>AV596="후보"</formula>
    </cfRule>
  </conditionalFormatting>
  <conditionalFormatting sqref="AC596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17">
      <formula>AV597="X"</formula>
    </cfRule>
    <cfRule type="expression" priority="4986" dxfId="16">
      <formula>AV597="후보"</formula>
    </cfRule>
  </conditionalFormatting>
  <conditionalFormatting sqref="AC597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17">
      <formula>AV598="X"</formula>
    </cfRule>
    <cfRule type="expression" priority="4968" dxfId="16">
      <formula>AV598="후보"</formula>
    </cfRule>
  </conditionalFormatting>
  <conditionalFormatting sqref="AC598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17">
      <formula>AV599="X"</formula>
    </cfRule>
    <cfRule type="expression" priority="4950" dxfId="16">
      <formula>AV599="후보"</formula>
    </cfRule>
  </conditionalFormatting>
  <conditionalFormatting sqref="AC599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17">
      <formula>AV600="X"</formula>
    </cfRule>
    <cfRule type="expression" priority="4932" dxfId="16">
      <formula>AV600="후보"</formula>
    </cfRule>
  </conditionalFormatting>
  <conditionalFormatting sqref="AC600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60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17">
      <formula>AV601="X"</formula>
    </cfRule>
    <cfRule type="expression" priority="4914" dxfId="16">
      <formula>AV601="후보"</formula>
    </cfRule>
  </conditionalFormatting>
  <conditionalFormatting sqref="AC601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60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17">
      <formula>AV602="X"</formula>
    </cfRule>
    <cfRule type="expression" priority="4896" dxfId="16">
      <formula>AV602="후보"</formula>
    </cfRule>
  </conditionalFormatting>
  <conditionalFormatting sqref="AC602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60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17">
      <formula>AV603="X"</formula>
    </cfRule>
    <cfRule type="expression" priority="4878" dxfId="16">
      <formula>AV603="후보"</formula>
    </cfRule>
  </conditionalFormatting>
  <conditionalFormatting sqref="AC603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17">
      <formula>AV604="X"</formula>
    </cfRule>
    <cfRule type="expression" priority="4860" dxfId="16">
      <formula>AV604="후보"</formula>
    </cfRule>
  </conditionalFormatting>
  <conditionalFormatting sqref="AC604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17">
      <formula>AV605="X"</formula>
    </cfRule>
    <cfRule type="expression" priority="4842" dxfId="16">
      <formula>AV605="후보"</formula>
    </cfRule>
  </conditionalFormatting>
  <conditionalFormatting sqref="AC605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17">
      <formula>AV606="X"</formula>
    </cfRule>
    <cfRule type="expression" priority="4824" dxfId="16">
      <formula>AV606="후보"</formula>
    </cfRule>
  </conditionalFormatting>
  <conditionalFormatting sqref="AC606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17">
      <formula>AV607="X"</formula>
    </cfRule>
    <cfRule type="expression" priority="4806" dxfId="16">
      <formula>AV607="후보"</formula>
    </cfRule>
  </conditionalFormatting>
  <conditionalFormatting sqref="AC607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17">
      <formula>AV608="X"</formula>
    </cfRule>
    <cfRule type="expression" priority="4788" dxfId="16">
      <formula>AV608="후보"</formula>
    </cfRule>
  </conditionalFormatting>
  <conditionalFormatting sqref="AC608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17">
      <formula>AV609="X"</formula>
    </cfRule>
    <cfRule type="expression" priority="4770" dxfId="16">
      <formula>AV609="후보"</formula>
    </cfRule>
  </conditionalFormatting>
  <conditionalFormatting sqref="AC609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17">
      <formula>AV610="X"</formula>
    </cfRule>
    <cfRule type="expression" priority="4752" dxfId="16">
      <formula>AV610="후보"</formula>
    </cfRule>
  </conditionalFormatting>
  <conditionalFormatting sqref="AC610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1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17">
      <formula>AV611="X"</formula>
    </cfRule>
    <cfRule type="expression" priority="4734" dxfId="16">
      <formula>AV611="후보"</formula>
    </cfRule>
  </conditionalFormatting>
  <conditionalFormatting sqref="AC611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1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17">
      <formula>AV612="X"</formula>
    </cfRule>
    <cfRule type="expression" priority="4716" dxfId="16">
      <formula>AV612="후보"</formula>
    </cfRule>
  </conditionalFormatting>
  <conditionalFormatting sqref="AC612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1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17">
      <formula>AV613="X"</formula>
    </cfRule>
    <cfRule type="expression" priority="4698" dxfId="16">
      <formula>AV613="후보"</formula>
    </cfRule>
  </conditionalFormatting>
  <conditionalFormatting sqref="AC613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17">
      <formula>AV614="X"</formula>
    </cfRule>
    <cfRule type="expression" priority="4680" dxfId="16">
      <formula>AV614="후보"</formula>
    </cfRule>
  </conditionalFormatting>
  <conditionalFormatting sqref="AC614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17">
      <formula>AV615="X"</formula>
    </cfRule>
    <cfRule type="expression" priority="4662" dxfId="16">
      <formula>AV615="후보"</formula>
    </cfRule>
  </conditionalFormatting>
  <conditionalFormatting sqref="AC615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17">
      <formula>AV616="X"</formula>
    </cfRule>
    <cfRule type="expression" priority="4644" dxfId="16">
      <formula>AV616="후보"</formula>
    </cfRule>
  </conditionalFormatting>
  <conditionalFormatting sqref="AC616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17">
      <formula>AV617="X"</formula>
    </cfRule>
    <cfRule type="expression" priority="4626" dxfId="16">
      <formula>AV617="후보"</formula>
    </cfRule>
  </conditionalFormatting>
  <conditionalFormatting sqref="AC617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17">
      <formula>AV618="X"</formula>
    </cfRule>
    <cfRule type="expression" priority="4608" dxfId="16">
      <formula>AV618="후보"</formula>
    </cfRule>
  </conditionalFormatting>
  <conditionalFormatting sqref="AC618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17">
      <formula>AV619="X"</formula>
    </cfRule>
    <cfRule type="expression" priority="4590" dxfId="16">
      <formula>AV619="후보"</formula>
    </cfRule>
  </conditionalFormatting>
  <conditionalFormatting sqref="AC619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17">
      <formula>AV620="X"</formula>
    </cfRule>
    <cfRule type="expression" priority="4572" dxfId="16">
      <formula>AV620="후보"</formula>
    </cfRule>
  </conditionalFormatting>
  <conditionalFormatting sqref="AC620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2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17">
      <formula>AV621="X"</formula>
    </cfRule>
    <cfRule type="expression" priority="4554" dxfId="16">
      <formula>AV621="후보"</formula>
    </cfRule>
  </conditionalFormatting>
  <conditionalFormatting sqref="AC621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2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17">
      <formula>AV622="X"</formula>
    </cfRule>
    <cfRule type="expression" priority="4536" dxfId="16">
      <formula>AV622="후보"</formula>
    </cfRule>
  </conditionalFormatting>
  <conditionalFormatting sqref="AC622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2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17">
      <formula>AV623="X"</formula>
    </cfRule>
    <cfRule type="expression" priority="4518" dxfId="16">
      <formula>AV623="후보"</formula>
    </cfRule>
  </conditionalFormatting>
  <conditionalFormatting sqref="AC623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17">
      <formula>AV624="X"</formula>
    </cfRule>
    <cfRule type="expression" priority="4500" dxfId="16">
      <formula>AV624="후보"</formula>
    </cfRule>
  </conditionalFormatting>
  <conditionalFormatting sqref="AC624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17">
      <formula>AV625="X"</formula>
    </cfRule>
    <cfRule type="expression" priority="4482" dxfId="16">
      <formula>AV625="후보"</formula>
    </cfRule>
  </conditionalFormatting>
  <conditionalFormatting sqref="AC625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17">
      <formula>AV626="X"</formula>
    </cfRule>
    <cfRule type="expression" priority="4464" dxfId="16">
      <formula>AV626="후보"</formula>
    </cfRule>
  </conditionalFormatting>
  <conditionalFormatting sqref="AC626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17">
      <formula>AV627="X"</formula>
    </cfRule>
    <cfRule type="expression" priority="4446" dxfId="16">
      <formula>AV627="후보"</formula>
    </cfRule>
  </conditionalFormatting>
  <conditionalFormatting sqref="AC627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17">
      <formula>AV628="X"</formula>
    </cfRule>
    <cfRule type="expression" priority="4428" dxfId="16">
      <formula>AV628="후보"</formula>
    </cfRule>
  </conditionalFormatting>
  <conditionalFormatting sqref="AC628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17">
      <formula>AV629="X"</formula>
    </cfRule>
    <cfRule type="expression" priority="4410" dxfId="16">
      <formula>AV629="후보"</formula>
    </cfRule>
  </conditionalFormatting>
  <conditionalFormatting sqref="AC629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17">
      <formula>AV630="X"</formula>
    </cfRule>
    <cfRule type="expression" priority="4392" dxfId="16">
      <formula>AV630="후보"</formula>
    </cfRule>
  </conditionalFormatting>
  <conditionalFormatting sqref="AC630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3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17">
      <formula>AV631="X"</formula>
    </cfRule>
    <cfRule type="expression" priority="4374" dxfId="16">
      <formula>AV631="후보"</formula>
    </cfRule>
  </conditionalFormatting>
  <conditionalFormatting sqref="AC631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3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17">
      <formula>AV632="X"</formula>
    </cfRule>
    <cfRule type="expression" priority="4356" dxfId="16">
      <formula>AV632="후보"</formula>
    </cfRule>
  </conditionalFormatting>
  <conditionalFormatting sqref="AC632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3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17">
      <formula>AV633="X"</formula>
    </cfRule>
    <cfRule type="expression" priority="4338" dxfId="16">
      <formula>AV633="후보"</formula>
    </cfRule>
  </conditionalFormatting>
  <conditionalFormatting sqref="AC633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17">
      <formula>AV634="X"</formula>
    </cfRule>
    <cfRule type="expression" priority="4320" dxfId="16">
      <formula>AV634="후보"</formula>
    </cfRule>
  </conditionalFormatting>
  <conditionalFormatting sqref="AC634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17">
      <formula>AV635="X"</formula>
    </cfRule>
    <cfRule type="expression" priority="4302" dxfId="16">
      <formula>AV635="후보"</formula>
    </cfRule>
  </conditionalFormatting>
  <conditionalFormatting sqref="AC635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17">
      <formula>AV636="X"</formula>
    </cfRule>
    <cfRule type="expression" priority="4284" dxfId="16">
      <formula>AV636="후보"</formula>
    </cfRule>
  </conditionalFormatting>
  <conditionalFormatting sqref="AC636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17">
      <formula>AV637="X"</formula>
    </cfRule>
    <cfRule type="expression" priority="4266" dxfId="16">
      <formula>AV637="후보"</formula>
    </cfRule>
  </conditionalFormatting>
  <conditionalFormatting sqref="AC637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17">
      <formula>AV638="X"</formula>
    </cfRule>
    <cfRule type="expression" priority="4248" dxfId="16">
      <formula>AV638="후보"</formula>
    </cfRule>
  </conditionalFormatting>
  <conditionalFormatting sqref="AC638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17">
      <formula>AV639="X"</formula>
    </cfRule>
    <cfRule type="expression" priority="4230" dxfId="16">
      <formula>AV639="후보"</formula>
    </cfRule>
  </conditionalFormatting>
  <conditionalFormatting sqref="AC639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17">
      <formula>AV640="X"</formula>
    </cfRule>
    <cfRule type="expression" priority="4212" dxfId="16">
      <formula>AV640="후보"</formula>
    </cfRule>
  </conditionalFormatting>
  <conditionalFormatting sqref="AC640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4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17">
      <formula>AV641="X"</formula>
    </cfRule>
    <cfRule type="expression" priority="4194" dxfId="16">
      <formula>AV641="후보"</formula>
    </cfRule>
  </conditionalFormatting>
  <conditionalFormatting sqref="AC641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4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17">
      <formula>AV642="X"</formula>
    </cfRule>
    <cfRule type="expression" priority="4176" dxfId="16">
      <formula>AV642="후보"</formula>
    </cfRule>
  </conditionalFormatting>
  <conditionalFormatting sqref="AC642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4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17">
      <formula>AV643="X"</formula>
    </cfRule>
    <cfRule type="expression" priority="4158" dxfId="16">
      <formula>AV643="후보"</formula>
    </cfRule>
  </conditionalFormatting>
  <conditionalFormatting sqref="AC643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17">
      <formula>AV644="X"</formula>
    </cfRule>
    <cfRule type="expression" priority="4140" dxfId="16">
      <formula>AV644="후보"</formula>
    </cfRule>
  </conditionalFormatting>
  <conditionalFormatting sqref="AC644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17">
      <formula>AV645="X"</formula>
    </cfRule>
    <cfRule type="expression" priority="4122" dxfId="16">
      <formula>AV645="후보"</formula>
    </cfRule>
  </conditionalFormatting>
  <conditionalFormatting sqref="AC645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17">
      <formula>AV646="X"</formula>
    </cfRule>
    <cfRule type="expression" priority="4104" dxfId="16">
      <formula>AV646="후보"</formula>
    </cfRule>
  </conditionalFormatting>
  <conditionalFormatting sqref="AC646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17">
      <formula>AV647="X"</formula>
    </cfRule>
    <cfRule type="expression" priority="4086" dxfId="16">
      <formula>AV647="후보"</formula>
    </cfRule>
  </conditionalFormatting>
  <conditionalFormatting sqref="AC647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17">
      <formula>AV648="X"</formula>
    </cfRule>
    <cfRule type="expression" priority="4068" dxfId="16">
      <formula>AV648="후보"</formula>
    </cfRule>
  </conditionalFormatting>
  <conditionalFormatting sqref="AC64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17">
      <formula>AV649="X"</formula>
    </cfRule>
    <cfRule type="expression" priority="4050" dxfId="16">
      <formula>AV649="후보"</formula>
    </cfRule>
  </conditionalFormatting>
  <conditionalFormatting sqref="AC649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17">
      <formula>AV650="X"</formula>
    </cfRule>
    <cfRule type="expression" priority="4032" dxfId="16">
      <formula>AV650="후보"</formula>
    </cfRule>
  </conditionalFormatting>
  <conditionalFormatting sqref="AC65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5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17">
      <formula>AV651="X"</formula>
    </cfRule>
    <cfRule type="expression" priority="4014" dxfId="16">
      <formula>AV651="후보"</formula>
    </cfRule>
  </conditionalFormatting>
  <conditionalFormatting sqref="AC651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5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17">
      <formula>AV652="X"</formula>
    </cfRule>
    <cfRule type="expression" priority="3996" dxfId="16">
      <formula>AV652="후보"</formula>
    </cfRule>
  </conditionalFormatting>
  <conditionalFormatting sqref="AC652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5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17">
      <formula>AV653="X"</formula>
    </cfRule>
    <cfRule type="expression" priority="3978" dxfId="16">
      <formula>AV653="후보"</formula>
    </cfRule>
  </conditionalFormatting>
  <conditionalFormatting sqref="AC653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17">
      <formula>AV654="X"</formula>
    </cfRule>
    <cfRule type="expression" priority="3960" dxfId="16">
      <formula>AV654="후보"</formula>
    </cfRule>
  </conditionalFormatting>
  <conditionalFormatting sqref="AC654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17">
      <formula>AV655="X"</formula>
    </cfRule>
    <cfRule type="expression" priority="3942" dxfId="16">
      <formula>AV655="후보"</formula>
    </cfRule>
  </conditionalFormatting>
  <conditionalFormatting sqref="AC655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17">
      <formula>AV656="X"</formula>
    </cfRule>
    <cfRule type="expression" priority="3924" dxfId="16">
      <formula>AV656="후보"</formula>
    </cfRule>
  </conditionalFormatting>
  <conditionalFormatting sqref="AC656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17">
      <formula>AV657="X"</formula>
    </cfRule>
    <cfRule type="expression" priority="3906" dxfId="16">
      <formula>AV657="후보"</formula>
    </cfRule>
  </conditionalFormatting>
  <conditionalFormatting sqref="AC657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17">
      <formula>AV658="X"</formula>
    </cfRule>
    <cfRule type="expression" priority="3888" dxfId="16">
      <formula>AV658="후보"</formula>
    </cfRule>
  </conditionalFormatting>
  <conditionalFormatting sqref="AC658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17">
      <formula>AV659="X"</formula>
    </cfRule>
    <cfRule type="expression" priority="3870" dxfId="16">
      <formula>AV659="후보"</formula>
    </cfRule>
  </conditionalFormatting>
  <conditionalFormatting sqref="AC659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17">
      <formula>AV660="X"</formula>
    </cfRule>
    <cfRule type="expression" priority="3852" dxfId="16">
      <formula>AV660="후보"</formula>
    </cfRule>
  </conditionalFormatting>
  <conditionalFormatting sqref="AC660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6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17">
      <formula>AV661="X"</formula>
    </cfRule>
    <cfRule type="expression" priority="3834" dxfId="16">
      <formula>AV661="후보"</formula>
    </cfRule>
  </conditionalFormatting>
  <conditionalFormatting sqref="AC661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6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17">
      <formula>AV662="X"</formula>
    </cfRule>
    <cfRule type="expression" priority="3816" dxfId="16">
      <formula>AV662="후보"</formula>
    </cfRule>
  </conditionalFormatting>
  <conditionalFormatting sqref="AC66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6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17">
      <formula>AV663="X"</formula>
    </cfRule>
    <cfRule type="expression" priority="3798" dxfId="16">
      <formula>AV663="후보"</formula>
    </cfRule>
  </conditionalFormatting>
  <conditionalFormatting sqref="AC663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17">
      <formula>AV664="X"</formula>
    </cfRule>
    <cfRule type="expression" priority="3780" dxfId="16">
      <formula>AV664="후보"</formula>
    </cfRule>
  </conditionalFormatting>
  <conditionalFormatting sqref="AC66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17">
      <formula>AV665="X"</formula>
    </cfRule>
    <cfRule type="expression" priority="3762" dxfId="16">
      <formula>AV665="후보"</formula>
    </cfRule>
  </conditionalFormatting>
  <conditionalFormatting sqref="AC665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17">
      <formula>AV666="X"</formula>
    </cfRule>
    <cfRule type="expression" priority="3744" dxfId="16">
      <formula>AV666="후보"</formula>
    </cfRule>
  </conditionalFormatting>
  <conditionalFormatting sqref="AC666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17">
      <formula>AV667="X"</formula>
    </cfRule>
    <cfRule type="expression" priority="3726" dxfId="16">
      <formula>AV667="후보"</formula>
    </cfRule>
  </conditionalFormatting>
  <conditionalFormatting sqref="AC667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17">
      <formula>AV668="X"</formula>
    </cfRule>
    <cfRule type="expression" priority="3708" dxfId="16">
      <formula>AV668="후보"</formula>
    </cfRule>
  </conditionalFormatting>
  <conditionalFormatting sqref="AC668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17">
      <formula>AV669="X"</formula>
    </cfRule>
    <cfRule type="expression" priority="3690" dxfId="16">
      <formula>AV669="후보"</formula>
    </cfRule>
  </conditionalFormatting>
  <conditionalFormatting sqref="AC669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17">
      <formula>AV670="X"</formula>
    </cfRule>
    <cfRule type="expression" priority="3672" dxfId="16">
      <formula>AV670="후보"</formula>
    </cfRule>
  </conditionalFormatting>
  <conditionalFormatting sqref="AC670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7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17">
      <formula>AV671="X"</formula>
    </cfRule>
    <cfRule type="expression" priority="3654" dxfId="16">
      <formula>AV671="후보"</formula>
    </cfRule>
  </conditionalFormatting>
  <conditionalFormatting sqref="AC671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7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17">
      <formula>AV672="X"</formula>
    </cfRule>
    <cfRule type="expression" priority="3636" dxfId="16">
      <formula>AV672="후보"</formula>
    </cfRule>
  </conditionalFormatting>
  <conditionalFormatting sqref="AC672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7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17">
      <formula>AV673="X"</formula>
    </cfRule>
    <cfRule type="expression" priority="3618" dxfId="16">
      <formula>AV673="후보"</formula>
    </cfRule>
  </conditionalFormatting>
  <conditionalFormatting sqref="AC673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17">
      <formula>AV674="X"</formula>
    </cfRule>
    <cfRule type="expression" priority="3600" dxfId="16">
      <formula>AV674="후보"</formula>
    </cfRule>
  </conditionalFormatting>
  <conditionalFormatting sqref="AC674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17">
      <formula>AV675="X"</formula>
    </cfRule>
    <cfRule type="expression" priority="3582" dxfId="16">
      <formula>AV675="후보"</formula>
    </cfRule>
  </conditionalFormatting>
  <conditionalFormatting sqref="AC675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17">
      <formula>AV676="X"</formula>
    </cfRule>
    <cfRule type="expression" priority="3564" dxfId="16">
      <formula>AV676="후보"</formula>
    </cfRule>
  </conditionalFormatting>
  <conditionalFormatting sqref="AC676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17">
      <formula>AV677="X"</formula>
    </cfRule>
    <cfRule type="expression" priority="3546" dxfId="16">
      <formula>AV677="후보"</formula>
    </cfRule>
  </conditionalFormatting>
  <conditionalFormatting sqref="AC677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17">
      <formula>AV678="X"</formula>
    </cfRule>
    <cfRule type="expression" priority="3528" dxfId="16">
      <formula>AV678="후보"</formula>
    </cfRule>
  </conditionalFormatting>
  <conditionalFormatting sqref="AC678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17">
      <formula>AV679="X"</formula>
    </cfRule>
    <cfRule type="expression" priority="3510" dxfId="16">
      <formula>AV679="후보"</formula>
    </cfRule>
  </conditionalFormatting>
  <conditionalFormatting sqref="AC679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17">
      <formula>AV680="X"</formula>
    </cfRule>
    <cfRule type="expression" priority="3492" dxfId="16">
      <formula>AV680="후보"</formula>
    </cfRule>
  </conditionalFormatting>
  <conditionalFormatting sqref="AC680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17">
      <formula>AV681="X"</formula>
    </cfRule>
    <cfRule type="expression" priority="3474" dxfId="16">
      <formula>AV681="후보"</formula>
    </cfRule>
  </conditionalFormatting>
  <conditionalFormatting sqref="AC681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17">
      <formula>AV682="X"</formula>
    </cfRule>
    <cfRule type="expression" priority="3456" dxfId="16">
      <formula>AV682="후보"</formula>
    </cfRule>
  </conditionalFormatting>
  <conditionalFormatting sqref="AC682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17">
      <formula>AV683="X"</formula>
    </cfRule>
    <cfRule type="expression" priority="3438" dxfId="16">
      <formula>AV683="후보"</formula>
    </cfRule>
  </conditionalFormatting>
  <conditionalFormatting sqref="AC683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17">
      <formula>AV684="X"</formula>
    </cfRule>
    <cfRule type="expression" priority="3420" dxfId="16">
      <formula>AV684="후보"</formula>
    </cfRule>
  </conditionalFormatting>
  <conditionalFormatting sqref="AC684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17">
      <formula>AV685="X"</formula>
    </cfRule>
    <cfRule type="expression" priority="3402" dxfId="16">
      <formula>AV685="후보"</formula>
    </cfRule>
  </conditionalFormatting>
  <conditionalFormatting sqref="AC685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17">
      <formula>AV686="X"</formula>
    </cfRule>
    <cfRule type="expression" priority="3384" dxfId="16">
      <formula>AV686="후보"</formula>
    </cfRule>
  </conditionalFormatting>
  <conditionalFormatting sqref="AC686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17">
      <formula>AV687="X"</formula>
    </cfRule>
    <cfRule type="expression" priority="3366" dxfId="16">
      <formula>AV687="후보"</formula>
    </cfRule>
  </conditionalFormatting>
  <conditionalFormatting sqref="AC687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17">
      <formula>AV688="X"</formula>
    </cfRule>
    <cfRule type="expression" priority="3348" dxfId="16">
      <formula>AV688="후보"</formula>
    </cfRule>
  </conditionalFormatting>
  <conditionalFormatting sqref="AC688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17">
      <formula>AV689="X"</formula>
    </cfRule>
    <cfRule type="expression" priority="3330" dxfId="16">
      <formula>AV689="후보"</formula>
    </cfRule>
  </conditionalFormatting>
  <conditionalFormatting sqref="AC689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17">
      <formula>AV690="X"</formula>
    </cfRule>
    <cfRule type="expression" priority="3312" dxfId="16">
      <formula>AV690="후보"</formula>
    </cfRule>
  </conditionalFormatting>
  <conditionalFormatting sqref="AC690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9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17">
      <formula>AV691="X"</formula>
    </cfRule>
    <cfRule type="expression" priority="3294" dxfId="16">
      <formula>AV691="후보"</formula>
    </cfRule>
  </conditionalFormatting>
  <conditionalFormatting sqref="AC691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9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17">
      <formula>AV692="X"</formula>
    </cfRule>
    <cfRule type="expression" priority="3276" dxfId="16">
      <formula>AV692="후보"</formula>
    </cfRule>
  </conditionalFormatting>
  <conditionalFormatting sqref="AC692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9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17">
      <formula>AV693="X"</formula>
    </cfRule>
    <cfRule type="expression" priority="3258" dxfId="16">
      <formula>AV693="후보"</formula>
    </cfRule>
  </conditionalFormatting>
  <conditionalFormatting sqref="AC693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17">
      <formula>AV694="X"</formula>
    </cfRule>
    <cfRule type="expression" priority="3240" dxfId="16">
      <formula>AV694="후보"</formula>
    </cfRule>
  </conditionalFormatting>
  <conditionalFormatting sqref="AC694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17">
      <formula>AV695="X"</formula>
    </cfRule>
    <cfRule type="expression" priority="3222" dxfId="16">
      <formula>AV695="후보"</formula>
    </cfRule>
  </conditionalFormatting>
  <conditionalFormatting sqref="AC695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17">
      <formula>AV696="X"</formula>
    </cfRule>
    <cfRule type="expression" priority="3204" dxfId="16">
      <formula>AV696="후보"</formula>
    </cfRule>
  </conditionalFormatting>
  <conditionalFormatting sqref="AC696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17">
      <formula>AV697="X"</formula>
    </cfRule>
    <cfRule type="expression" priority="3186" dxfId="16">
      <formula>AV697="후보"</formula>
    </cfRule>
  </conditionalFormatting>
  <conditionalFormatting sqref="AC697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17">
      <formula>AV698="X"</formula>
    </cfRule>
    <cfRule type="expression" priority="3168" dxfId="16">
      <formula>AV698="후보"</formula>
    </cfRule>
  </conditionalFormatting>
  <conditionalFormatting sqref="AC698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17">
      <formula>AV699="X"</formula>
    </cfRule>
    <cfRule type="expression" priority="3150" dxfId="16">
      <formula>AV699="후보"</formula>
    </cfRule>
  </conditionalFormatting>
  <conditionalFormatting sqref="AC699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17">
      <formula>AV700="X"</formula>
    </cfRule>
    <cfRule type="expression" priority="3132" dxfId="16">
      <formula>AV700="후보"</formula>
    </cfRule>
  </conditionalFormatting>
  <conditionalFormatting sqref="AC700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0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17">
      <formula>AV701="X"</formula>
    </cfRule>
    <cfRule type="expression" priority="3114" dxfId="16">
      <formula>AV701="후보"</formula>
    </cfRule>
  </conditionalFormatting>
  <conditionalFormatting sqref="AC701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70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17">
      <formula>AV702="X"</formula>
    </cfRule>
    <cfRule type="expression" priority="3096" dxfId="16">
      <formula>AV702="후보"</formula>
    </cfRule>
  </conditionalFormatting>
  <conditionalFormatting sqref="AC702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0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17">
      <formula>AV703="X"</formula>
    </cfRule>
    <cfRule type="expression" priority="3078" dxfId="16">
      <formula>AV703="후보"</formula>
    </cfRule>
  </conditionalFormatting>
  <conditionalFormatting sqref="AC703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17">
      <formula>AV704="X"</formula>
    </cfRule>
    <cfRule type="expression" priority="3060" dxfId="16">
      <formula>AV704="후보"</formula>
    </cfRule>
  </conditionalFormatting>
  <conditionalFormatting sqref="AC70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17">
      <formula>AV705="X"</formula>
    </cfRule>
    <cfRule type="expression" priority="3042" dxfId="16">
      <formula>AV705="후보"</formula>
    </cfRule>
  </conditionalFormatting>
  <conditionalFormatting sqref="AC705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17">
      <formula>AV706="X"</formula>
    </cfRule>
    <cfRule type="expression" priority="3024" dxfId="16">
      <formula>AV706="후보"</formula>
    </cfRule>
  </conditionalFormatting>
  <conditionalFormatting sqref="AC70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17">
      <formula>AV707="X"</formula>
    </cfRule>
    <cfRule type="expression" priority="3006" dxfId="16">
      <formula>AV707="후보"</formula>
    </cfRule>
  </conditionalFormatting>
  <conditionalFormatting sqref="AC707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17">
      <formula>AV708="X"</formula>
    </cfRule>
    <cfRule type="expression" priority="2988" dxfId="16">
      <formula>AV708="후보"</formula>
    </cfRule>
  </conditionalFormatting>
  <conditionalFormatting sqref="AC708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17">
      <formula>AV709="X"</formula>
    </cfRule>
    <cfRule type="expression" priority="2970" dxfId="16">
      <formula>AV709="후보"</formula>
    </cfRule>
  </conditionalFormatting>
  <conditionalFormatting sqref="AC709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17">
      <formula>AV710="X"</formula>
    </cfRule>
    <cfRule type="expression" priority="2952" dxfId="16">
      <formula>AV710="후보"</formula>
    </cfRule>
  </conditionalFormatting>
  <conditionalFormatting sqref="AC710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1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17">
      <formula>AV711="X"</formula>
    </cfRule>
    <cfRule type="expression" priority="2934" dxfId="16">
      <formula>AV711="후보"</formula>
    </cfRule>
  </conditionalFormatting>
  <conditionalFormatting sqref="AC711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11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17">
      <formula>AV712="X"</formula>
    </cfRule>
    <cfRule type="expression" priority="2916" dxfId="16">
      <formula>AV712="후보"</formula>
    </cfRule>
  </conditionalFormatting>
  <conditionalFormatting sqref="AC712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1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17">
      <formula>AV713="X"</formula>
    </cfRule>
    <cfRule type="expression" priority="2898" dxfId="16">
      <formula>AV713="후보"</formula>
    </cfRule>
  </conditionalFormatting>
  <conditionalFormatting sqref="AC713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3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17">
      <formula>AV714="X"</formula>
    </cfRule>
    <cfRule type="expression" priority="2880" dxfId="16">
      <formula>AV714="후보"</formula>
    </cfRule>
  </conditionalFormatting>
  <conditionalFormatting sqref="AC714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4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17">
      <formula>AV715="X"</formula>
    </cfRule>
    <cfRule type="expression" priority="2862" dxfId="16">
      <formula>AV715="후보"</formula>
    </cfRule>
  </conditionalFormatting>
  <conditionalFormatting sqref="AC715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5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17">
      <formula>AV716="X"</formula>
    </cfRule>
    <cfRule type="expression" priority="2844" dxfId="16">
      <formula>AV716="후보"</formula>
    </cfRule>
  </conditionalFormatting>
  <conditionalFormatting sqref="AC716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6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17">
      <formula>AV717="X"</formula>
    </cfRule>
    <cfRule type="expression" priority="2826" dxfId="16">
      <formula>AV717="후보"</formula>
    </cfRule>
  </conditionalFormatting>
  <conditionalFormatting sqref="AC717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7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17">
      <formula>AV718="X"</formula>
    </cfRule>
    <cfRule type="expression" priority="2808" dxfId="16">
      <formula>AV718="후보"</formula>
    </cfRule>
  </conditionalFormatting>
  <conditionalFormatting sqref="AC718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8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17">
      <formula>AV719="X"</formula>
    </cfRule>
    <cfRule type="expression" priority="2790" dxfId="16">
      <formula>AV719="후보"</formula>
    </cfRule>
  </conditionalFormatting>
  <conditionalFormatting sqref="AC719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17">
      <formula>AV720="X"</formula>
    </cfRule>
    <cfRule type="expression" priority="2772" dxfId="16">
      <formula>AV720="후보"</formula>
    </cfRule>
  </conditionalFormatting>
  <conditionalFormatting sqref="AC720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20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17">
      <formula>AV721="X"</formula>
    </cfRule>
    <cfRule type="expression" priority="2754" dxfId="16">
      <formula>AV721="후보"</formula>
    </cfRule>
  </conditionalFormatting>
  <conditionalFormatting sqref="AC721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21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17">
      <formula>AV722="X"</formula>
    </cfRule>
    <cfRule type="expression" priority="2736" dxfId="16">
      <formula>AV722="후보"</formula>
    </cfRule>
  </conditionalFormatting>
  <conditionalFormatting sqref="AC722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22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17">
      <formula>AV723="X"</formula>
    </cfRule>
    <cfRule type="expression" priority="2718" dxfId="16">
      <formula>AV723="후보"</formula>
    </cfRule>
  </conditionalFormatting>
  <conditionalFormatting sqref="AC723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3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17">
      <formula>AV724="X"</formula>
    </cfRule>
    <cfRule type="expression" priority="2700" dxfId="16">
      <formula>AV724="후보"</formula>
    </cfRule>
  </conditionalFormatting>
  <conditionalFormatting sqref="AC724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4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17">
      <formula>AV725="X"</formula>
    </cfRule>
    <cfRule type="expression" priority="2682" dxfId="16">
      <formula>AV725="후보"</formula>
    </cfRule>
  </conditionalFormatting>
  <conditionalFormatting sqref="AC725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5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17">
      <formula>AV726="X"</formula>
    </cfRule>
    <cfRule type="expression" priority="2664" dxfId="16">
      <formula>AV726="후보"</formula>
    </cfRule>
  </conditionalFormatting>
  <conditionalFormatting sqref="AC726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6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17">
      <formula>AV727="X"</formula>
    </cfRule>
    <cfRule type="expression" priority="2646" dxfId="16">
      <formula>AV727="후보"</formula>
    </cfRule>
  </conditionalFormatting>
  <conditionalFormatting sqref="AC727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7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17">
      <formula>AV728="X"</formula>
    </cfRule>
    <cfRule type="expression" priority="2628" dxfId="16">
      <formula>AV728="후보"</formula>
    </cfRule>
  </conditionalFormatting>
  <conditionalFormatting sqref="AC728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8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17">
      <formula>AV729="X"</formula>
    </cfRule>
    <cfRule type="expression" priority="2610" dxfId="16">
      <formula>AV729="후보"</formula>
    </cfRule>
  </conditionalFormatting>
  <conditionalFormatting sqref="AC729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9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17">
      <formula>AV730="X"</formula>
    </cfRule>
    <cfRule type="expression" priority="2592" dxfId="16">
      <formula>AV730="후보"</formula>
    </cfRule>
  </conditionalFormatting>
  <conditionalFormatting sqref="AC730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30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17">
      <formula>AV731="X"</formula>
    </cfRule>
    <cfRule type="expression" priority="2574" dxfId="16">
      <formula>AV731="후보"</formula>
    </cfRule>
  </conditionalFormatting>
  <conditionalFormatting sqref="AC731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31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17">
      <formula>AV732="X"</formula>
    </cfRule>
    <cfRule type="expression" priority="2556" dxfId="16">
      <formula>AV732="후보"</formula>
    </cfRule>
  </conditionalFormatting>
  <conditionalFormatting sqref="AC732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32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17">
      <formula>AV733="X"</formula>
    </cfRule>
    <cfRule type="expression" priority="2538" dxfId="16">
      <formula>AV733="후보"</formula>
    </cfRule>
  </conditionalFormatting>
  <conditionalFormatting sqref="AC733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3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17">
      <formula>AV734="X"</formula>
    </cfRule>
    <cfRule type="expression" priority="2520" dxfId="16">
      <formula>AV734="후보"</formula>
    </cfRule>
  </conditionalFormatting>
  <conditionalFormatting sqref="AC734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4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17">
      <formula>AV735="X"</formula>
    </cfRule>
    <cfRule type="expression" priority="2502" dxfId="16">
      <formula>AV735="후보"</formula>
    </cfRule>
  </conditionalFormatting>
  <conditionalFormatting sqref="AC73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5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17">
      <formula>AV736="X"</formula>
    </cfRule>
    <cfRule type="expression" priority="2484" dxfId="16">
      <formula>AV736="후보"</formula>
    </cfRule>
  </conditionalFormatting>
  <conditionalFormatting sqref="AC736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6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17">
      <formula>AV737="X"</formula>
    </cfRule>
    <cfRule type="expression" priority="2466" dxfId="16">
      <formula>AV737="후보"</formula>
    </cfRule>
  </conditionalFormatting>
  <conditionalFormatting sqref="AC73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17">
      <formula>AV738="X"</formula>
    </cfRule>
    <cfRule type="expression" priority="2448" dxfId="16">
      <formula>AV738="후보"</formula>
    </cfRule>
  </conditionalFormatting>
  <conditionalFormatting sqref="AC738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8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17">
      <formula>AV739="X"</formula>
    </cfRule>
    <cfRule type="expression" priority="2430" dxfId="16">
      <formula>AV739="후보"</formula>
    </cfRule>
  </conditionalFormatting>
  <conditionalFormatting sqref="AC739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17">
      <formula>AV740="X"</formula>
    </cfRule>
    <cfRule type="expression" priority="2412" dxfId="16">
      <formula>AV740="후보"</formula>
    </cfRule>
  </conditionalFormatting>
  <conditionalFormatting sqref="AC740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40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17">
      <formula>AV741="X"</formula>
    </cfRule>
    <cfRule type="expression" priority="2394" dxfId="16">
      <formula>AV741="후보"</formula>
    </cfRule>
  </conditionalFormatting>
  <conditionalFormatting sqref="AC74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41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17">
      <formula>AV742="X"</formula>
    </cfRule>
    <cfRule type="expression" priority="2376" dxfId="16">
      <formula>AV742="후보"</formula>
    </cfRule>
  </conditionalFormatting>
  <conditionalFormatting sqref="AC742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42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17">
      <formula>AV743="X"</formula>
    </cfRule>
    <cfRule type="expression" priority="2358" dxfId="16">
      <formula>AV743="후보"</formula>
    </cfRule>
  </conditionalFormatting>
  <conditionalFormatting sqref="AC74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3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17">
      <formula>AV744="X"</formula>
    </cfRule>
    <cfRule type="expression" priority="2340" dxfId="16">
      <formula>AV744="후보"</formula>
    </cfRule>
  </conditionalFormatting>
  <conditionalFormatting sqref="AC744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17">
      <formula>AV745="X"</formula>
    </cfRule>
    <cfRule type="expression" priority="2322" dxfId="16">
      <formula>AV745="후보"</formula>
    </cfRule>
  </conditionalFormatting>
  <conditionalFormatting sqref="AC745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17">
      <formula>AV746="X"</formula>
    </cfRule>
    <cfRule type="expression" priority="2304" dxfId="16">
      <formula>AV746="후보"</formula>
    </cfRule>
  </conditionalFormatting>
  <conditionalFormatting sqref="AC746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17">
      <formula>AV747="X"</formula>
    </cfRule>
    <cfRule type="expression" priority="2286" dxfId="16">
      <formula>AV747="후보"</formula>
    </cfRule>
  </conditionalFormatting>
  <conditionalFormatting sqref="AC747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17">
      <formula>AV748="X"</formula>
    </cfRule>
    <cfRule type="expression" priority="2268" dxfId="16">
      <formula>AV748="후보"</formula>
    </cfRule>
  </conditionalFormatting>
  <conditionalFormatting sqref="AC748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17">
      <formula>AV749="X"</formula>
    </cfRule>
    <cfRule type="expression" priority="2250" dxfId="16">
      <formula>AV749="후보"</formula>
    </cfRule>
  </conditionalFormatting>
  <conditionalFormatting sqref="AC749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17">
      <formula>AV750="X"</formula>
    </cfRule>
    <cfRule type="expression" priority="2232" dxfId="16">
      <formula>AV750="후보"</formula>
    </cfRule>
  </conditionalFormatting>
  <conditionalFormatting sqref="AC750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5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17">
      <formula>AV751="X"</formula>
    </cfRule>
    <cfRule type="expression" priority="2214" dxfId="16">
      <formula>AV751="후보"</formula>
    </cfRule>
  </conditionalFormatting>
  <conditionalFormatting sqref="AC751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5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17">
      <formula>AV752="X"</formula>
    </cfRule>
    <cfRule type="expression" priority="2196" dxfId="16">
      <formula>AV752="후보"</formula>
    </cfRule>
  </conditionalFormatting>
  <conditionalFormatting sqref="AC752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5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17">
      <formula>AV753="X"</formula>
    </cfRule>
    <cfRule type="expression" priority="2178" dxfId="16">
      <formula>AV753="후보"</formula>
    </cfRule>
  </conditionalFormatting>
  <conditionalFormatting sqref="AC753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17">
      <formula>AV754="X"</formula>
    </cfRule>
    <cfRule type="expression" priority="2160" dxfId="16">
      <formula>AV754="후보"</formula>
    </cfRule>
  </conditionalFormatting>
  <conditionalFormatting sqref="AC754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17">
      <formula>AV755="X"</formula>
    </cfRule>
    <cfRule type="expression" priority="2142" dxfId="16">
      <formula>AV755="후보"</formula>
    </cfRule>
  </conditionalFormatting>
  <conditionalFormatting sqref="AC755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17">
      <formula>AV756="X"</formula>
    </cfRule>
    <cfRule type="expression" priority="2124" dxfId="16">
      <formula>AV756="후보"</formula>
    </cfRule>
  </conditionalFormatting>
  <conditionalFormatting sqref="AC756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17">
      <formula>AV757="X"</formula>
    </cfRule>
    <cfRule type="expression" priority="2106" dxfId="16">
      <formula>AV757="후보"</formula>
    </cfRule>
  </conditionalFormatting>
  <conditionalFormatting sqref="AC757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17">
      <formula>AV758="X"</formula>
    </cfRule>
    <cfRule type="expression" priority="2088" dxfId="16">
      <formula>AV758="후보"</formula>
    </cfRule>
  </conditionalFormatting>
  <conditionalFormatting sqref="AC758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17">
      <formula>AV759="X"</formula>
    </cfRule>
    <cfRule type="expression" priority="2070" dxfId="16">
      <formula>AV759="후보"</formula>
    </cfRule>
  </conditionalFormatting>
  <conditionalFormatting sqref="AC759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17">
      <formula>AV760="X"</formula>
    </cfRule>
    <cfRule type="expression" priority="2052" dxfId="16">
      <formula>AV760="후보"</formula>
    </cfRule>
  </conditionalFormatting>
  <conditionalFormatting sqref="AC760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6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17">
      <formula>AV761="X"</formula>
    </cfRule>
    <cfRule type="expression" priority="2034" dxfId="16">
      <formula>AV761="후보"</formula>
    </cfRule>
  </conditionalFormatting>
  <conditionalFormatting sqref="AC761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61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17">
      <formula>AV762="X"</formula>
    </cfRule>
    <cfRule type="expression" priority="2016" dxfId="16">
      <formula>AV762="후보"</formula>
    </cfRule>
  </conditionalFormatting>
  <conditionalFormatting sqref="AC762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6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17">
      <formula>AV763="X"</formula>
    </cfRule>
    <cfRule type="expression" priority="1998" dxfId="16">
      <formula>AV763="후보"</formula>
    </cfRule>
  </conditionalFormatting>
  <conditionalFormatting sqref="AC763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3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17">
      <formula>AV764="X"</formula>
    </cfRule>
    <cfRule type="expression" priority="1980" dxfId="16">
      <formula>AV764="후보"</formula>
    </cfRule>
  </conditionalFormatting>
  <conditionalFormatting sqref="AC764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17">
      <formula>AV765="X"</formula>
    </cfRule>
    <cfRule type="expression" priority="1962" dxfId="16">
      <formula>AV765="후보"</formula>
    </cfRule>
  </conditionalFormatting>
  <conditionalFormatting sqref="AC765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5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17">
      <formula>AV766="X"</formula>
    </cfRule>
    <cfRule type="expression" priority="1944" dxfId="16">
      <formula>AV766="후보"</formula>
    </cfRule>
  </conditionalFormatting>
  <conditionalFormatting sqref="AC766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6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17">
      <formula>AV767="X"</formula>
    </cfRule>
    <cfRule type="expression" priority="1926" dxfId="16">
      <formula>AV767="후보"</formula>
    </cfRule>
  </conditionalFormatting>
  <conditionalFormatting sqref="AC767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7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17">
      <formula>AV768="X"</formula>
    </cfRule>
    <cfRule type="expression" priority="1908" dxfId="16">
      <formula>AV768="후보"</formula>
    </cfRule>
  </conditionalFormatting>
  <conditionalFormatting sqref="AC76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8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17">
      <formula>AV769="X"</formula>
    </cfRule>
    <cfRule type="expression" priority="1890" dxfId="16">
      <formula>AV769="후보"</formula>
    </cfRule>
  </conditionalFormatting>
  <conditionalFormatting sqref="AC769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9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17">
      <formula>AV770="X"</formula>
    </cfRule>
    <cfRule type="expression" priority="1872" dxfId="16">
      <formula>AV770="후보"</formula>
    </cfRule>
  </conditionalFormatting>
  <conditionalFormatting sqref="AC77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17">
      <formula>AV771="X"</formula>
    </cfRule>
    <cfRule type="expression" priority="1854" dxfId="16">
      <formula>AV771="후보"</formula>
    </cfRule>
  </conditionalFormatting>
  <conditionalFormatting sqref="AC77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71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17">
      <formula>AV772="X"</formula>
    </cfRule>
    <cfRule type="expression" priority="1836" dxfId="16">
      <formula>AV772="후보"</formula>
    </cfRule>
  </conditionalFormatting>
  <conditionalFormatting sqref="AC772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7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17">
      <formula>AV773="X"</formula>
    </cfRule>
    <cfRule type="expression" priority="1818" dxfId="16">
      <formula>AV773="후보"</formula>
    </cfRule>
  </conditionalFormatting>
  <conditionalFormatting sqref="AC77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17">
      <formula>AV774="X"</formula>
    </cfRule>
    <cfRule type="expression" priority="1800" dxfId="16">
      <formula>AV774="후보"</formula>
    </cfRule>
  </conditionalFormatting>
  <conditionalFormatting sqref="AC77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17">
      <formula>AV775="X"</formula>
    </cfRule>
    <cfRule type="expression" priority="1782" dxfId="16">
      <formula>AV775="후보"</formula>
    </cfRule>
  </conditionalFormatting>
  <conditionalFormatting sqref="AC775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17">
      <formula>AV776="X"</formula>
    </cfRule>
    <cfRule type="expression" priority="1764" dxfId="16">
      <formula>AV776="후보"</formula>
    </cfRule>
  </conditionalFormatting>
  <conditionalFormatting sqref="AC77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17">
      <formula>AV777="X"</formula>
    </cfRule>
    <cfRule type="expression" priority="1746" dxfId="16">
      <formula>AV777="후보"</formula>
    </cfRule>
  </conditionalFormatting>
  <conditionalFormatting sqref="AC77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17">
      <formula>AV778="X"</formula>
    </cfRule>
    <cfRule type="expression" priority="1728" dxfId="16">
      <formula>AV778="후보"</formula>
    </cfRule>
  </conditionalFormatting>
  <conditionalFormatting sqref="AC77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17">
      <formula>AV779="X"</formula>
    </cfRule>
    <cfRule type="expression" priority="1710" dxfId="16">
      <formula>AV779="후보"</formula>
    </cfRule>
  </conditionalFormatting>
  <conditionalFormatting sqref="AC77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17">
      <formula>AV780="X"</formula>
    </cfRule>
    <cfRule type="expression" priority="1692" dxfId="16">
      <formula>AV780="후보"</formula>
    </cfRule>
  </conditionalFormatting>
  <conditionalFormatting sqref="AC78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8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17">
      <formula>AV781="X"</formula>
    </cfRule>
    <cfRule type="expression" priority="1674" dxfId="16">
      <formula>AV781="후보"</formula>
    </cfRule>
  </conditionalFormatting>
  <conditionalFormatting sqref="AC78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8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17">
      <formula>AV782="X"</formula>
    </cfRule>
    <cfRule type="expression" priority="1656" dxfId="16">
      <formula>AV782="후보"</formula>
    </cfRule>
  </conditionalFormatting>
  <conditionalFormatting sqref="AC782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8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17">
      <formula>AV783="X"</formula>
    </cfRule>
    <cfRule type="expression" priority="1638" dxfId="16">
      <formula>AV783="후보"</formula>
    </cfRule>
  </conditionalFormatting>
  <conditionalFormatting sqref="AC783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17">
      <formula>AV784="X"</formula>
    </cfRule>
    <cfRule type="expression" priority="1620" dxfId="16">
      <formula>AV784="후보"</formula>
    </cfRule>
  </conditionalFormatting>
  <conditionalFormatting sqref="AC784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17">
      <formula>AV785="X"</formula>
    </cfRule>
    <cfRule type="expression" priority="1602" dxfId="16">
      <formula>AV785="후보"</formula>
    </cfRule>
  </conditionalFormatting>
  <conditionalFormatting sqref="AC785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17">
      <formula>AV786="X"</formula>
    </cfRule>
    <cfRule type="expression" priority="1584" dxfId="16">
      <formula>AV786="후보"</formula>
    </cfRule>
  </conditionalFormatting>
  <conditionalFormatting sqref="AC786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17">
      <formula>AV787="X"</formula>
    </cfRule>
    <cfRule type="expression" priority="1566" dxfId="16">
      <formula>AV787="후보"</formula>
    </cfRule>
  </conditionalFormatting>
  <conditionalFormatting sqref="AC78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17">
      <formula>AV788="X"</formula>
    </cfRule>
    <cfRule type="expression" priority="1548" dxfId="16">
      <formula>AV788="후보"</formula>
    </cfRule>
  </conditionalFormatting>
  <conditionalFormatting sqref="AC78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17">
      <formula>AV789="X"</formula>
    </cfRule>
    <cfRule type="expression" priority="1530" dxfId="16">
      <formula>AV789="후보"</formula>
    </cfRule>
  </conditionalFormatting>
  <conditionalFormatting sqref="AC78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17">
      <formula>AV790="X"</formula>
    </cfRule>
    <cfRule type="expression" priority="1512" dxfId="16">
      <formula>AV790="후보"</formula>
    </cfRule>
  </conditionalFormatting>
  <conditionalFormatting sqref="AC790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9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17">
      <formula>AV791="X"</formula>
    </cfRule>
    <cfRule type="expression" priority="1494" dxfId="16">
      <formula>AV791="후보"</formula>
    </cfRule>
  </conditionalFormatting>
  <conditionalFormatting sqref="AC79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9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17">
      <formula>AV792="X"</formula>
    </cfRule>
    <cfRule type="expression" priority="1476" dxfId="16">
      <formula>AV792="후보"</formula>
    </cfRule>
  </conditionalFormatting>
  <conditionalFormatting sqref="AC79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9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17">
      <formula>AV793="X"</formula>
    </cfRule>
    <cfRule type="expression" priority="1458" dxfId="16">
      <formula>AV793="후보"</formula>
    </cfRule>
  </conditionalFormatting>
  <conditionalFormatting sqref="AC79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17">
      <formula>AV794="X"</formula>
    </cfRule>
    <cfRule type="expression" priority="1440" dxfId="16">
      <formula>AV794="후보"</formula>
    </cfRule>
  </conditionalFormatting>
  <conditionalFormatting sqref="AC79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17">
      <formula>AV795="X"</formula>
    </cfRule>
    <cfRule type="expression" priority="1422" dxfId="16">
      <formula>AV795="후보"</formula>
    </cfRule>
  </conditionalFormatting>
  <conditionalFormatting sqref="AC795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17">
      <formula>AV796="X"</formula>
    </cfRule>
    <cfRule type="expression" priority="1404" dxfId="16">
      <formula>AV796="후보"</formula>
    </cfRule>
  </conditionalFormatting>
  <conditionalFormatting sqref="AC796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17">
      <formula>AV797="X"</formula>
    </cfRule>
    <cfRule type="expression" priority="1386" dxfId="16">
      <formula>AV797="후보"</formula>
    </cfRule>
  </conditionalFormatting>
  <conditionalFormatting sqref="AC79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17">
      <formula>AV798="X"</formula>
    </cfRule>
    <cfRule type="expression" priority="1368" dxfId="16">
      <formula>AV798="후보"</formula>
    </cfRule>
  </conditionalFormatting>
  <conditionalFormatting sqref="AC79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17">
      <formula>AV799="X"</formula>
    </cfRule>
    <cfRule type="expression" priority="1350" dxfId="16">
      <formula>AV799="후보"</formula>
    </cfRule>
  </conditionalFormatting>
  <conditionalFormatting sqref="AC79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17">
      <formula>AV800="X"</formula>
    </cfRule>
    <cfRule type="expression" priority="1332" dxfId="16">
      <formula>AV800="후보"</formula>
    </cfRule>
  </conditionalFormatting>
  <conditionalFormatting sqref="AC80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80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17">
      <formula>AV801="X"</formula>
    </cfRule>
    <cfRule type="expression" priority="1314" dxfId="16">
      <formula>AV801="후보"</formula>
    </cfRule>
  </conditionalFormatting>
  <conditionalFormatting sqref="AC80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0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17">
      <formula>AV802="X"</formula>
    </cfRule>
    <cfRule type="expression" priority="1296" dxfId="16">
      <formula>AV802="후보"</formula>
    </cfRule>
  </conditionalFormatting>
  <conditionalFormatting sqref="AC80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0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17">
      <formula>AV803="X"</formula>
    </cfRule>
    <cfRule type="expression" priority="1278" dxfId="16">
      <formula>AV803="후보"</formula>
    </cfRule>
  </conditionalFormatting>
  <conditionalFormatting sqref="AC803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17">
      <formula>AV804="X"</formula>
    </cfRule>
    <cfRule type="expression" priority="1260" dxfId="16">
      <formula>AV804="후보"</formula>
    </cfRule>
  </conditionalFormatting>
  <conditionalFormatting sqref="AC80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17">
      <formula>AV805="X"</formula>
    </cfRule>
    <cfRule type="expression" priority="1242" dxfId="16">
      <formula>AV805="후보"</formula>
    </cfRule>
  </conditionalFormatting>
  <conditionalFormatting sqref="AC80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17">
      <formula>AV806="X"</formula>
    </cfRule>
    <cfRule type="expression" priority="1224" dxfId="16">
      <formula>AV806="후보"</formula>
    </cfRule>
  </conditionalFormatting>
  <conditionalFormatting sqref="AC806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17">
      <formula>AV807="X"</formula>
    </cfRule>
    <cfRule type="expression" priority="1206" dxfId="16">
      <formula>AV807="후보"</formula>
    </cfRule>
  </conditionalFormatting>
  <conditionalFormatting sqref="AC80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17">
      <formula>AV808="X"</formula>
    </cfRule>
    <cfRule type="expression" priority="1188" dxfId="16">
      <formula>AV808="후보"</formula>
    </cfRule>
  </conditionalFormatting>
  <conditionalFormatting sqref="AC808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17">
      <formula>AV809="X"</formula>
    </cfRule>
    <cfRule type="expression" priority="1170" dxfId="16">
      <formula>AV809="후보"</formula>
    </cfRule>
  </conditionalFormatting>
  <conditionalFormatting sqref="AC80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17">
      <formula>AV810="X"</formula>
    </cfRule>
    <cfRule type="expression" priority="1152" dxfId="16">
      <formula>AV810="후보"</formula>
    </cfRule>
  </conditionalFormatting>
  <conditionalFormatting sqref="AC81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1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17">
      <formula>AV811="X"</formula>
    </cfRule>
    <cfRule type="expression" priority="1134" dxfId="16">
      <formula>AV811="후보"</formula>
    </cfRule>
  </conditionalFormatting>
  <conditionalFormatting sqref="AC81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1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17">
      <formula>AV812="X"</formula>
    </cfRule>
    <cfRule type="expression" priority="1116" dxfId="16">
      <formula>AV812="후보"</formula>
    </cfRule>
  </conditionalFormatting>
  <conditionalFormatting sqref="AC81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1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17">
      <formula>AV813="X"</formula>
    </cfRule>
    <cfRule type="expression" priority="1098" dxfId="16">
      <formula>AV813="후보"</formula>
    </cfRule>
  </conditionalFormatting>
  <conditionalFormatting sqref="AC81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17">
      <formula>AV814="X"</formula>
    </cfRule>
    <cfRule type="expression" priority="1080" dxfId="16">
      <formula>AV814="후보"</formula>
    </cfRule>
  </conditionalFormatting>
  <conditionalFormatting sqref="AC81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17">
      <formula>AV815="X"</formula>
    </cfRule>
    <cfRule type="expression" priority="1062" dxfId="16">
      <formula>AV815="후보"</formula>
    </cfRule>
  </conditionalFormatting>
  <conditionalFormatting sqref="AC81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17">
      <formula>AV816="X"</formula>
    </cfRule>
    <cfRule type="expression" priority="1044" dxfId="16">
      <formula>AV816="후보"</formula>
    </cfRule>
  </conditionalFormatting>
  <conditionalFormatting sqref="AC816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17">
      <formula>AV817="X"</formula>
    </cfRule>
    <cfRule type="expression" priority="1026" dxfId="16">
      <formula>AV817="후보"</formula>
    </cfRule>
  </conditionalFormatting>
  <conditionalFormatting sqref="AC81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17">
      <formula>AV818="X"</formula>
    </cfRule>
    <cfRule type="expression" priority="1008" dxfId="16">
      <formula>AV818="후보"</formula>
    </cfRule>
  </conditionalFormatting>
  <conditionalFormatting sqref="AC818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17">
      <formula>AV819="X"</formula>
    </cfRule>
    <cfRule type="expression" priority="990" dxfId="16">
      <formula>AV819="후보"</formula>
    </cfRule>
  </conditionalFormatting>
  <conditionalFormatting sqref="AC81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17">
      <formula>AV820="X"</formula>
    </cfRule>
    <cfRule type="expression" priority="972" dxfId="16">
      <formula>AV820="후보"</formula>
    </cfRule>
  </conditionalFormatting>
  <conditionalFormatting sqref="AC82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2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17">
      <formula>AV821="X"</formula>
    </cfRule>
    <cfRule type="expression" priority="954" dxfId="16">
      <formula>AV821="후보"</formula>
    </cfRule>
  </conditionalFormatting>
  <conditionalFormatting sqref="AC82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2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17">
      <formula>AV822="X"</formula>
    </cfRule>
    <cfRule type="expression" priority="936" dxfId="16">
      <formula>AV822="후보"</formula>
    </cfRule>
  </conditionalFormatting>
  <conditionalFormatting sqref="AC82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2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17">
      <formula>AV823="X"</formula>
    </cfRule>
    <cfRule type="expression" priority="918" dxfId="16">
      <formula>AV823="후보"</formula>
    </cfRule>
  </conditionalFormatting>
  <conditionalFormatting sqref="AC82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17">
      <formula>AV824="X"</formula>
    </cfRule>
    <cfRule type="expression" priority="900" dxfId="16">
      <formula>AV824="후보"</formula>
    </cfRule>
  </conditionalFormatting>
  <conditionalFormatting sqref="AC824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17">
      <formula>AV825="X"</formula>
    </cfRule>
    <cfRule type="expression" priority="882" dxfId="16">
      <formula>AV825="후보"</formula>
    </cfRule>
  </conditionalFormatting>
  <conditionalFormatting sqref="AC82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17">
      <formula>AV826="X"</formula>
    </cfRule>
    <cfRule type="expression" priority="864" dxfId="16">
      <formula>AV826="후보"</formula>
    </cfRule>
  </conditionalFormatting>
  <conditionalFormatting sqref="AC82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17">
      <formula>AV827="X"</formula>
    </cfRule>
    <cfRule type="expression" priority="846" dxfId="16">
      <formula>AV827="후보"</formula>
    </cfRule>
  </conditionalFormatting>
  <conditionalFormatting sqref="AC82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17">
      <formula>AV828="X"</formula>
    </cfRule>
    <cfRule type="expression" priority="828" dxfId="16">
      <formula>AV828="후보"</formula>
    </cfRule>
  </conditionalFormatting>
  <conditionalFormatting sqref="AC82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17">
      <formula>AV829="X"</formula>
    </cfRule>
    <cfRule type="expression" priority="810" dxfId="16">
      <formula>AV829="후보"</formula>
    </cfRule>
  </conditionalFormatting>
  <conditionalFormatting sqref="AC82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17">
      <formula>AV830="X"</formula>
    </cfRule>
    <cfRule type="expression" priority="792" dxfId="16">
      <formula>AV830="후보"</formula>
    </cfRule>
  </conditionalFormatting>
  <conditionalFormatting sqref="AC83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3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17">
      <formula>AV831="X"</formula>
    </cfRule>
    <cfRule type="expression" priority="774" dxfId="16">
      <formula>AV831="후보"</formula>
    </cfRule>
  </conditionalFormatting>
  <conditionalFormatting sqref="AC83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3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17">
      <formula>AV832="X"</formula>
    </cfRule>
    <cfRule type="expression" priority="756" dxfId="16">
      <formula>AV832="후보"</formula>
    </cfRule>
  </conditionalFormatting>
  <conditionalFormatting sqref="AC8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17">
      <formula>AV833="X"</formula>
    </cfRule>
    <cfRule type="expression" priority="738" dxfId="16">
      <formula>AV833="후보"</formula>
    </cfRule>
  </conditionalFormatting>
  <conditionalFormatting sqref="AC83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17">
      <formula>AV834="X"</formula>
    </cfRule>
    <cfRule type="expression" priority="720" dxfId="16">
      <formula>AV834="후보"</formula>
    </cfRule>
  </conditionalFormatting>
  <conditionalFormatting sqref="AC8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17">
      <formula>AV835="X"</formula>
    </cfRule>
    <cfRule type="expression" priority="702" dxfId="16">
      <formula>AV835="후보"</formula>
    </cfRule>
  </conditionalFormatting>
  <conditionalFormatting sqref="AC83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17">
      <formula>AV836="X"</formula>
    </cfRule>
    <cfRule type="expression" priority="684" dxfId="16">
      <formula>AV836="후보"</formula>
    </cfRule>
  </conditionalFormatting>
  <conditionalFormatting sqref="AC8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17">
      <formula>AV837="X"</formula>
    </cfRule>
    <cfRule type="expression" priority="666" dxfId="16">
      <formula>AV837="후보"</formula>
    </cfRule>
  </conditionalFormatting>
  <conditionalFormatting sqref="AC83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17">
      <formula>AV838="X"</formula>
    </cfRule>
    <cfRule type="expression" priority="648" dxfId="16">
      <formula>AV838="후보"</formula>
    </cfRule>
  </conditionalFormatting>
  <conditionalFormatting sqref="AC838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17">
      <formula>AV839="X"</formula>
    </cfRule>
    <cfRule type="expression" priority="630" dxfId="16">
      <formula>AV839="후보"</formula>
    </cfRule>
  </conditionalFormatting>
  <conditionalFormatting sqref="AC83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17">
      <formula>AV840="X"</formula>
    </cfRule>
    <cfRule type="expression" priority="612" dxfId="16">
      <formula>AV840="후보"</formula>
    </cfRule>
  </conditionalFormatting>
  <conditionalFormatting sqref="AC840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4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17">
      <formula>AV841="X"</formula>
    </cfRule>
    <cfRule type="expression" priority="594" dxfId="16">
      <formula>AV841="후보"</formula>
    </cfRule>
  </conditionalFormatting>
  <conditionalFormatting sqref="AC84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4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17">
      <formula>AV842="X"</formula>
    </cfRule>
    <cfRule type="expression" priority="576" dxfId="16">
      <formula>AV842="후보"</formula>
    </cfRule>
  </conditionalFormatting>
  <conditionalFormatting sqref="AC842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42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17">
      <formula>AV843="X"</formula>
    </cfRule>
    <cfRule type="expression" priority="558" dxfId="16">
      <formula>AV843="후보"</formula>
    </cfRule>
  </conditionalFormatting>
  <conditionalFormatting sqref="AC843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17">
      <formula>AV844="X"</formula>
    </cfRule>
    <cfRule type="expression" priority="540" dxfId="16">
      <formula>AV844="후보"</formula>
    </cfRule>
  </conditionalFormatting>
  <conditionalFormatting sqref="AC8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17">
      <formula>AV845="X"</formula>
    </cfRule>
    <cfRule type="expression" priority="522" dxfId="16">
      <formula>AV845="후보"</formula>
    </cfRule>
  </conditionalFormatting>
  <conditionalFormatting sqref="AC845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17">
      <formula>AV846="X"</formula>
    </cfRule>
    <cfRule type="expression" priority="504" dxfId="16">
      <formula>AV846="후보"</formula>
    </cfRule>
  </conditionalFormatting>
  <conditionalFormatting sqref="AC8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17">
      <formula>AV847="X"</formula>
    </cfRule>
    <cfRule type="expression" priority="486" dxfId="16">
      <formula>AV847="후보"</formula>
    </cfRule>
  </conditionalFormatting>
  <conditionalFormatting sqref="AC847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7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17">
      <formula>AV848="X"</formula>
    </cfRule>
    <cfRule type="expression" priority="468" dxfId="16">
      <formula>AV848="후보"</formula>
    </cfRule>
  </conditionalFormatting>
  <conditionalFormatting sqref="AC8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17">
      <formula>AV849="X"</formula>
    </cfRule>
    <cfRule type="expression" priority="450" dxfId="16">
      <formula>AV849="후보"</formula>
    </cfRule>
  </conditionalFormatting>
  <conditionalFormatting sqref="AC84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17">
      <formula>AV850="X"</formula>
    </cfRule>
    <cfRule type="expression" priority="432" dxfId="16">
      <formula>AV850="후보"</formula>
    </cfRule>
  </conditionalFormatting>
  <conditionalFormatting sqref="AC8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17">
      <formula>AV851="X"</formula>
    </cfRule>
    <cfRule type="expression" priority="414" dxfId="16">
      <formula>AV851="후보"</formula>
    </cfRule>
  </conditionalFormatting>
  <conditionalFormatting sqref="AC85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5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17">
      <formula>AV852="X"</formula>
    </cfRule>
    <cfRule type="expression" priority="396" dxfId="16">
      <formula>AV852="후보"</formula>
    </cfRule>
  </conditionalFormatting>
  <conditionalFormatting sqref="AC852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17">
      <formula>AV853="X"</formula>
    </cfRule>
    <cfRule type="expression" priority="378" dxfId="16">
      <formula>AV853="후보"</formula>
    </cfRule>
  </conditionalFormatting>
  <conditionalFormatting sqref="AC85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17">
      <formula>AV854="X"</formula>
    </cfRule>
    <cfRule type="expression" priority="360" dxfId="16">
      <formula>AV854="후보"</formula>
    </cfRule>
  </conditionalFormatting>
  <conditionalFormatting sqref="AC854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17">
      <formula>AV855="X"</formula>
    </cfRule>
    <cfRule type="expression" priority="342" dxfId="16">
      <formula>AV855="후보"</formula>
    </cfRule>
  </conditionalFormatting>
  <conditionalFormatting sqref="AC85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17">
      <formula>AV856="X"</formula>
    </cfRule>
    <cfRule type="expression" priority="324" dxfId="16">
      <formula>AV856="후보"</formula>
    </cfRule>
  </conditionalFormatting>
  <conditionalFormatting sqref="AC856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17">
      <formula>AV857="X"</formula>
    </cfRule>
    <cfRule type="expression" priority="306" dxfId="16">
      <formula>AV857="후보"</formula>
    </cfRule>
  </conditionalFormatting>
  <conditionalFormatting sqref="AC85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17">
      <formula>AV858="X"</formula>
    </cfRule>
    <cfRule type="expression" priority="288" dxfId="16">
      <formula>AV858="후보"</formula>
    </cfRule>
  </conditionalFormatting>
  <conditionalFormatting sqref="AC8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17">
      <formula>AV859="X"</formula>
    </cfRule>
    <cfRule type="expression" priority="270" dxfId="16">
      <formula>AV859="후보"</formula>
    </cfRule>
  </conditionalFormatting>
  <conditionalFormatting sqref="AC85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17">
      <formula>AV860="X"</formula>
    </cfRule>
    <cfRule type="expression" priority="252" dxfId="16">
      <formula>AV860="후보"</formula>
    </cfRule>
  </conditionalFormatting>
  <conditionalFormatting sqref="AC8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6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17">
      <formula>AV861="X"</formula>
    </cfRule>
    <cfRule type="expression" priority="234" dxfId="16">
      <formula>AV861="후보"</formula>
    </cfRule>
  </conditionalFormatting>
  <conditionalFormatting sqref="AC861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6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17">
      <formula>AV862="X"</formula>
    </cfRule>
    <cfRule type="expression" priority="216" dxfId="16">
      <formula>AV862="후보"</formula>
    </cfRule>
  </conditionalFormatting>
  <conditionalFormatting sqref="AC8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6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17">
      <formula>AV863="X"</formula>
    </cfRule>
    <cfRule type="expression" priority="198" dxfId="16">
      <formula>AV863="후보"</formula>
    </cfRule>
  </conditionalFormatting>
  <conditionalFormatting sqref="AC863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17">
      <formula>AV864="X"</formula>
    </cfRule>
    <cfRule type="expression" priority="180" dxfId="16">
      <formula>AV864="후보"</formula>
    </cfRule>
  </conditionalFormatting>
  <conditionalFormatting sqref="AC8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17">
      <formula>AV865="X"</formula>
    </cfRule>
    <cfRule type="expression" priority="162" dxfId="16">
      <formula>AV865="후보"</formula>
    </cfRule>
  </conditionalFormatting>
  <conditionalFormatting sqref="AC865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17">
      <formula>AV866="X"</formula>
    </cfRule>
    <cfRule type="expression" priority="144" dxfId="16">
      <formula>AV866="후보"</formula>
    </cfRule>
  </conditionalFormatting>
  <conditionalFormatting sqref="AC866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17">
      <formula>AV867="X"</formula>
    </cfRule>
    <cfRule type="expression" priority="126" dxfId="16">
      <formula>AV867="후보"</formula>
    </cfRule>
  </conditionalFormatting>
  <conditionalFormatting sqref="AC86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17">
      <formula>AV868="X"</formula>
    </cfRule>
    <cfRule type="expression" priority="108" dxfId="16">
      <formula>AV868="후보"</formula>
    </cfRule>
  </conditionalFormatting>
  <conditionalFormatting sqref="AC868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17">
      <formula>AV869="X"</formula>
    </cfRule>
    <cfRule type="expression" priority="90" dxfId="16">
      <formula>AV869="후보"</formula>
    </cfRule>
  </conditionalFormatting>
  <conditionalFormatting sqref="AC86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17">
      <formula>AV870="X"</formula>
    </cfRule>
    <cfRule type="expression" priority="72" dxfId="16">
      <formula>AV870="후보"</formula>
    </cfRule>
  </conditionalFormatting>
  <conditionalFormatting sqref="AC870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7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17">
      <formula>AV871="X"</formula>
    </cfRule>
    <cfRule type="expression" priority="54" dxfId="16">
      <formula>AV871="후보"</formula>
    </cfRule>
  </conditionalFormatting>
  <conditionalFormatting sqref="AC8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7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17">
      <formula>AV872="X"</formula>
    </cfRule>
    <cfRule type="expression" priority="36" dxfId="16">
      <formula>AV872="후보"</formula>
    </cfRule>
  </conditionalFormatting>
  <conditionalFormatting sqref="AC87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7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17">
      <formula>AV873="X"</formula>
    </cfRule>
    <cfRule type="expression" priority="18" dxfId="16">
      <formula>AV873="후보"</formula>
    </cfRule>
  </conditionalFormatting>
  <conditionalFormatting sqref="AC8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송도동 송도더샵마스터뷰(23-1BL)</t>
        </is>
      </c>
      <c r="B4" s="78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182</v>
      </c>
      <c r="U4" s="9" t="n"/>
    </row>
    <row r="5" ht="12" customFormat="1" customHeight="1" s="37">
      <c r="A5" s="77" t="inlineStr">
        <is>
          <t>송도동 송도더샵마스터뷰(22BL)</t>
        </is>
      </c>
      <c r="B5" s="78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3</v>
      </c>
      <c r="S5" s="114" t="inlineStr">
        <is>
          <t>계</t>
        </is>
      </c>
      <c r="T5" s="5" t="n">
        <v>184</v>
      </c>
      <c r="U5" s="9" t="n"/>
    </row>
    <row r="6" ht="12" customFormat="1" customHeight="1" s="37">
      <c r="A6" s="77" t="inlineStr">
        <is>
          <t>송도동 송도더샵마스터뷰(21BL)</t>
        </is>
      </c>
      <c r="B6" s="78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송도동 더샵송도마리나베이</t>
        </is>
      </c>
      <c r="B7" s="78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161</v>
      </c>
      <c r="U7" s="9" t="n"/>
    </row>
    <row r="8" ht="12" customFormat="1" customHeight="1" s="37">
      <c r="A8" s="77" t="inlineStr">
        <is>
          <t>송도동 송도더샵하버뷰II</t>
        </is>
      </c>
      <c r="B8" s="78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196</v>
      </c>
      <c r="U8" s="9" t="n"/>
    </row>
    <row r="9" ht="12" customFormat="1" customHeight="1" s="37">
      <c r="A9" s="77" t="inlineStr">
        <is>
          <t>송도동 송도푸르지오하버뷰</t>
        </is>
      </c>
      <c r="B9" s="78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206</v>
      </c>
      <c r="U9" s="9" t="n"/>
    </row>
    <row r="10" ht="12" customFormat="1" customHeight="1" s="37">
      <c r="A10" s="77" t="inlineStr">
        <is>
          <t>송도동 송도더샵13단지하버뷰</t>
        </is>
      </c>
      <c r="B10" s="78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191</v>
      </c>
      <c r="U10" s="9" t="n"/>
    </row>
    <row r="11" ht="12" customFormat="1" customHeight="1" s="37">
      <c r="A11" s="77" t="inlineStr">
        <is>
          <t>송도동 송도더샵퍼스트파크(F15BL)</t>
        </is>
      </c>
      <c r="B11" s="78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</row>
    <row r="12" ht="12" customFormat="1" customHeight="1" s="37">
      <c r="A12" s="77" t="inlineStr">
        <is>
          <t>송도동 송도푸르지오하버뷰</t>
        </is>
      </c>
      <c r="B12" s="78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191A</t>
        </is>
      </c>
      <c r="U12" s="9" t="n"/>
    </row>
    <row r="13" ht="12" customFormat="1" customHeight="1" s="37">
      <c r="A13" s="77" t="inlineStr">
        <is>
          <t>송도동 송도더샵퍼스트파크(F13-1BL)</t>
        </is>
      </c>
      <c r="B13" s="78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145</v>
      </c>
      <c r="U13" s="9" t="n"/>
    </row>
    <row r="14" ht="12" customFormat="1" customHeight="1" s="37">
      <c r="A14" s="77" t="inlineStr">
        <is>
          <t>송도동 더샵그린스퀘어</t>
        </is>
      </c>
      <c r="B14" s="78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송도동 송도더샵마스터뷰(21BL)</t>
        </is>
      </c>
      <c r="B15" s="78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157</v>
      </c>
      <c r="U15" s="9" t="n"/>
    </row>
    <row r="16" ht="12" customFormat="1" customHeight="1" s="37">
      <c r="A16" s="77" t="inlineStr">
        <is>
          <t>송도동 송도더샵퍼스트파크(F14BL)</t>
        </is>
      </c>
      <c r="B16" s="78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</row>
    <row r="17" ht="12" customFormat="1" customHeight="1" s="37">
      <c r="A17" s="77" t="inlineStr">
        <is>
          <t>송도동 송도더샵퍼스트파크(F15BL)</t>
        </is>
      </c>
      <c r="B17" s="78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129B</t>
        </is>
      </c>
      <c r="U17" s="9" t="n"/>
    </row>
    <row r="18" ht="12" customFormat="1" customHeight="1" s="37">
      <c r="A18" s="77" t="inlineStr">
        <is>
          <t>송도동 송도더샵마스터뷰(22BL)</t>
        </is>
      </c>
      <c r="B18" s="78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157</v>
      </c>
      <c r="U18" s="9" t="n"/>
    </row>
    <row r="19" ht="12" customFormat="1" customHeight="1" s="37">
      <c r="A19" s="77" t="inlineStr">
        <is>
          <t>송도동 송도자이하버뷰1단지</t>
        </is>
      </c>
      <c r="B19" s="78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179B</t>
        </is>
      </c>
      <c r="U19" s="9" t="n"/>
    </row>
    <row r="20" ht="12" customFormat="1" customHeight="1" s="37">
      <c r="A20" s="77" t="inlineStr">
        <is>
          <t>송도동 송도웰카운티1단지</t>
        </is>
      </c>
      <c r="B20" s="78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213T</t>
        </is>
      </c>
      <c r="U20" s="9" t="n"/>
    </row>
    <row r="21" ht="12" customFormat="1" customHeight="1" s="37">
      <c r="A21" s="77" t="inlineStr">
        <is>
          <t>송도동 송도웰카운티4단지</t>
        </is>
      </c>
      <c r="B21" s="78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3</v>
      </c>
      <c r="S21" s="114" t="inlineStr">
        <is>
          <t>계</t>
        </is>
      </c>
      <c r="T21" s="5" t="inlineStr">
        <is>
          <t>215T</t>
        </is>
      </c>
      <c r="U21" s="9" t="n"/>
    </row>
    <row r="22" ht="12" customFormat="1" customHeight="1" s="37">
      <c r="A22" s="77" t="inlineStr">
        <is>
          <t>송도동 송도더샵하버뷰II</t>
        </is>
      </c>
      <c r="B22" s="78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151A</t>
        </is>
      </c>
      <c r="U22" s="9" t="n"/>
    </row>
    <row r="23" ht="12" customFormat="1" customHeight="1" s="37">
      <c r="A23" s="77" t="inlineStr">
        <is>
          <t>송도동 송도풍림아이원6단지</t>
        </is>
      </c>
      <c r="B23" s="78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215</v>
      </c>
      <c r="U23" s="9" t="n"/>
    </row>
    <row r="24" ht="12" customFormat="1" customHeight="1" s="37">
      <c r="A24" s="77" t="inlineStr">
        <is>
          <t>송도동 힐스테이트레이크송도2차</t>
        </is>
      </c>
      <c r="B24" s="78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129A</t>
        </is>
      </c>
      <c r="U24" s="9" t="n"/>
    </row>
    <row r="25" ht="12" customFormat="1" customHeight="1" s="37">
      <c r="A25" s="77" t="inlineStr">
        <is>
          <t>송도동 송도더샵7단지그린애비뉴</t>
        </is>
      </c>
      <c r="B25" s="78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송도동 롯데캐슬</t>
        </is>
      </c>
      <c r="B26" s="78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162</v>
      </c>
      <c r="U26" s="9" t="n"/>
    </row>
    <row r="27" ht="12" customFormat="1" customHeight="1" s="37">
      <c r="A27" s="77" t="inlineStr">
        <is>
          <t>송도동 송도더샵그린워크3차(18블록)</t>
        </is>
      </c>
      <c r="B27" s="78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7" t="inlineStr">
        <is>
          <t>송도동 송도웰카운티4단지</t>
        </is>
      </c>
      <c r="B28" s="78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164T1</t>
        </is>
      </c>
      <c r="U28" s="9" t="n"/>
    </row>
    <row r="29" ht="12" customFormat="1" customHeight="1" s="37">
      <c r="A29" s="77" t="inlineStr">
        <is>
          <t>송도동 송도더샵8단지그린애비뉴</t>
        </is>
      </c>
      <c r="B29" s="78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162</v>
      </c>
      <c r="U29" s="9" t="n"/>
    </row>
    <row r="30" ht="12" customFormat="1" customHeight="1" s="37">
      <c r="A30" s="77" t="inlineStr">
        <is>
          <t>송도동 송도자이하버뷰2단지</t>
        </is>
      </c>
      <c r="B30" s="78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7" t="inlineStr">
        <is>
          <t>송도동 송도더샵13단지하버뷰</t>
        </is>
      </c>
      <c r="B31" s="78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154B</t>
        </is>
      </c>
      <c r="U31" s="9" t="n"/>
    </row>
    <row r="32" ht="12" customFormat="1" customHeight="1" s="37">
      <c r="A32" s="77" t="inlineStr">
        <is>
          <t>송도동 송도자이하버뷰1단지</t>
        </is>
      </c>
      <c r="B32" s="78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158C</t>
        </is>
      </c>
      <c r="U32" s="9" t="n"/>
    </row>
    <row r="33" ht="12" customFormat="1" customHeight="1" s="37">
      <c r="A33" s="77" t="inlineStr">
        <is>
          <t>송도동 송도더샵센트럴시티</t>
        </is>
      </c>
      <c r="B33" s="78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142</v>
      </c>
      <c r="U33" s="9" t="n"/>
    </row>
    <row r="34" ht="12" customFormat="1" customHeight="1" s="37">
      <c r="A34" s="77" t="inlineStr">
        <is>
          <t>송도동 송도더샵퍼스트파크(F13-1BL)</t>
        </is>
      </c>
      <c r="B34" s="78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129B</t>
        </is>
      </c>
      <c r="U34" s="9" t="n"/>
    </row>
    <row r="35" ht="12" customFormat="1" customHeight="1" s="37">
      <c r="A35" s="77" t="inlineStr">
        <is>
          <t>송도동 송도웰카운티2단지</t>
        </is>
      </c>
      <c r="B35" s="78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inlineStr">
        <is>
          <t>214T</t>
        </is>
      </c>
      <c r="U35" s="9" t="n"/>
    </row>
    <row r="36" ht="12" customFormat="1" customHeight="1" s="37">
      <c r="A36" s="77" t="inlineStr">
        <is>
          <t>송도동 송도해모로</t>
        </is>
      </c>
      <c r="B36" s="78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222</v>
      </c>
      <c r="U36" s="9" t="n"/>
    </row>
    <row r="37" ht="12" customFormat="1" customHeight="1" s="37">
      <c r="A37" s="77" t="inlineStr">
        <is>
          <t>송도동 송도더샵퍼스트파크(F15BL)</t>
        </is>
      </c>
      <c r="B37" s="78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117A</t>
        </is>
      </c>
      <c r="U37" s="9" t="n"/>
    </row>
    <row r="38" ht="12" customFormat="1" customHeight="1" s="37">
      <c r="A38" s="77" t="inlineStr">
        <is>
          <t>송도동 송도더샵퍼스트파크(F14BL)</t>
        </is>
      </c>
      <c r="B38" s="78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129B</t>
        </is>
      </c>
      <c r="U38" s="9" t="n"/>
    </row>
    <row r="39" ht="12" customFormat="1" customHeight="1" s="37">
      <c r="A39" s="77" t="inlineStr">
        <is>
          <t>송도동 송도웰카운티4단지</t>
        </is>
      </c>
      <c r="B39" s="78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181T1</t>
        </is>
      </c>
      <c r="U39" s="9" t="n"/>
    </row>
    <row r="40" ht="12" customFormat="1" customHeight="1" s="37">
      <c r="A40" s="77" t="inlineStr">
        <is>
          <t>송도동 더샵엑스포9단지</t>
        </is>
      </c>
      <c r="B40" s="78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n">
        <v>182</v>
      </c>
      <c r="U40" s="9" t="n"/>
    </row>
    <row r="41" ht="12" customFormat="1" customHeight="1" s="37">
      <c r="A41" s="77" t="inlineStr">
        <is>
          <t>송도동 송도아이파크</t>
        </is>
      </c>
      <c r="B41" s="78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226</v>
      </c>
      <c r="U41" s="9" t="n"/>
    </row>
    <row r="42" ht="12" customFormat="1" customHeight="1" s="37">
      <c r="A42" s="77" t="inlineStr">
        <is>
          <t>송도동 송도푸르지오하버뷰</t>
        </is>
      </c>
      <c r="B42" s="78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162</v>
      </c>
      <c r="U42" s="9" t="n"/>
    </row>
    <row r="43" ht="12" customFormat="1" customHeight="1" s="37">
      <c r="A43" s="77" t="inlineStr">
        <is>
          <t>송도동 송도SK뷰</t>
        </is>
      </c>
      <c r="B43" s="78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132</v>
      </c>
      <c r="U43" s="9" t="n"/>
    </row>
    <row r="44" ht="12" customFormat="1" customHeight="1" s="37">
      <c r="A44" s="77" t="inlineStr">
        <is>
          <t>송도동 송도웰카운티3단지</t>
        </is>
      </c>
      <c r="B44" s="78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152</v>
      </c>
      <c r="U44" s="9" t="n"/>
    </row>
    <row r="45" ht="12" customFormat="1" customHeight="1" s="37">
      <c r="A45" s="77" t="inlineStr">
        <is>
          <t>송도동 더샵그린워크1차</t>
        </is>
      </c>
      <c r="B45" s="78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132</v>
      </c>
      <c r="U45" s="9" t="n"/>
    </row>
    <row r="46" ht="12" customFormat="1" customHeight="1" s="37">
      <c r="A46" s="77" t="inlineStr">
        <is>
          <t>송도동 송도더샵7단지그린애비뉴</t>
        </is>
      </c>
      <c r="B46" s="78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141B</t>
        </is>
      </c>
      <c r="U46" s="9" t="n"/>
    </row>
    <row r="47" ht="12" customFormat="1" customHeight="1" s="37">
      <c r="A47" s="77" t="inlineStr">
        <is>
          <t>송도동 더샵그린스퀘어</t>
        </is>
      </c>
      <c r="B47" s="78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송도동 송도에듀포레푸르지오</t>
        </is>
      </c>
      <c r="B48" s="78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143A</t>
        </is>
      </c>
      <c r="U48" s="9" t="n"/>
    </row>
    <row r="49" ht="12" customFormat="1" customHeight="1" s="37">
      <c r="A49" s="77" t="inlineStr">
        <is>
          <t>송도동 송도더샵퍼스트파크(F13-1BL)</t>
        </is>
      </c>
      <c r="B49" s="78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117A</t>
        </is>
      </c>
      <c r="U49" s="9" t="n"/>
    </row>
    <row r="50" ht="12" customFormat="1" customHeight="1" s="37">
      <c r="A50" s="77" t="inlineStr">
        <is>
          <t>송도동 더샵엑스포6단지</t>
        </is>
      </c>
      <c r="B50" s="78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157A</t>
        </is>
      </c>
      <c r="U50" s="9" t="n"/>
    </row>
    <row r="51" ht="12" customFormat="1" customHeight="1" s="37">
      <c r="A51" s="77" t="inlineStr">
        <is>
          <t>송도동 송도푸르지오하버뷰</t>
        </is>
      </c>
      <c r="B51" s="78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128E</t>
        </is>
      </c>
      <c r="U51" s="9" t="n"/>
    </row>
    <row r="52" ht="12" customFormat="1" customHeight="1" s="37">
      <c r="A52" s="77" t="inlineStr">
        <is>
          <t>송도동 송도더샵8단지그린애비뉴</t>
        </is>
      </c>
      <c r="B52" s="78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141B</t>
        </is>
      </c>
      <c r="U52" s="9" t="n"/>
    </row>
    <row r="53" ht="12" customFormat="1" customHeight="1" s="37">
      <c r="A53" s="77" t="inlineStr">
        <is>
          <t>송도동 송도자이하버뷰2단지</t>
        </is>
      </c>
      <c r="B53" s="78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130A</t>
        </is>
      </c>
      <c r="U53" s="9" t="n"/>
    </row>
    <row r="54" ht="12" customFormat="1" customHeight="1" s="37">
      <c r="A54" s="77" t="inlineStr">
        <is>
          <t>송도동 송도웰카운티1단지</t>
        </is>
      </c>
      <c r="B54" s="78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180T</t>
        </is>
      </c>
      <c r="U54" s="9" t="n"/>
    </row>
    <row r="55" ht="12" customFormat="1" customHeight="1" s="37">
      <c r="A55" s="77" t="inlineStr">
        <is>
          <t>송도동 더샵엑스포10단지</t>
        </is>
      </c>
      <c r="B55" s="78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161</v>
      </c>
      <c r="U55" s="9" t="n"/>
    </row>
    <row r="56" ht="12" customFormat="1" customHeight="1" s="37">
      <c r="A56" s="77" t="inlineStr">
        <is>
          <t>송도동 송도아이파크</t>
        </is>
      </c>
      <c r="B56" s="78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170</v>
      </c>
      <c r="U56" s="9" t="n"/>
    </row>
    <row r="57" ht="12" customFormat="1" customHeight="1" s="37">
      <c r="A57" s="77" t="inlineStr">
        <is>
          <t>송도동 힐스테이트레이크송도</t>
        </is>
      </c>
      <c r="B57" s="78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134A</t>
        </is>
      </c>
      <c r="U57" s="9" t="n"/>
    </row>
    <row r="58" ht="12" customFormat="1" customHeight="1" s="37">
      <c r="A58" s="77" t="inlineStr">
        <is>
          <t>송도동 더샵엑스포6단지</t>
        </is>
      </c>
      <c r="B58" s="78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</row>
    <row r="59" ht="12" customFormat="1" customHeight="1" s="37">
      <c r="A59" s="77" t="inlineStr">
        <is>
          <t>송도동 송도더샵마스터뷰(23-1BL)</t>
        </is>
      </c>
      <c r="B59" s="78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115C</t>
        </is>
      </c>
      <c r="U59" s="9" t="n"/>
    </row>
    <row r="60" ht="12" customFormat="1" customHeight="1" s="37">
      <c r="A60" s="77" t="inlineStr">
        <is>
          <t>송도동 더샵엑스포9단지</t>
        </is>
      </c>
      <c r="B60" s="78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157</v>
      </c>
      <c r="U60" s="9" t="n"/>
    </row>
    <row r="61" ht="12" customFormat="1" customHeight="1" s="37">
      <c r="A61" s="77" t="inlineStr">
        <is>
          <t>송도동 베르디움더퍼스트</t>
        </is>
      </c>
      <c r="B61" s="78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153C</t>
        </is>
      </c>
      <c r="U61" s="9" t="n"/>
    </row>
    <row r="62" ht="12" customFormat="1" customHeight="1" s="37">
      <c r="A62" s="77" t="inlineStr">
        <is>
          <t>송도동 송도더샵그린워크3차(18블록)</t>
        </is>
      </c>
      <c r="B62" s="78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131B</t>
        </is>
      </c>
      <c r="U62" s="9" t="n"/>
    </row>
    <row r="63" ht="12" customFormat="1" customHeight="1" s="37">
      <c r="A63" s="77" t="inlineStr">
        <is>
          <t>송도동 송도더샵8단지그린애비뉴</t>
        </is>
      </c>
      <c r="B63" s="78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128</v>
      </c>
      <c r="U63" s="9" t="n"/>
    </row>
    <row r="64" ht="12" customFormat="1" customHeight="1" s="37">
      <c r="A64" s="77" t="inlineStr">
        <is>
          <t>송도동 송도캐슬해모로</t>
        </is>
      </c>
      <c r="B64" s="78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160B</t>
        </is>
      </c>
      <c r="U64" s="9" t="n"/>
    </row>
    <row r="65" ht="12" customFormat="1" customHeight="1" s="37">
      <c r="A65" s="77" t="inlineStr">
        <is>
          <t>송도동 송도자이하버뷰2단지</t>
        </is>
      </c>
      <c r="B65" s="78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127B</t>
        </is>
      </c>
      <c r="U65" s="9" t="n"/>
    </row>
    <row r="66" ht="12" customFormat="1" customHeight="1" s="37">
      <c r="A66" s="77" t="inlineStr">
        <is>
          <t>송도동 송도풍림아이원6단지</t>
        </is>
      </c>
      <c r="B66" s="78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180</v>
      </c>
      <c r="U66" s="9" t="n"/>
    </row>
    <row r="67" ht="12" customFormat="1" customHeight="1" s="37">
      <c r="A67" s="77" t="inlineStr">
        <is>
          <t>송도동 롯데캐슬</t>
        </is>
      </c>
      <c r="B67" s="78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139A</t>
        </is>
      </c>
      <c r="U67" s="9" t="n"/>
    </row>
    <row r="68" ht="12" customFormat="1" customHeight="1" s="37">
      <c r="A68" s="77" t="inlineStr">
        <is>
          <t>송도동 송도푸르지오하버뷰</t>
        </is>
      </c>
      <c r="B68" s="78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142</v>
      </c>
      <c r="U68" s="9" t="n"/>
    </row>
    <row r="69" ht="12" customFormat="1" customHeight="1" s="37">
      <c r="A69" s="77" t="inlineStr">
        <is>
          <t>송도동 송도웰카운티4단지</t>
        </is>
      </c>
      <c r="B69" s="78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126T</t>
        </is>
      </c>
      <c r="U69" s="9" t="n"/>
    </row>
    <row r="70" ht="12" customFormat="1" customHeight="1" s="37">
      <c r="A70" s="77" t="inlineStr">
        <is>
          <t>송도동 송도금호어울림</t>
        </is>
      </c>
      <c r="B70" s="78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182</v>
      </c>
      <c r="U70" s="9" t="n"/>
    </row>
    <row r="71" ht="12" customFormat="1" customHeight="1" s="37">
      <c r="A71" s="77" t="inlineStr">
        <is>
          <t>송도동 송도해모로</t>
        </is>
      </c>
      <c r="B71" s="78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184</v>
      </c>
      <c r="U71" s="9" t="n"/>
    </row>
    <row r="72" ht="12" customFormat="1" customHeight="1" s="37">
      <c r="A72" s="77" t="inlineStr">
        <is>
          <t>송도동 송도자이하버뷰2단지</t>
        </is>
      </c>
      <c r="B72" s="78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</row>
    <row r="73" ht="12" customFormat="1" customHeight="1" s="37">
      <c r="A73" s="77" t="inlineStr">
        <is>
          <t>송도동 송도더샵13단지하버뷰</t>
        </is>
      </c>
      <c r="B73" s="78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</row>
    <row r="74" ht="12" customFormat="1" customHeight="1" s="37">
      <c r="A74" s="77" t="inlineStr">
        <is>
          <t>송도동 송도더샵7단지그린애비뉴</t>
        </is>
      </c>
      <c r="B74" s="78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128</v>
      </c>
      <c r="U74" s="9" t="n"/>
    </row>
    <row r="75" ht="12" customFormat="1" customHeight="1" s="37">
      <c r="A75" s="77" t="inlineStr">
        <is>
          <t>송도동 송도웰카운티2단지</t>
        </is>
      </c>
      <c r="B75" s="78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162A</t>
        </is>
      </c>
      <c r="U75" s="9" t="n"/>
    </row>
    <row r="76" ht="12" customFormat="1" customHeight="1" s="37">
      <c r="A76" s="77" t="inlineStr">
        <is>
          <t>송도동 송도글로벌파크베르디움</t>
        </is>
      </c>
      <c r="B76" s="78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116B</t>
        </is>
      </c>
      <c r="U76" s="9" t="n"/>
    </row>
    <row r="77" ht="12" customFormat="1" customHeight="1" s="37">
      <c r="A77" s="77" t="inlineStr">
        <is>
          <t>송도동 송도해모로월드뷰</t>
        </is>
      </c>
      <c r="B77" s="78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149</v>
      </c>
      <c r="U77" s="9" t="n"/>
    </row>
    <row r="78" ht="12" customFormat="1" customHeight="1" s="37">
      <c r="A78" s="77" t="inlineStr">
        <is>
          <t>송도동 더샵송도마리나베이</t>
        </is>
      </c>
      <c r="B78" s="78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111B</t>
        </is>
      </c>
      <c r="U78" s="9" t="n"/>
    </row>
    <row r="79" ht="12" customFormat="1" customHeight="1" s="37">
      <c r="A79" s="77" t="inlineStr">
        <is>
          <t>송도동 송도자이하버뷰1단지</t>
        </is>
      </c>
      <c r="B79" s="78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126A</t>
        </is>
      </c>
      <c r="U79" s="9" t="n"/>
    </row>
    <row r="80" ht="12" customFormat="1" customHeight="1" s="37">
      <c r="A80" s="77" t="inlineStr">
        <is>
          <t>송도동 더샵엑스포10단지</t>
        </is>
      </c>
      <c r="B80" s="78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144A</t>
        </is>
      </c>
      <c r="U80" s="9" t="n"/>
    </row>
    <row r="81" ht="12" customFormat="1" customHeight="1" s="37">
      <c r="A81" s="77" t="inlineStr">
        <is>
          <t>동춘동 송도파크자이</t>
        </is>
      </c>
      <c r="B81" s="78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131A</t>
        </is>
      </c>
      <c r="U81" s="9" t="n"/>
    </row>
    <row r="82" ht="12" customFormat="1" customHeight="1" s="37">
      <c r="A82" s="77" t="inlineStr">
        <is>
          <t>송도동 송도더샵파크애비뉴</t>
        </is>
      </c>
      <c r="B82" s="78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91A</t>
        </is>
      </c>
      <c r="U82" s="9" t="n"/>
    </row>
    <row r="83" ht="12" customFormat="1" customHeight="1" s="37">
      <c r="A83" s="77" t="inlineStr">
        <is>
          <t>송도동 더샵엑스포9단지</t>
        </is>
      </c>
      <c r="B83" s="78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123</v>
      </c>
      <c r="U83" s="9" t="n"/>
    </row>
    <row r="84" ht="12" customFormat="1" customHeight="1" s="37">
      <c r="A84" s="77" t="inlineStr">
        <is>
          <t>송도동 송도웰카운티2단지</t>
        </is>
      </c>
      <c r="B84" s="78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146A</t>
        </is>
      </c>
      <c r="U84" s="9" t="n"/>
    </row>
    <row r="85" ht="12" customFormat="1" customHeight="1" s="37">
      <c r="A85" s="77" t="inlineStr">
        <is>
          <t>송도동 송도더샵퍼스트파크(F14BL)</t>
        </is>
      </c>
      <c r="B85" s="78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117A</t>
        </is>
      </c>
      <c r="U85" s="9" t="n"/>
    </row>
    <row r="86" ht="12" customFormat="1" customHeight="1" s="37">
      <c r="A86" s="77" t="inlineStr">
        <is>
          <t>송도동 더샵그린워크2차</t>
        </is>
      </c>
      <c r="B86" s="78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129</v>
      </c>
      <c r="U86" s="9" t="n"/>
    </row>
    <row r="87" ht="12" customFormat="1" customHeight="1" s="37">
      <c r="A87" s="77" t="inlineStr">
        <is>
          <t>송도동 송도웰카운티3단지</t>
        </is>
      </c>
      <c r="B87" s="78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109A</t>
        </is>
      </c>
      <c r="U87" s="9" t="n"/>
    </row>
    <row r="88" ht="12" customFormat="1" customHeight="1" s="37">
      <c r="A88" s="77" t="inlineStr">
        <is>
          <t>송도동 송도더샵퍼스트파크(F15BL)</t>
        </is>
      </c>
      <c r="B88" s="78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88A</t>
        </is>
      </c>
      <c r="U88" s="9" t="n"/>
    </row>
    <row r="89" ht="12" customFormat="1" customHeight="1" s="37">
      <c r="A89" s="77" t="inlineStr">
        <is>
          <t>송도동 더샵엑스포9단지</t>
        </is>
      </c>
      <c r="B89" s="78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141</v>
      </c>
      <c r="U89" s="9" t="n"/>
    </row>
    <row r="90" ht="12" customFormat="1" customHeight="1" s="37">
      <c r="A90" s="77" t="inlineStr">
        <is>
          <t>송도동 송도더샵퍼스트파크(F13-1BL)</t>
        </is>
      </c>
      <c r="B90" s="78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99A</t>
        </is>
      </c>
      <c r="U90" s="9" t="n"/>
    </row>
    <row r="91" ht="12" customFormat="1" customHeight="1" s="37">
      <c r="A91" s="77" t="inlineStr">
        <is>
          <t>송도동 힐스테이트레이크송도</t>
        </is>
      </c>
      <c r="B91" s="78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114A</t>
        </is>
      </c>
      <c r="U91" s="9" t="n"/>
    </row>
    <row r="92" ht="12" customFormat="1" customHeight="1" s="37">
      <c r="A92" s="77" t="inlineStr">
        <is>
          <t>송도동 송도더샵하버뷰II</t>
        </is>
      </c>
      <c r="B92" s="78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113</v>
      </c>
      <c r="U92" s="9" t="n"/>
    </row>
    <row r="93" ht="12" customFormat="1" customHeight="1" s="37">
      <c r="A93" s="77" t="inlineStr">
        <is>
          <t>송도동 송도더샵퍼스트파크(F15BL)</t>
        </is>
      </c>
      <c r="B93" s="78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99A</t>
        </is>
      </c>
      <c r="U93" s="9" t="n"/>
    </row>
    <row r="94" ht="12" customFormat="1" customHeight="1" s="37">
      <c r="A94" s="77" t="inlineStr">
        <is>
          <t>송도동 송도웰카운티1단지</t>
        </is>
      </c>
      <c r="B94" s="78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</row>
    <row r="95" ht="12" customFormat="1" customHeight="1" s="37">
      <c r="A95" s="77" t="inlineStr">
        <is>
          <t>송도동 롯데캐슬</t>
        </is>
      </c>
      <c r="B95" s="78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114C</t>
        </is>
      </c>
      <c r="U95" s="9" t="n"/>
    </row>
    <row r="96" ht="12" customFormat="1" customHeight="1" s="37">
      <c r="A96" s="77" t="inlineStr">
        <is>
          <t>송도동 송도더샵센트럴시티</t>
        </is>
      </c>
      <c r="B96" s="78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118</v>
      </c>
      <c r="U96" s="9" t="n"/>
    </row>
    <row r="97" ht="12" customFormat="1" customHeight="1" s="37">
      <c r="A97" s="77" t="inlineStr">
        <is>
          <t>송도동 송도풍림아이원4단지</t>
        </is>
      </c>
      <c r="B97" s="78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7" t="inlineStr">
        <is>
          <t>송도동 송도글로벌파크베르디움</t>
        </is>
      </c>
      <c r="B98" s="78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103B</t>
        </is>
      </c>
      <c r="U98" s="9" t="n"/>
    </row>
    <row r="99" ht="12" customFormat="1" customHeight="1" s="37">
      <c r="A99" s="77" t="inlineStr">
        <is>
          <t>송도동 송도해모로</t>
        </is>
      </c>
      <c r="B99" s="78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154</v>
      </c>
      <c r="U99" s="9" t="n"/>
    </row>
    <row r="100" ht="12" customFormat="1" customHeight="1" s="37">
      <c r="A100" s="77" t="inlineStr">
        <is>
          <t>송도동 더샵엑스포10단지</t>
        </is>
      </c>
      <c r="B100" s="78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124</v>
      </c>
      <c r="U100" s="9" t="n"/>
    </row>
    <row r="101" ht="12" customFormat="1" customHeight="1" s="37">
      <c r="A101" s="77" t="inlineStr">
        <is>
          <t>송도동 송도웰카운티2단지</t>
        </is>
      </c>
      <c r="B101" s="78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7">
      <c r="A102" s="77" t="inlineStr">
        <is>
          <t>송도동 더샵엑스포9단지</t>
        </is>
      </c>
      <c r="B102" s="78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</row>
    <row r="103" ht="12" customFormat="1" customHeight="1" s="37">
      <c r="A103" s="77" t="inlineStr">
        <is>
          <t>송도동 더샵그린스퀘어</t>
        </is>
      </c>
      <c r="B103" s="78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송도동 송도금호어울림</t>
        </is>
      </c>
      <c r="B104" s="78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162</v>
      </c>
      <c r="U104" s="9" t="n"/>
    </row>
    <row r="105" ht="12" customFormat="1" customHeight="1" s="37">
      <c r="A105" s="77" t="inlineStr">
        <is>
          <t>송도동 힐스테이트레이크송도2차</t>
        </is>
      </c>
      <c r="B105" s="78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7">
      <c r="A106" s="77" t="inlineStr">
        <is>
          <t>송도동 송도더샵퍼스트파크(F14BL)</t>
        </is>
      </c>
      <c r="B106" s="78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7">
      <c r="A107" s="77" t="inlineStr">
        <is>
          <t>송도동 송도더샵7단지그린애비뉴</t>
        </is>
      </c>
      <c r="B107" s="78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114</v>
      </c>
      <c r="U107" s="9" t="n"/>
    </row>
    <row r="108" ht="12" customFormat="1" customHeight="1" s="37">
      <c r="A108" s="77" t="inlineStr">
        <is>
          <t>송도동 송도더샵마스터뷰(21BL)</t>
        </is>
      </c>
      <c r="B108" s="78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7">
      <c r="A109" s="77" t="inlineStr">
        <is>
          <t>송도동 더샵엑스포6단지</t>
        </is>
      </c>
      <c r="B109" s="78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121</v>
      </c>
      <c r="U109" s="9" t="n"/>
    </row>
    <row r="110" ht="12" customFormat="1" customHeight="1" s="37">
      <c r="A110" s="77" t="inlineStr">
        <is>
          <t>송도동 송도웰카운티1단지</t>
        </is>
      </c>
      <c r="B110" s="78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7">
      <c r="A111" s="77" t="inlineStr">
        <is>
          <t>송도동 송도더샵마스터뷰(22BL)</t>
        </is>
      </c>
      <c r="B111" s="78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96</v>
      </c>
      <c r="U111" s="9" t="n"/>
    </row>
    <row r="112" ht="12" customFormat="1" customHeight="1" s="37">
      <c r="A112" s="77" t="inlineStr">
        <is>
          <t>송도동 송도더샵마스터뷰(22BL)</t>
        </is>
      </c>
      <c r="B112" s="78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7">
      <c r="A113" s="77" t="inlineStr">
        <is>
          <t>송도동 송도웰카운티3단지</t>
        </is>
      </c>
      <c r="B113" s="78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7">
      <c r="A114" s="77" t="inlineStr">
        <is>
          <t>송도동 송도풍림아이원6단지</t>
        </is>
      </c>
      <c r="B114" s="78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153</v>
      </c>
      <c r="U114" s="9" t="n"/>
    </row>
    <row r="115" ht="12" customFormat="1" customHeight="1" s="37">
      <c r="A115" s="77" t="inlineStr">
        <is>
          <t>송도동 송도웰카운티1단지</t>
        </is>
      </c>
      <c r="B115" s="78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7">
      <c r="A116" s="77" t="inlineStr">
        <is>
          <t>송도동 송도웰카운티2단지</t>
        </is>
      </c>
      <c r="B116" s="78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7">
      <c r="A117" s="77" t="inlineStr">
        <is>
          <t>송도동 송도더샵센트럴시티</t>
        </is>
      </c>
      <c r="B117" s="78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102</v>
      </c>
      <c r="U117" s="9" t="n"/>
    </row>
    <row r="118" ht="12" customFormat="1" customHeight="1" s="37">
      <c r="A118" s="77" t="inlineStr">
        <is>
          <t>송도동 송도웰카운티4단지</t>
        </is>
      </c>
      <c r="B118" s="78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7">
      <c r="A119" s="77" t="inlineStr">
        <is>
          <t>송도동 더샵그린스퀘어</t>
        </is>
      </c>
      <c r="B119" s="78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85</v>
      </c>
      <c r="U119" s="9" t="n"/>
    </row>
    <row r="120" ht="12" customFormat="1" customHeight="1" s="37">
      <c r="A120" s="77" t="inlineStr">
        <is>
          <t>송도동 송도더샵8단지그린애비뉴</t>
        </is>
      </c>
      <c r="B120" s="78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114</v>
      </c>
      <c r="U120" s="9" t="n"/>
    </row>
    <row r="121" ht="12" customFormat="1" customHeight="1" s="37">
      <c r="A121" s="77" t="inlineStr">
        <is>
          <t>송도동 송도더샵그린워크3차(17블록)</t>
        </is>
      </c>
      <c r="B121" s="78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7">
      <c r="A122" s="77" t="inlineStr">
        <is>
          <t>송도동 송도성지리벨루스</t>
        </is>
      </c>
      <c r="B122" s="78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165</v>
      </c>
      <c r="U122" s="9" t="n"/>
    </row>
    <row r="123" ht="12" customFormat="1" customHeight="1" s="37">
      <c r="A123" s="77" t="inlineStr">
        <is>
          <t>송도동 송도오션파크베르디움</t>
        </is>
      </c>
      <c r="B123" s="78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7">
      <c r="A124" s="77" t="inlineStr">
        <is>
          <t>송도동 송도더샵퍼스트파크(F14BL)</t>
        </is>
      </c>
      <c r="B124" s="78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7">
      <c r="A125" s="77" t="inlineStr">
        <is>
          <t>송도동 랜드마크시티센트럴더샵</t>
        </is>
      </c>
      <c r="B125" s="78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7">
      <c r="A126" s="77" t="inlineStr">
        <is>
          <t>송도동 더샵그린워크2차</t>
        </is>
      </c>
      <c r="B126" s="78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7">
      <c r="A127" s="77" t="inlineStr">
        <is>
          <t>송도동 송도풍림아이원1단지</t>
        </is>
      </c>
      <c r="B127" s="78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145</v>
      </c>
      <c r="U127" s="9" t="n"/>
    </row>
    <row r="128" ht="12" customFormat="1" customHeight="1" s="37">
      <c r="A128" s="77" t="inlineStr">
        <is>
          <t>송도동 송도더샵마스터뷰(23-1BL)</t>
        </is>
      </c>
      <c r="B128" s="78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96</v>
      </c>
      <c r="U128" s="9" t="n"/>
    </row>
    <row r="129" ht="12" customFormat="1" customHeight="1" s="37">
      <c r="A129" s="77" t="inlineStr">
        <is>
          <t>송도동 더샵그린워크1차</t>
        </is>
      </c>
      <c r="B129" s="78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</row>
    <row r="130" ht="12" customFormat="1" customHeight="1" s="37">
      <c r="A130" s="77" t="inlineStr">
        <is>
          <t>송도동 더샵그린스퀘어</t>
        </is>
      </c>
      <c r="B130" s="78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7">
      <c r="A131" s="77" t="inlineStr">
        <is>
          <t>송도동 더샵그린워크1차</t>
        </is>
      </c>
      <c r="B131" s="78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7">
      <c r="A132" s="77" t="inlineStr">
        <is>
          <t>동춘동 송도파크레인동일하이빌</t>
        </is>
      </c>
      <c r="B132" s="78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124</v>
      </c>
      <c r="U132" s="9" t="n"/>
    </row>
    <row r="133" ht="12" customFormat="1" customHeight="1" s="37">
      <c r="A133" s="77" t="inlineStr">
        <is>
          <t>송도동 e편한세상송도</t>
        </is>
      </c>
      <c r="B133" s="78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7">
      <c r="A134" s="77" t="inlineStr">
        <is>
          <t>송도동 송도더샵마스터뷰(21BL)</t>
        </is>
      </c>
      <c r="B134" s="78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송도동 더샵엑스포10단지</t>
        </is>
      </c>
      <c r="B135" s="78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106</v>
      </c>
      <c r="U135" s="9" t="n"/>
    </row>
    <row r="136" ht="12" customFormat="1" customHeight="1" s="37">
      <c r="A136" s="77" t="inlineStr">
        <is>
          <t>송도동 베르디움더퍼스트</t>
        </is>
      </c>
      <c r="B136" s="78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7" t="inlineStr">
        <is>
          <t>송도동 송도SK뷰</t>
        </is>
      </c>
      <c r="B137" s="78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7" t="inlineStr">
        <is>
          <t>송도동 더샵송도마리나베이</t>
        </is>
      </c>
      <c r="B138" s="78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7">
      <c r="A139" s="77" t="inlineStr">
        <is>
          <t>송도동 송도아이파크</t>
        </is>
      </c>
      <c r="B139" s="78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116</v>
      </c>
      <c r="U139" s="9" t="n"/>
    </row>
    <row r="140" ht="12" customFormat="1" customHeight="1" s="37">
      <c r="A140" s="77" t="inlineStr">
        <is>
          <t>송도동 송도캐슬해모로</t>
        </is>
      </c>
      <c r="B140" s="78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7">
      <c r="A141" s="77" t="inlineStr">
        <is>
          <t>송도동 송도웰카운티3단지</t>
        </is>
      </c>
      <c r="B141" s="78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97</v>
      </c>
      <c r="U141" s="9" t="n"/>
    </row>
    <row r="142" ht="12" customFormat="1" customHeight="1" s="37">
      <c r="A142" s="77" t="inlineStr">
        <is>
          <t>송도동 더샵그린워크1차</t>
        </is>
      </c>
      <c r="B142" s="78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85</v>
      </c>
      <c r="U142" s="9" t="n"/>
    </row>
    <row r="143" ht="12" customFormat="1" customHeight="1" s="37">
      <c r="A143" s="77" t="inlineStr">
        <is>
          <t>송도동 송도SK뷰</t>
        </is>
      </c>
      <c r="B143" s="78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101</v>
      </c>
      <c r="U143" s="9" t="n"/>
    </row>
    <row r="144" ht="12" customFormat="1" customHeight="1" s="37">
      <c r="A144" s="77" t="inlineStr">
        <is>
          <t>송도동 더샵그린워크2차</t>
        </is>
      </c>
      <c r="B144" s="78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7" t="inlineStr">
        <is>
          <t>송도동 송도해모로</t>
        </is>
      </c>
      <c r="B145" s="78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7">
      <c r="A146" s="77" t="inlineStr">
        <is>
          <t>송도동 송도글로벌파크베르디움</t>
        </is>
      </c>
      <c r="B146" s="78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7">
      <c r="A147" s="77" t="inlineStr">
        <is>
          <t>송도동 송도더샵그린워크3차(17블록)</t>
        </is>
      </c>
      <c r="B147" s="78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94</v>
      </c>
      <c r="U147" s="9" t="n"/>
    </row>
    <row r="148" ht="12" customFormat="1" customHeight="1" s="37">
      <c r="A148" s="77" t="inlineStr">
        <is>
          <t>송도동 베르디움더퍼스트</t>
        </is>
      </c>
      <c r="B148" s="78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7">
      <c r="A149" s="77" t="inlineStr">
        <is>
          <t>송도동 송도금호어울림</t>
        </is>
      </c>
      <c r="B149" s="78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107</v>
      </c>
      <c r="U149" s="9" t="n"/>
    </row>
    <row r="150" ht="12" customFormat="1" customHeight="1" s="37">
      <c r="A150" s="77" t="inlineStr">
        <is>
          <t>송도동 송도오션파크베르디움</t>
        </is>
      </c>
      <c r="B150" s="78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101</v>
      </c>
      <c r="U150" s="9" t="n"/>
    </row>
    <row r="151" ht="12" customFormat="1" customHeight="1" s="37">
      <c r="A151" s="77" t="inlineStr">
        <is>
          <t>동춘동 송도파크자이</t>
        </is>
      </c>
      <c r="B151" s="78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7">
      <c r="A152" s="77" t="inlineStr">
        <is>
          <t>동춘동 대우삼환</t>
        </is>
      </c>
      <c r="B152" s="78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144</v>
      </c>
      <c r="U152" s="9" t="n"/>
    </row>
    <row r="153" ht="12" customFormat="1" customHeight="1" s="37">
      <c r="A153" s="77" t="inlineStr">
        <is>
          <t>동춘동 한양1차</t>
        </is>
      </c>
      <c r="B153" s="78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161</v>
      </c>
      <c r="U153" s="9" t="n"/>
    </row>
    <row r="154" ht="12" customFormat="1" customHeight="1" s="37">
      <c r="A154" s="77" t="inlineStr">
        <is>
          <t>송도동 e편한세상송도</t>
        </is>
      </c>
      <c r="B154" s="78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7">
      <c r="A155" s="77" t="inlineStr">
        <is>
          <t>송도동 송도풍림아이원4단지</t>
        </is>
      </c>
      <c r="B155" s="78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110</v>
      </c>
      <c r="U155" s="9" t="n"/>
    </row>
    <row r="156" ht="12" customFormat="1" customHeight="1" s="37">
      <c r="A156" s="77" t="inlineStr">
        <is>
          <t>송도동 송도성지리벨루스</t>
        </is>
      </c>
      <c r="B156" s="78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112</v>
      </c>
      <c r="U156" s="9" t="n"/>
    </row>
    <row r="157" ht="12" customFormat="1" customHeight="1" s="37">
      <c r="A157" s="77" t="inlineStr">
        <is>
          <t>연수동 연수우성1차</t>
        </is>
      </c>
      <c r="B157" s="78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5</v>
      </c>
      <c r="R157" s="114" t="n">
        <v>2</v>
      </c>
      <c r="S157" s="114" t="inlineStr">
        <is>
          <t>계</t>
        </is>
      </c>
      <c r="T157" s="5" t="n">
        <v>189</v>
      </c>
      <c r="U157" s="9" t="n"/>
    </row>
    <row r="158" ht="12" customFormat="1" customHeight="1" s="37">
      <c r="A158" s="77" t="inlineStr">
        <is>
          <t>옥련동 쌍용</t>
        </is>
      </c>
      <c r="B158" s="78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154</v>
      </c>
      <c r="U158" s="9" t="n"/>
    </row>
    <row r="159" ht="12" customFormat="1" customHeight="1" s="37">
      <c r="A159" s="77" t="inlineStr">
        <is>
          <t>송도동 송도풍림아이원1단지</t>
        </is>
      </c>
      <c r="B159" s="78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110</v>
      </c>
      <c r="U159" s="9" t="n"/>
    </row>
    <row r="160" ht="12" customFormat="1" customHeight="1" s="37">
      <c r="A160" s="77" t="inlineStr">
        <is>
          <t>송도동 송도풍림아이원3단지</t>
        </is>
      </c>
      <c r="B160" s="78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송도동 송도풍림아이원2단지</t>
        </is>
      </c>
      <c r="B161" s="78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110</v>
      </c>
      <c r="U161" s="9" t="n"/>
    </row>
    <row r="162" ht="12" customFormat="1" customHeight="1" s="37">
      <c r="A162" s="77" t="inlineStr">
        <is>
          <t>연수동 연수우성1차</t>
        </is>
      </c>
      <c r="B162" s="78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</row>
    <row r="163" ht="12" customFormat="1" customHeight="1" s="37">
      <c r="A163" s="77" t="inlineStr">
        <is>
          <t>송도동 송도에듀포레푸르지오</t>
        </is>
      </c>
      <c r="B163" s="78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7">
      <c r="A164" s="77" t="inlineStr">
        <is>
          <t>송도동 송도더샵센트럴시티</t>
        </is>
      </c>
      <c r="B164" s="78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7">
      <c r="A165" s="77" t="inlineStr">
        <is>
          <t>동춘동 롯데</t>
        </is>
      </c>
      <c r="B165" s="78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153</v>
      </c>
      <c r="U165" s="9" t="n"/>
    </row>
    <row r="166" ht="12" customFormat="1" customHeight="1" s="37">
      <c r="A166" s="77" t="inlineStr">
        <is>
          <t>동춘동 송도파크레인동일하이빌</t>
        </is>
      </c>
      <c r="B166" s="78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7">
      <c r="A167" s="77" t="inlineStr">
        <is>
          <t>동춘동 송도파크자이</t>
        </is>
      </c>
      <c r="B167" s="78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7">
      <c r="A168" s="77" t="inlineStr">
        <is>
          <t>동춘동 현대,대림2차</t>
        </is>
      </c>
      <c r="B168" s="78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7">
      <c r="A169" s="77" t="inlineStr">
        <is>
          <t>동춘동 연수서해그랑블1단지</t>
        </is>
      </c>
      <c r="B169" s="78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7">
      <c r="A170" s="77" t="inlineStr">
        <is>
          <t>동춘동 삼성,럭키</t>
        </is>
      </c>
      <c r="B170" s="78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139</v>
      </c>
      <c r="U170" s="9" t="n"/>
    </row>
    <row r="171" ht="12" customFormat="1" customHeight="1" s="37">
      <c r="A171" s="77" t="inlineStr">
        <is>
          <t>동춘동 송도파크레인동일하이빌</t>
        </is>
      </c>
      <c r="B171" s="78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102</v>
      </c>
      <c r="U171" s="9" t="n"/>
    </row>
    <row r="172" ht="12" customFormat="1" customHeight="1" s="37">
      <c r="A172" s="77" t="inlineStr">
        <is>
          <t>동춘동 현대1차</t>
        </is>
      </c>
      <c r="B172" s="78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108</v>
      </c>
      <c r="U172" s="9" t="n"/>
    </row>
    <row r="173" ht="12" customFormat="1" customHeight="1" s="37">
      <c r="A173" s="77" t="inlineStr">
        <is>
          <t>동춘동 대우삼환</t>
        </is>
      </c>
      <c r="B173" s="78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동춘동 송도파크레인동일하이빌</t>
        </is>
      </c>
      <c r="B174" s="78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93</v>
      </c>
      <c r="U174" s="9" t="n"/>
    </row>
    <row r="175" ht="12" customFormat="1" customHeight="1" s="37">
      <c r="A175" s="77" t="inlineStr">
        <is>
          <t>연수동 연수우성1차</t>
        </is>
      </c>
      <c r="B175" s="78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126</v>
      </c>
      <c r="U175" s="9" t="n"/>
    </row>
    <row r="176" ht="12" customFormat="1" customHeight="1" s="37">
      <c r="A176" s="77" t="inlineStr">
        <is>
          <t>청학동 현대</t>
        </is>
      </c>
      <c r="B176" s="78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5</v>
      </c>
      <c r="R176" s="114" t="n">
        <v>2</v>
      </c>
      <c r="S176" s="114" t="inlineStr">
        <is>
          <t>계</t>
        </is>
      </c>
      <c r="T176" s="5" t="n">
        <v>195</v>
      </c>
      <c r="U176" s="9" t="n"/>
    </row>
    <row r="177" ht="12" customFormat="1" customHeight="1" s="37">
      <c r="A177" s="77" t="inlineStr">
        <is>
          <t>연수동 우성2차</t>
        </is>
      </c>
      <c r="B177" s="78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104</v>
      </c>
      <c r="U177" s="9" t="n"/>
    </row>
    <row r="178" ht="12" customFormat="1" customHeight="1" s="37">
      <c r="A178" s="77" t="inlineStr">
        <is>
          <t>옥련동 옥련백산2차</t>
        </is>
      </c>
      <c r="B178" s="78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176</v>
      </c>
      <c r="U178" s="9" t="n"/>
    </row>
    <row r="179" ht="12" customFormat="1" customHeight="1" s="37">
      <c r="A179" s="77" t="inlineStr">
        <is>
          <t>옥련동 송도럭키</t>
        </is>
      </c>
      <c r="B179" s="78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163</v>
      </c>
      <c r="U179" s="9" t="n"/>
    </row>
    <row r="180" ht="12" customFormat="1" customHeight="1" s="37">
      <c r="A180" s="77" t="inlineStr">
        <is>
          <t>동춘동 연수타운(금호,동아)</t>
        </is>
      </c>
      <c r="B180" s="78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124</v>
      </c>
      <c r="U180" s="9" t="n"/>
    </row>
    <row r="181" ht="12" customFormat="1" customHeight="1" s="37">
      <c r="A181" s="77" t="inlineStr">
        <is>
          <t>연수동 대우</t>
        </is>
      </c>
      <c r="B181" s="78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149</v>
      </c>
      <c r="U181" s="9" t="n"/>
    </row>
    <row r="182" ht="12" customFormat="1" customHeight="1" s="37">
      <c r="A182" s="77" t="inlineStr">
        <is>
          <t>연수동 대림</t>
        </is>
      </c>
      <c r="B182" s="78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105</v>
      </c>
      <c r="U182" s="9" t="n"/>
    </row>
    <row r="183" ht="12" customFormat="1" customHeight="1" s="37">
      <c r="A183" s="77" t="inlineStr">
        <is>
          <t>동춘동 삼성,럭키</t>
        </is>
      </c>
      <c r="B183" s="78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7">
      <c r="A184" s="77" t="inlineStr">
        <is>
          <t>동춘동 연수풍림2차</t>
        </is>
      </c>
      <c r="B184" s="78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104</v>
      </c>
      <c r="U184" s="9" t="n"/>
    </row>
    <row r="185" ht="12" customFormat="1" customHeight="1" s="37">
      <c r="A185" s="77" t="inlineStr">
        <is>
          <t>동춘동 연수타운(금호,동아)</t>
        </is>
      </c>
      <c r="B185" s="78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163</v>
      </c>
      <c r="U185" s="9" t="n"/>
    </row>
    <row r="186" ht="12" customFormat="1" customHeight="1" s="37">
      <c r="A186" s="77" t="inlineStr">
        <is>
          <t>청학동 연수하나1차</t>
        </is>
      </c>
      <c r="B186" s="78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105</v>
      </c>
      <c r="U186" s="9" t="n"/>
    </row>
    <row r="187" ht="12" customFormat="1" customHeight="1" s="37">
      <c r="A187" s="77" t="inlineStr">
        <is>
          <t>동춘동 한양2차</t>
        </is>
      </c>
      <c r="B187" s="78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1</v>
      </c>
      <c r="S187" s="114" t="inlineStr">
        <is>
          <t>계</t>
        </is>
      </c>
      <c r="T187" s="5" t="n">
        <v>99</v>
      </c>
      <c r="U187" s="9" t="n"/>
    </row>
    <row r="188" ht="12" customFormat="1" customHeight="1" s="37">
      <c r="A188" s="77" t="inlineStr">
        <is>
          <t>동춘동 연수서해그랑블1단지</t>
        </is>
      </c>
      <c r="B188" s="78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7">
      <c r="A189" s="77" t="inlineStr">
        <is>
          <t>연수동 동남</t>
        </is>
      </c>
      <c r="B189" s="78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125</v>
      </c>
      <c r="U189" s="9" t="n"/>
    </row>
    <row r="190" ht="12" customFormat="1" customHeight="1" s="37">
      <c r="A190" s="77" t="inlineStr">
        <is>
          <t>옥련동 우성</t>
        </is>
      </c>
      <c r="B190" s="78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150</v>
      </c>
      <c r="U190" s="9" t="n"/>
    </row>
    <row r="191" ht="12" customFormat="1" customHeight="1" s="37">
      <c r="A191" s="77" t="inlineStr">
        <is>
          <t>연수동 연수경남</t>
        </is>
      </c>
      <c r="B191" s="78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청학동 현대</t>
        </is>
      </c>
      <c r="B192" s="78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동춘동 대우삼환</t>
        </is>
      </c>
      <c r="B193" s="78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110</v>
      </c>
      <c r="U193" s="9" t="n"/>
    </row>
    <row r="194" ht="12" customFormat="1" customHeight="1" s="37">
      <c r="A194" s="77" t="inlineStr">
        <is>
          <t>연수동 동남</t>
        </is>
      </c>
      <c r="B194" s="78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146</v>
      </c>
      <c r="U194" s="9" t="n"/>
    </row>
    <row r="195" ht="12" customFormat="1" customHeight="1" s="37">
      <c r="A195" s="77" t="inlineStr">
        <is>
          <t>동춘동 한양1차</t>
        </is>
      </c>
      <c r="B195" s="78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7">
      <c r="A196" s="77" t="inlineStr">
        <is>
          <t>동춘동 무지개마을</t>
        </is>
      </c>
      <c r="B196" s="78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106</v>
      </c>
      <c r="U196" s="9" t="n"/>
    </row>
    <row r="197" ht="12" customFormat="1" customHeight="1" s="37">
      <c r="A197" s="77" t="inlineStr">
        <is>
          <t>선학동 뉴서울1차</t>
        </is>
      </c>
      <c r="B197" s="78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147</v>
      </c>
      <c r="U197" s="9" t="n"/>
    </row>
    <row r="198" ht="12" customFormat="1" customHeight="1" s="37">
      <c r="A198" s="77" t="inlineStr">
        <is>
          <t>연수동 대동</t>
        </is>
      </c>
      <c r="B198" s="78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94</v>
      </c>
      <c r="U198" s="9" t="n"/>
    </row>
    <row r="199" ht="12" customFormat="1" customHeight="1" s="37">
      <c r="A199" s="77" t="inlineStr">
        <is>
          <t>연수동 우성2차</t>
        </is>
      </c>
      <c r="B199" s="78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77</v>
      </c>
      <c r="U199" s="9" t="n"/>
    </row>
    <row r="200" ht="12" customFormat="1" customHeight="1" s="37">
      <c r="A200" s="77" t="inlineStr">
        <is>
          <t>옥련동 송도럭키</t>
        </is>
      </c>
      <c r="B200" s="78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126</v>
      </c>
      <c r="U200" s="9" t="n"/>
    </row>
    <row r="201" ht="12" customFormat="1" customHeight="1" s="37">
      <c r="A201" s="77" t="inlineStr">
        <is>
          <t>동춘동 서해그랑블포레스트</t>
        </is>
      </c>
      <c r="B201" s="78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79</v>
      </c>
      <c r="U201" s="9" t="n"/>
    </row>
    <row r="202" ht="12" customFormat="1" customHeight="1" s="37">
      <c r="A202" s="77" t="inlineStr">
        <is>
          <t>선학동 금호타운</t>
        </is>
      </c>
      <c r="B202" s="78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122</v>
      </c>
      <c r="U202" s="9" t="n"/>
    </row>
    <row r="203" ht="12" customFormat="1" customHeight="1" s="37">
      <c r="A203" s="77" t="inlineStr">
        <is>
          <t>연수동 대우</t>
        </is>
      </c>
      <c r="B203" s="78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120</v>
      </c>
      <c r="U203" s="9" t="n"/>
    </row>
    <row r="204" ht="12" customFormat="1" customHeight="1" s="37">
      <c r="A204" s="77" t="inlineStr">
        <is>
          <t>옥련동 현대4차</t>
        </is>
      </c>
      <c r="B204" s="78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옥련동 쌍용</t>
        </is>
      </c>
      <c r="B205" s="78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7" t="inlineStr">
        <is>
          <t>옥련동 현대3차</t>
        </is>
      </c>
      <c r="B206" s="78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107</v>
      </c>
      <c r="U206" s="9" t="n"/>
    </row>
    <row r="207" ht="12" customFormat="1" customHeight="1" s="37">
      <c r="A207" s="77" t="inlineStr">
        <is>
          <t>옥련동 현대2차</t>
        </is>
      </c>
      <c r="B207" s="78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7">
      <c r="A208" s="77" t="inlineStr">
        <is>
          <t>연수동 연수풍림1차</t>
        </is>
      </c>
      <c r="B208" s="78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7">
      <c r="A209" s="77" t="inlineStr">
        <is>
          <t>연수동 태산</t>
        </is>
      </c>
      <c r="B209" s="78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105</v>
      </c>
      <c r="U209" s="9" t="n"/>
    </row>
    <row r="210" ht="12" customFormat="1" customHeight="1" s="37">
      <c r="A210" s="77" t="inlineStr">
        <is>
          <t>동춘동 인천연수풍림3차</t>
        </is>
      </c>
      <c r="B210" s="78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99</v>
      </c>
      <c r="U210" s="9" t="n"/>
    </row>
    <row r="211" ht="12" customFormat="1" customHeight="1" s="37">
      <c r="A211" s="77" t="inlineStr">
        <is>
          <t>옥련동 현대5차</t>
        </is>
      </c>
      <c r="B211" s="78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7" t="inlineStr">
        <is>
          <t>옥련동 우성</t>
        </is>
      </c>
      <c r="B212" s="78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107</v>
      </c>
      <c r="U212" s="9" t="n"/>
    </row>
    <row r="213" ht="12" customFormat="1" customHeight="1" s="37">
      <c r="A213" s="77" t="inlineStr">
        <is>
          <t>선학동 금호타운</t>
        </is>
      </c>
      <c r="B213" s="78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104</v>
      </c>
      <c r="U213" s="9" t="n"/>
    </row>
    <row r="214" ht="12" customFormat="1" customHeight="1" s="37">
      <c r="A214" s="77" t="inlineStr">
        <is>
          <t>연수동 연수풍림1차</t>
        </is>
      </c>
      <c r="B214" s="78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87</v>
      </c>
      <c r="U214" s="9" t="n"/>
    </row>
    <row r="215" ht="12" customFormat="1" customHeight="1" s="37">
      <c r="A215" s="77" t="inlineStr">
        <is>
          <t>연수동 동남</t>
        </is>
      </c>
      <c r="B215" s="78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111</v>
      </c>
      <c r="U215" s="9" t="n"/>
    </row>
    <row r="216" ht="12" customFormat="1" customHeight="1" s="37">
      <c r="A216" s="77" t="inlineStr">
        <is>
          <t>옥련동 삼성</t>
        </is>
      </c>
      <c r="B216" s="78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104</v>
      </c>
      <c r="U216" s="9" t="n"/>
    </row>
    <row r="217" ht="12" customFormat="1" customHeight="1" s="37">
      <c r="A217" s="77" t="inlineStr">
        <is>
          <t>청학동 성호</t>
        </is>
      </c>
      <c r="B217" s="78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103</v>
      </c>
      <c r="U217" s="9" t="n"/>
    </row>
    <row r="218" ht="12" customFormat="1" customHeight="1" s="37">
      <c r="A218" s="77" t="inlineStr">
        <is>
          <t>동춘동 연수대우3차</t>
        </is>
      </c>
      <c r="B218" s="78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7">
      <c r="A219" s="77" t="inlineStr">
        <is>
          <t>연수동 효정</t>
        </is>
      </c>
      <c r="B219" s="78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102</v>
      </c>
      <c r="U219" s="9" t="n"/>
    </row>
    <row r="220" ht="12" customFormat="1" customHeight="1" s="37">
      <c r="A220" s="77" t="inlineStr">
        <is>
          <t>연수동 연수유천</t>
        </is>
      </c>
      <c r="B220" s="78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103</v>
      </c>
      <c r="U220" s="9" t="n"/>
    </row>
    <row r="221" ht="12" customFormat="1" customHeight="1" s="37">
      <c r="A221" s="77" t="inlineStr">
        <is>
          <t>연수동 대림</t>
        </is>
      </c>
      <c r="B221" s="78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77</v>
      </c>
      <c r="U221" s="9" t="n"/>
    </row>
    <row r="222" ht="12" customFormat="1" customHeight="1" s="37">
      <c r="A222" s="77" t="inlineStr">
        <is>
          <t>연수동 연수경남</t>
        </is>
      </c>
      <c r="B222" s="78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89</v>
      </c>
      <c r="U222" s="9" t="n"/>
    </row>
    <row r="223" ht="12" customFormat="1" customHeight="1" s="37">
      <c r="A223" s="77" t="inlineStr">
        <is>
          <t>선학동 뉴서울1차</t>
        </is>
      </c>
      <c r="B223" s="78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동춘동 건영</t>
        </is>
      </c>
      <c r="B224" s="78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99</v>
      </c>
      <c r="U224" s="9" t="n"/>
    </row>
    <row r="225" ht="12" customFormat="1" customHeight="1" s="37">
      <c r="A225" s="77" t="inlineStr">
        <is>
          <t>선학동 아주</t>
        </is>
      </c>
      <c r="B225" s="78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7">
      <c r="A226" s="77" t="inlineStr">
        <is>
          <t>옥련동 옥련백산2차</t>
        </is>
      </c>
      <c r="B226" s="78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7" t="inlineStr">
        <is>
          <t>옥련동 송도럭키</t>
        </is>
      </c>
      <c r="B227" s="78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106</v>
      </c>
      <c r="U227" s="9" t="n"/>
    </row>
    <row r="228" ht="12" customFormat="1" customHeight="1" s="37">
      <c r="A228" s="77" t="inlineStr">
        <is>
          <t>연수동 영남</t>
        </is>
      </c>
      <c r="B228" s="78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7">
      <c r="A229" s="77" t="inlineStr">
        <is>
          <t>동춘동 건영</t>
        </is>
      </c>
      <c r="B229" s="78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87</v>
      </c>
      <c r="U229" s="9" t="n"/>
    </row>
    <row r="230" ht="12" customFormat="1" customHeight="1" s="37">
      <c r="A230" s="77" t="inlineStr">
        <is>
          <t>옥련동 풍림</t>
        </is>
      </c>
      <c r="B230" s="78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78</v>
      </c>
      <c r="U230" s="9" t="n"/>
    </row>
    <row r="231" ht="12" customFormat="1" customHeight="1" s="37">
      <c r="A231" s="77" t="inlineStr">
        <is>
          <t>선학동 대동</t>
        </is>
      </c>
      <c r="B231" s="78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100</v>
      </c>
      <c r="U231" s="9" t="n"/>
    </row>
    <row r="232" ht="12" customFormat="1" customHeight="1" s="37">
      <c r="A232" s="77" t="inlineStr">
        <is>
          <t>연수동 대동</t>
        </is>
      </c>
      <c r="B232" s="78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72</v>
      </c>
      <c r="U232" s="9" t="n"/>
    </row>
    <row r="233" ht="12" customFormat="1" customHeight="1" s="37">
      <c r="A233" s="77" t="inlineStr">
        <is>
          <t>연수동 연수유천</t>
        </is>
      </c>
      <c r="B233" s="78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77</v>
      </c>
      <c r="U233" s="9" t="n"/>
    </row>
    <row r="234" ht="12" customFormat="1" customHeight="1" s="37">
      <c r="A234" s="77" t="inlineStr">
        <is>
          <t>옥련동 현대4차</t>
        </is>
      </c>
      <c r="B234" s="78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76</v>
      </c>
      <c r="U234" s="9" t="n"/>
    </row>
    <row r="235" ht="12" customFormat="1" customHeight="1" s="37">
      <c r="A235" s="77" t="inlineStr">
        <is>
          <t>옥련동 쌍용</t>
        </is>
      </c>
      <c r="B235" s="78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81</v>
      </c>
      <c r="U235" s="9" t="n"/>
    </row>
    <row r="236" ht="12" customFormat="1" customHeight="1" s="37">
      <c r="A236" s="77" t="inlineStr">
        <is>
          <t>옥련동 현대2차</t>
        </is>
      </c>
      <c r="B236" s="78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76</v>
      </c>
      <c r="U236" s="9" t="n"/>
    </row>
    <row r="237" ht="12" customFormat="1" customHeight="1" s="37">
      <c r="A237" s="77" t="inlineStr">
        <is>
          <t>선학동 윤성</t>
        </is>
      </c>
      <c r="B237" s="78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7" t="inlineStr">
        <is>
          <t>옥련동 백산1차</t>
        </is>
      </c>
      <c r="B238" s="78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n">
        <v>115</v>
      </c>
      <c r="U238" s="9" t="n"/>
    </row>
    <row r="239" ht="12" customFormat="1" customHeight="1" s="37">
      <c r="A239" s="77" t="inlineStr">
        <is>
          <t>옥련동 현대3차</t>
        </is>
      </c>
      <c r="B239" s="78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76</v>
      </c>
      <c r="U239" s="9" t="n"/>
    </row>
    <row r="240" ht="12" customFormat="1" customHeight="1" s="37">
      <c r="A240" s="77" t="inlineStr">
        <is>
          <t>청학동 연수하나1차</t>
        </is>
      </c>
      <c r="B240" s="78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77</v>
      </c>
      <c r="U240" s="9" t="n"/>
    </row>
    <row r="241" ht="12" customFormat="1" customHeight="1" s="37">
      <c r="A241" s="77" t="inlineStr">
        <is>
          <t>동춘동 연수풍림2차</t>
        </is>
      </c>
      <c r="B241" s="78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61</v>
      </c>
      <c r="U241" s="9" t="n"/>
    </row>
    <row r="242" ht="12" customFormat="1" customHeight="1" s="37">
      <c r="A242" s="77" t="inlineStr">
        <is>
          <t>동춘동 동춘마을</t>
        </is>
      </c>
      <c r="B242" s="78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7">
      <c r="A243" s="77" t="inlineStr">
        <is>
          <t>연수동 성일</t>
        </is>
      </c>
      <c r="B243" s="78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81</v>
      </c>
      <c r="U243" s="9" t="n"/>
    </row>
    <row r="244" ht="12" customFormat="1" customHeight="1" s="37">
      <c r="A244" s="77" t="inlineStr">
        <is>
          <t>옥련동 송도럭키</t>
        </is>
      </c>
      <c r="B244" s="78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계</t>
        </is>
      </c>
      <c r="T244" s="5" t="n">
        <v>88</v>
      </c>
      <c r="U244" s="9" t="n"/>
    </row>
    <row r="245" ht="12" customFormat="1" customHeight="1" s="37">
      <c r="A245" s="77" t="inlineStr">
        <is>
          <t>옥련동 현대1차</t>
        </is>
      </c>
      <c r="B245" s="78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91</v>
      </c>
      <c r="U245" s="9" t="n"/>
    </row>
    <row r="246" ht="12" customFormat="1" customHeight="1" s="37">
      <c r="A246" s="77" t="inlineStr">
        <is>
          <t>옥련동 현대1차</t>
        </is>
      </c>
      <c r="B246" s="78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7">
      <c r="A247" s="77" t="inlineStr">
        <is>
          <t>옥련동 삼성</t>
        </is>
      </c>
      <c r="B247" s="78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77</v>
      </c>
      <c r="U247" s="9" t="n"/>
    </row>
    <row r="248" ht="12" customFormat="1" customHeight="1" s="37">
      <c r="A248" s="77" t="inlineStr">
        <is>
          <t>옥련동 우성</t>
        </is>
      </c>
      <c r="B248" s="78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7">
      <c r="A249" s="77" t="inlineStr">
        <is>
          <t>동춘동 아주</t>
        </is>
      </c>
      <c r="B249" s="78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98</v>
      </c>
      <c r="U249" s="9" t="n"/>
    </row>
    <row r="250" ht="12" customFormat="1" customHeight="1" s="37">
      <c r="A250" s="77" t="inlineStr">
        <is>
          <t>선학동 대동</t>
        </is>
      </c>
      <c r="B250" s="78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88</v>
      </c>
      <c r="U250" s="9" t="n"/>
    </row>
    <row r="251" ht="12" customFormat="1" customHeight="1" s="37">
      <c r="A251" s="77" t="inlineStr">
        <is>
          <t>옥련동 현대5차</t>
        </is>
      </c>
      <c r="B251" s="78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75</v>
      </c>
      <c r="U251" s="9" t="n"/>
    </row>
    <row r="252" ht="12" customFormat="1" customHeight="1" s="37">
      <c r="A252" s="77" t="inlineStr">
        <is>
          <t>옥련동 서해</t>
        </is>
      </c>
      <c r="B252" s="78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80</v>
      </c>
      <c r="U252" s="9" t="n"/>
    </row>
    <row r="253" ht="12" customFormat="1" customHeight="1" s="37">
      <c r="A253" s="77" t="inlineStr">
        <is>
          <t>연수동 연수시영1차</t>
        </is>
      </c>
      <c r="B253" s="78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62</v>
      </c>
      <c r="U253" s="9" t="n"/>
    </row>
    <row r="254" ht="12" customFormat="1" customHeight="1" s="37">
      <c r="A254" s="77" t="inlineStr">
        <is>
          <t>연수동 우성2차</t>
        </is>
      </c>
      <c r="B254" s="78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56</v>
      </c>
      <c r="U254" s="9" t="n"/>
    </row>
    <row r="255" ht="12" customFormat="1" customHeight="1" s="37">
      <c r="A255" s="77" t="inlineStr">
        <is>
          <t>옥련동 한국</t>
        </is>
      </c>
      <c r="B255" s="78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80</v>
      </c>
      <c r="U255" s="9" t="n"/>
    </row>
    <row r="256" ht="12" customFormat="1" customHeight="1" s="37">
      <c r="A256" s="77" t="inlineStr">
        <is>
          <t>연수동 세경</t>
        </is>
      </c>
      <c r="B256" s="78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66</v>
      </c>
      <c r="U256" s="9" t="n"/>
    </row>
    <row r="257" ht="12" customFormat="1" customHeight="1" s="37">
      <c r="A257" s="77" t="inlineStr">
        <is>
          <t>청학동 시대</t>
        </is>
      </c>
      <c r="B257" s="78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63</v>
      </c>
      <c r="U257" s="9" t="n"/>
    </row>
    <row r="258" ht="12" customFormat="1" customHeight="1" s="37">
      <c r="A258" s="77" t="inlineStr">
        <is>
          <t>연수동 솔밭마을</t>
        </is>
      </c>
      <c r="B258" s="78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n">
        <v>69</v>
      </c>
      <c r="U258" s="9" t="n"/>
    </row>
    <row r="259" ht="12" customFormat="1" customHeight="1" s="37">
      <c r="A259" s="77" t="inlineStr">
        <is>
          <t>동춘동 동남</t>
        </is>
      </c>
      <c r="B259" s="78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69</v>
      </c>
      <c r="U259" s="9" t="n"/>
    </row>
    <row r="260" ht="12" customFormat="1" customHeight="1" s="37">
      <c r="A260" s="77" t="inlineStr">
        <is>
          <t>연수동 연수시영1차</t>
        </is>
      </c>
      <c r="B260" s="78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70</v>
      </c>
      <c r="U260" s="9" t="n"/>
    </row>
    <row r="261" ht="12" customFormat="1" customHeight="1" s="37">
      <c r="A261" s="77" t="inlineStr">
        <is>
          <t>옥련동 원흥</t>
        </is>
      </c>
      <c r="B261" s="78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n">
        <v>80</v>
      </c>
      <c r="U261" s="9" t="n"/>
    </row>
    <row r="262" ht="12" customFormat="1" customHeight="1" s="37">
      <c r="A262" s="77" t="inlineStr">
        <is>
          <t>연수동 문남마을</t>
        </is>
      </c>
      <c r="B262" s="78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2</v>
      </c>
      <c r="R262" s="114" t="n">
        <v>1</v>
      </c>
      <c r="S262" s="114" t="inlineStr">
        <is>
          <t>계</t>
        </is>
      </c>
      <c r="T262" s="5" t="n">
        <v>59</v>
      </c>
      <c r="U262" s="9" t="n"/>
    </row>
    <row r="263" ht="12" customFormat="1" customHeight="1" s="37">
      <c r="A263" s="77" t="inlineStr">
        <is>
          <t>연수동 연수주공2단지</t>
        </is>
      </c>
      <c r="B263" s="78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72</v>
      </c>
      <c r="U263" s="9" t="n"/>
    </row>
    <row r="264" ht="12" customFormat="1" customHeight="1" s="37">
      <c r="A264" s="77" t="inlineStr">
        <is>
          <t>옥련동 현대1차</t>
        </is>
      </c>
      <c r="B264" s="78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복</t>
        </is>
      </c>
      <c r="T264" s="5" t="n">
        <v>75</v>
      </c>
      <c r="U264" s="9" t="n"/>
    </row>
    <row r="265" ht="12" customFormat="1" customHeight="1" s="37">
      <c r="A265" s="77" t="inlineStr">
        <is>
          <t>동춘동 대림3차</t>
        </is>
      </c>
      <c r="B265" s="78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64</v>
      </c>
      <c r="U265" s="9" t="n"/>
    </row>
    <row r="266" ht="12" customFormat="1" customHeight="1" s="37">
      <c r="A266" s="77" t="inlineStr">
        <is>
          <t>선학동 윤성</t>
        </is>
      </c>
      <c r="B266" s="78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2</v>
      </c>
      <c r="R266" s="114" t="n">
        <v>1</v>
      </c>
      <c r="S266" s="114" t="inlineStr">
        <is>
          <t>복</t>
        </is>
      </c>
      <c r="T266" s="5" t="n">
        <v>81</v>
      </c>
      <c r="U266" s="9" t="n"/>
    </row>
    <row r="267" ht="12" customFormat="1" customHeight="1" s="37">
      <c r="A267" s="77" t="inlineStr">
        <is>
          <t>연수동 연수주공3단지</t>
        </is>
      </c>
      <c r="B267" s="78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복</t>
        </is>
      </c>
      <c r="T267" s="5" t="n">
        <v>61</v>
      </c>
      <c r="U267" s="9" t="n"/>
    </row>
    <row r="268" ht="12" customFormat="1" customHeight="1" s="37">
      <c r="A268" s="77" t="inlineStr">
        <is>
          <t>연수동 세경</t>
        </is>
      </c>
      <c r="B268" s="78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1</v>
      </c>
      <c r="R268" s="114" t="n">
        <v>1</v>
      </c>
      <c r="S268" s="114" t="inlineStr">
        <is>
          <t>계</t>
        </is>
      </c>
      <c r="T268" s="5" t="n">
        <v>46</v>
      </c>
      <c r="U268" s="9" t="n"/>
    </row>
    <row r="269" ht="12" customFormat="1" customHeight="1" s="37">
      <c r="A269" s="77" t="inlineStr">
        <is>
          <t>연수동 연수주공2단지</t>
        </is>
      </c>
      <c r="B269" s="78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60</v>
      </c>
      <c r="U269" s="9" t="n"/>
    </row>
    <row r="270" ht="12" customFormat="1" customHeight="1" s="37">
      <c r="A270" s="77" t="inlineStr">
        <is>
          <t>옥련동 백산1차</t>
        </is>
      </c>
      <c r="B270" s="78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81</v>
      </c>
      <c r="U270" s="9" t="n"/>
    </row>
    <row r="271" ht="12" customFormat="1" customHeight="1" s="37">
      <c r="A271" s="77" t="inlineStr">
        <is>
          <t>연수동 성일</t>
        </is>
      </c>
      <c r="B271" s="78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54</v>
      </c>
      <c r="U271" s="9" t="n"/>
    </row>
    <row r="272" ht="12" customFormat="1" customHeight="1" s="37">
      <c r="A272" s="77" t="inlineStr">
        <is>
          <t>옥련동 풍림</t>
        </is>
      </c>
      <c r="B272" s="78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58</v>
      </c>
      <c r="U272" s="9" t="n"/>
    </row>
    <row r="273" ht="12" customFormat="1" customHeight="1" s="37">
      <c r="A273" s="77" t="inlineStr">
        <is>
          <t>옥련동 현대1차</t>
        </is>
      </c>
      <c r="B273" s="78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복</t>
        </is>
      </c>
      <c r="T273" s="5" t="n">
        <v>55</v>
      </c>
      <c r="U273" s="9" t="n"/>
    </row>
    <row r="274" ht="12" customFormat="1" customHeight="1" s="37">
      <c r="A274" s="77" t="inlineStr">
        <is>
          <t>청학동 시대</t>
        </is>
      </c>
      <c r="B274" s="78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45</v>
      </c>
      <c r="U274" s="9" t="n"/>
    </row>
    <row r="275" ht="12" customFormat="1" customHeight="1" s="37">
      <c r="A275" s="77" t="inlineStr">
        <is>
          <t>연수동 승기마을</t>
        </is>
      </c>
      <c r="B275" s="78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복</t>
        </is>
      </c>
      <c r="T275" s="5" t="n">
        <v>38</v>
      </c>
      <c r="U275" s="9" t="n"/>
    </row>
    <row r="276" ht="12" customFormat="1" customHeight="1" s="37">
      <c r="A276" s="77" t="inlineStr">
        <is>
          <t>옥련동 아주</t>
        </is>
      </c>
      <c r="B276" s="78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복</t>
        </is>
      </c>
      <c r="T276" s="5" t="n">
        <v>41</v>
      </c>
      <c r="U276" s="9" t="n"/>
    </row>
    <row r="277" ht="12" customFormat="1" customHeight="1" s="37">
      <c r="A277" s="77" t="inlineStr">
        <is>
          <t>동춘동 무지개마을</t>
        </is>
      </c>
      <c r="B277" s="78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78</v>
      </c>
      <c r="U277" s="9" t="n"/>
    </row>
    <row r="278" ht="12" customFormat="1" customHeight="1" s="37">
      <c r="A278" s="77" t="inlineStr">
        <is>
          <t>동춘동 연수서해그랑블에듀파크</t>
        </is>
      </c>
      <c r="B278" s="78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7">
      <c r="A279" s="77" t="inlineStr">
        <is>
          <t>동춘동 연수서해그랑블에듀파크</t>
        </is>
      </c>
      <c r="B279" s="78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109</v>
      </c>
      <c r="U279" s="9" t="n"/>
    </row>
    <row r="280" ht="12" customFormat="1" customHeight="1" s="37">
      <c r="A280" s="77" t="inlineStr">
        <is>
          <t>동춘동 현대,대림2차</t>
        </is>
      </c>
      <c r="B280" s="78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7" t="inlineStr">
        <is>
          <t>동춘동 현대,대림2차</t>
        </is>
      </c>
      <c r="B281" s="78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7">
      <c r="A282" s="77" t="inlineStr">
        <is>
          <t>동춘동 한양2차</t>
        </is>
      </c>
      <c r="B282" s="78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n">
        <v>81</v>
      </c>
      <c r="U282" s="9" t="n"/>
    </row>
    <row r="283" ht="12" customFormat="1" customHeight="1" s="37">
      <c r="A283" s="77" t="inlineStr">
        <is>
          <t>동춘동 대동</t>
        </is>
      </c>
      <c r="B283" s="78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93</v>
      </c>
      <c r="U283" s="9" t="n"/>
    </row>
    <row r="284" ht="12" customFormat="1" customHeight="1" s="37">
      <c r="A284" s="77" t="inlineStr">
        <is>
          <t>동춘동 대동</t>
        </is>
      </c>
      <c r="B284" s="78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</row>
    <row r="285" ht="12" customFormat="1" customHeight="1" s="37">
      <c r="A285" s="77" t="inlineStr">
        <is>
          <t>동춘동 한양1차</t>
        </is>
      </c>
      <c r="B285" s="78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126</v>
      </c>
      <c r="U285" s="9" t="n"/>
    </row>
    <row r="286" ht="12" customFormat="1" customHeight="1" s="37">
      <c r="A286" s="77" t="inlineStr">
        <is>
          <t>동춘동 인천연수서해그랑블3단지</t>
        </is>
      </c>
      <c r="B286" s="78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7">
      <c r="A287" s="77" t="inlineStr">
        <is>
          <t>동춘동 연수대우3차</t>
        </is>
      </c>
      <c r="B287" s="78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157</v>
      </c>
      <c r="U287" s="9" t="n"/>
    </row>
    <row r="288" ht="12" customFormat="1" customHeight="1" s="37">
      <c r="A288" s="77" t="inlineStr">
        <is>
          <t>동춘동 송도동일하이빌파크포레</t>
        </is>
      </c>
      <c r="B288" s="78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84</v>
      </c>
      <c r="U288" s="9" t="n"/>
    </row>
    <row r="289" ht="12" customFormat="1" customHeight="1" s="37">
      <c r="A289" s="77" t="inlineStr">
        <is>
          <t>동춘동 송도동일하이빌파크포레</t>
        </is>
      </c>
      <c r="B289" s="78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111</v>
      </c>
      <c r="U289" s="9" t="n"/>
    </row>
    <row r="290" ht="12" customFormat="1" customHeight="1" s="37">
      <c r="A290" s="77" t="inlineStr">
        <is>
          <t>동춘동 하나</t>
        </is>
      </c>
      <c r="B290" s="78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116</v>
      </c>
      <c r="U290" s="9" t="n"/>
    </row>
    <row r="291" ht="12" customFormat="1" customHeight="1" s="37">
      <c r="A291" s="77" t="inlineStr">
        <is>
          <t>동춘동 하나</t>
        </is>
      </c>
      <c r="B291" s="78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153</v>
      </c>
      <c r="U291" s="9" t="n"/>
    </row>
    <row r="292" ht="12" customFormat="1" customHeight="1" s="37">
      <c r="A292" s="77" t="inlineStr">
        <is>
          <t>동춘동 연수타운(금호,동아)</t>
        </is>
      </c>
      <c r="B292" s="78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115</v>
      </c>
      <c r="U292" s="9" t="n"/>
    </row>
    <row r="293" ht="12" customFormat="1" customHeight="1" s="37">
      <c r="A293" s="77" t="inlineStr">
        <is>
          <t>동춘동 롯데</t>
        </is>
      </c>
      <c r="B293" s="78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115</v>
      </c>
      <c r="U293" s="9" t="n"/>
    </row>
    <row r="294" ht="12" customFormat="1" customHeight="1" s="37">
      <c r="A294" s="77" t="inlineStr">
        <is>
          <t>선학동 금호타운</t>
        </is>
      </c>
      <c r="B294" s="78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146</v>
      </c>
      <c r="U294" s="9" t="n"/>
    </row>
    <row r="295" ht="12" customFormat="1" customHeight="1" s="37">
      <c r="A295" s="77" t="inlineStr">
        <is>
          <t>선학동 태산</t>
        </is>
      </c>
      <c r="B295" s="78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7" t="inlineStr">
        <is>
          <t>선학동 태산</t>
        </is>
      </c>
      <c r="B296" s="78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7" t="inlineStr">
        <is>
          <t>선학동 한화포레나인천연수</t>
        </is>
      </c>
      <c r="B297" s="78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7">
      <c r="A298" s="77" t="inlineStr">
        <is>
          <t>선학동 정광</t>
        </is>
      </c>
      <c r="B298" s="78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81</v>
      </c>
      <c r="U298" s="9" t="n"/>
    </row>
    <row r="299" ht="12" customFormat="1" customHeight="1" s="37">
      <c r="A299" s="77" t="inlineStr">
        <is>
          <t>선학동 정광</t>
        </is>
      </c>
      <c r="B299" s="78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107</v>
      </c>
      <c r="U299" s="9" t="n"/>
    </row>
    <row r="300" ht="12" customFormat="1" customHeight="1" s="37">
      <c r="A300" s="77" t="inlineStr">
        <is>
          <t>선학동 대진</t>
        </is>
      </c>
      <c r="B300" s="78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2</v>
      </c>
      <c r="R300" s="114" t="n">
        <v>1</v>
      </c>
      <c r="S300" s="114" t="inlineStr">
        <is>
          <t>계</t>
        </is>
      </c>
      <c r="T300" s="5" t="n">
        <v>81</v>
      </c>
      <c r="U300" s="9" t="n"/>
    </row>
    <row r="301" ht="12" customFormat="1" customHeight="1" s="37">
      <c r="A301" s="77" t="inlineStr">
        <is>
          <t>선학동 대진</t>
        </is>
      </c>
      <c r="B301" s="78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107</v>
      </c>
      <c r="U301" s="9" t="n"/>
    </row>
    <row r="302" ht="12" customFormat="1" customHeight="1" s="37">
      <c r="A302" s="77" t="inlineStr">
        <is>
          <t>송도동 송도자이크리스탈오션</t>
        </is>
      </c>
      <c r="B302" s="78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7">
      <c r="A303" s="77" t="inlineStr">
        <is>
          <t>송도동 송도자이크리스탈오션</t>
        </is>
      </c>
      <c r="B303" s="78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7">
      <c r="A304" s="77" t="inlineStr">
        <is>
          <t>송도동 송도자이크리스탈오션</t>
        </is>
      </c>
      <c r="B304" s="78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146</v>
      </c>
      <c r="U304" s="9" t="n"/>
    </row>
    <row r="305" ht="12" customFormat="1" customHeight="1" s="37">
      <c r="A305" s="77" t="inlineStr">
        <is>
          <t>송도동 송도자이크리스탈오션</t>
        </is>
      </c>
      <c r="B305" s="78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173</v>
      </c>
      <c r="U305" s="9" t="n"/>
    </row>
    <row r="306" ht="12" customFormat="1" customHeight="1" s="37">
      <c r="A306" s="77" t="inlineStr">
        <is>
          <t>송도동 글로벌캠퍼스푸르지오</t>
        </is>
      </c>
      <c r="B306" s="78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7">
      <c r="A307" s="77" t="inlineStr">
        <is>
          <t>송도동 글로벌캠퍼스푸르지오</t>
        </is>
      </c>
      <c r="B307" s="78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131</v>
      </c>
      <c r="U307" s="9" t="n"/>
    </row>
    <row r="308" ht="12" customFormat="1" customHeight="1" s="37">
      <c r="A308" s="77" t="inlineStr">
        <is>
          <t>송도동 글로벌캠퍼스푸르지오</t>
        </is>
      </c>
      <c r="B308" s="78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7">
      <c r="A309" s="77" t="inlineStr">
        <is>
          <t>송도동 글로벌캠퍼스푸르지오</t>
        </is>
      </c>
      <c r="B309" s="78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7">
      <c r="A310" s="77" t="inlineStr">
        <is>
          <t>송도동 글로벌캠퍼스푸르지오</t>
        </is>
      </c>
      <c r="B310" s="78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7">
      <c r="A311" s="77" t="inlineStr">
        <is>
          <t>송도동 더샵엑스포6단지</t>
        </is>
      </c>
      <c r="B311" s="78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179</v>
      </c>
      <c r="U311" s="9" t="n"/>
    </row>
    <row r="312" ht="12" customFormat="1" customHeight="1" s="37">
      <c r="A312" s="77" t="inlineStr">
        <is>
          <t>송도동 송도아메리칸타운더샵(주)</t>
        </is>
      </c>
      <c r="B312" s="78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121</v>
      </c>
      <c r="U312" s="9" t="n"/>
    </row>
    <row r="313" ht="12" customFormat="1" customHeight="1" s="37">
      <c r="A313" s="77" t="inlineStr">
        <is>
          <t>송도동 송도아메리칸타운더샵(주)</t>
        </is>
      </c>
      <c r="B313" s="78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155</v>
      </c>
      <c r="U313" s="9" t="n"/>
    </row>
    <row r="314" ht="12" customFormat="1" customHeight="1" s="37">
      <c r="A314" s="77" t="inlineStr">
        <is>
          <t>송도동 송도아트윈푸르지오</t>
        </is>
      </c>
      <c r="B314" s="78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7">
      <c r="A315" s="77" t="inlineStr">
        <is>
          <t>송도동 송도아트윈푸르지오</t>
        </is>
      </c>
      <c r="B315" s="78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152</v>
      </c>
      <c r="U315" s="9" t="n"/>
    </row>
    <row r="316" ht="12" customFormat="1" customHeight="1" s="37">
      <c r="A316" s="77" t="inlineStr">
        <is>
          <t>송도동 송도아트윈푸르지오</t>
        </is>
      </c>
      <c r="B316" s="78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163</v>
      </c>
      <c r="U316" s="9" t="n"/>
    </row>
    <row r="317" ht="12" customFormat="1" customHeight="1" s="37">
      <c r="A317" s="77" t="inlineStr">
        <is>
          <t>송도동 힐스테이트송도더스카이(주)</t>
        </is>
      </c>
      <c r="B317" s="78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7">
      <c r="A318" s="77" t="inlineStr">
        <is>
          <t>송도동 힐스테이트송도더스카이(주)</t>
        </is>
      </c>
      <c r="B318" s="78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7">
      <c r="A319" s="77" t="inlineStr">
        <is>
          <t>송도동 힐스테이트송도더스카이(주)</t>
        </is>
      </c>
      <c r="B319" s="78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7">
      <c r="A320" s="77" t="inlineStr">
        <is>
          <t>송도동 송도더샵하버뷰II</t>
        </is>
      </c>
      <c r="B320" s="78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n">
        <v>131</v>
      </c>
      <c r="U320" s="9" t="n"/>
    </row>
    <row r="321" ht="12" customFormat="1" customHeight="1" s="37">
      <c r="A321" s="77" t="inlineStr">
        <is>
          <t>송도동 송도더샵파크애비뉴</t>
        </is>
      </c>
      <c r="B321" s="78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101</v>
      </c>
      <c r="U321" s="9" t="n"/>
    </row>
    <row r="322" ht="12" customFormat="1" customHeight="1" s="37">
      <c r="A322" s="77" t="inlineStr">
        <is>
          <t>송도동 송도더샵파크애비뉴</t>
        </is>
      </c>
      <c r="B322" s="78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7">
      <c r="A323" s="77" t="inlineStr">
        <is>
          <t>송도동 송도더샵파크애비뉴</t>
        </is>
      </c>
      <c r="B323" s="78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129</v>
      </c>
      <c r="U323" s="9" t="n"/>
    </row>
    <row r="324" ht="12" customFormat="1" customHeight="1" s="37">
      <c r="A324" s="77" t="inlineStr">
        <is>
          <t>송도동 송도더샵파크애비뉴</t>
        </is>
      </c>
      <c r="B324" s="78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146</v>
      </c>
      <c r="U324" s="9" t="n"/>
    </row>
    <row r="325" ht="12" customFormat="1" customHeight="1" s="37">
      <c r="A325" s="77" t="inlineStr">
        <is>
          <t>송도동 송도국제도시디엠시티시그니처뷰(주)</t>
        </is>
      </c>
      <c r="B325" s="78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7" t="inlineStr">
        <is>
          <t>송도동 송도국제도시디엠시티시그니처뷰(주)</t>
        </is>
      </c>
      <c r="B326" s="78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7">
      <c r="A327" s="77" t="inlineStr">
        <is>
          <t>송도동 송도더샵프라임뷰(F20-1BL)</t>
        </is>
      </c>
      <c r="B327" s="78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97</v>
      </c>
      <c r="U327" s="9" t="n"/>
    </row>
    <row r="328" ht="12" customFormat="1" customHeight="1" s="37">
      <c r="A328" s="77" t="inlineStr">
        <is>
          <t>송도동 송도더샵프라임뷰(F20-1BL)</t>
        </is>
      </c>
      <c r="B328" s="78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7">
      <c r="A329" s="77" t="inlineStr">
        <is>
          <t>송도동 송도더샵프라임뷰(F20-1BL)</t>
        </is>
      </c>
      <c r="B329" s="78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7">
      <c r="A330" s="77" t="inlineStr">
        <is>
          <t>송도동 송도더샵프라임뷰(F20-1BL)</t>
        </is>
      </c>
      <c r="B330" s="78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150</v>
      </c>
      <c r="U330" s="9" t="n"/>
    </row>
    <row r="331" ht="12" customFormat="1" customHeight="1" s="37">
      <c r="A331" s="77" t="inlineStr">
        <is>
          <t>송도동 송도더샵마스터뷰(23-1BL)</t>
        </is>
      </c>
      <c r="B331" s="78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157</v>
      </c>
      <c r="U331" s="9" t="n"/>
    </row>
    <row r="332" ht="12" customFormat="1" customHeight="1" s="37">
      <c r="A332" s="77" t="inlineStr">
        <is>
          <t>송도동 송도더샵14단지하버뷰</t>
        </is>
      </c>
      <c r="B332" s="78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7">
      <c r="A333" s="77" t="inlineStr">
        <is>
          <t>송도동 송도더샵14단지하버뷰</t>
        </is>
      </c>
      <c r="B333" s="78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134</v>
      </c>
      <c r="U333" s="9" t="n"/>
    </row>
    <row r="334" ht="12" customFormat="1" customHeight="1" s="37">
      <c r="A334" s="77" t="inlineStr">
        <is>
          <t>송도동 송도더샵14단지하버뷰</t>
        </is>
      </c>
      <c r="B334" s="78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152</v>
      </c>
      <c r="U334" s="9" t="n"/>
    </row>
    <row r="335" ht="12" customFormat="1" customHeight="1" s="37">
      <c r="A335" s="77" t="inlineStr">
        <is>
          <t>송도동 송도더샵14단지하버뷰</t>
        </is>
      </c>
      <c r="B335" s="78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176</v>
      </c>
      <c r="U335" s="9" t="n"/>
    </row>
    <row r="336" ht="12" customFormat="1" customHeight="1" s="37">
      <c r="A336" s="77" t="inlineStr">
        <is>
          <t>송도동 송도웰카운티1단지</t>
        </is>
      </c>
      <c r="B336" s="78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7">
      <c r="A337" s="77" t="inlineStr">
        <is>
          <t>송도동 송도더샵퍼스트월드</t>
        </is>
      </c>
      <c r="B337" s="78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113</v>
      </c>
      <c r="U337" s="9" t="n"/>
    </row>
    <row r="338" ht="12" customFormat="1" customHeight="1" s="37">
      <c r="A338" s="77" t="inlineStr">
        <is>
          <t>송도동 송도더샵퍼스트월드</t>
        </is>
      </c>
      <c r="B338" s="78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128</v>
      </c>
      <c r="U338" s="9" t="n"/>
    </row>
    <row r="339" ht="12" customFormat="1" customHeight="1" s="37">
      <c r="A339" s="77" t="inlineStr">
        <is>
          <t>송도동 송도더샵퍼스트월드</t>
        </is>
      </c>
      <c r="B339" s="78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7">
      <c r="A340" s="77" t="inlineStr">
        <is>
          <t>송도동 송도더샵퍼스트월드</t>
        </is>
      </c>
      <c r="B340" s="78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159</v>
      </c>
      <c r="U340" s="9" t="n"/>
    </row>
    <row r="341" ht="12" customFormat="1" customHeight="1" s="37">
      <c r="A341" s="77" t="inlineStr">
        <is>
          <t>송도동 송도더샵퍼스트월드</t>
        </is>
      </c>
      <c r="B341" s="78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7">
      <c r="A342" s="77" t="inlineStr">
        <is>
          <t>송도동 송도더샵퍼스트월드</t>
        </is>
      </c>
      <c r="B342" s="78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226</v>
      </c>
      <c r="U342" s="9" t="n"/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7">
      <c r="A345" s="77" t="inlineStr">
        <is>
          <t>송도동 송도더샵그린워크3차(18블록)</t>
        </is>
      </c>
      <c r="B345" s="78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7">
      <c r="A346" s="77" t="inlineStr">
        <is>
          <t>송도동 송도아이파크</t>
        </is>
      </c>
      <c r="B346" s="78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7" t="inlineStr">
        <is>
          <t>송도동 송도센트럴파크푸르지오</t>
        </is>
      </c>
      <c r="B347" s="78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7">
      <c r="A348" s="77" t="inlineStr">
        <is>
          <t>송도동 송도센트럴파크푸르지오</t>
        </is>
      </c>
      <c r="B348" s="78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7">
      <c r="A349" s="77" t="inlineStr">
        <is>
          <t>송도동 송도센트럴파크푸르지오</t>
        </is>
      </c>
      <c r="B349" s="78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195</v>
      </c>
      <c r="U349" s="9" t="n"/>
    </row>
    <row r="350" ht="12" customFormat="1" customHeight="1" s="37">
      <c r="A350" s="77" t="inlineStr">
        <is>
          <t>송도동 인천송도힐스테이트</t>
        </is>
      </c>
      <c r="B350" s="78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7">
      <c r="A351" s="77" t="inlineStr">
        <is>
          <t>송도동 인천송도힐스테이트</t>
        </is>
      </c>
      <c r="B351" s="78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204</v>
      </c>
      <c r="U351" s="9" t="n"/>
    </row>
    <row r="352" ht="12" customFormat="1" customHeight="1" s="37">
      <c r="A352" s="77" t="inlineStr">
        <is>
          <t>송도동 더샵센트럴파크2차</t>
        </is>
      </c>
      <c r="B352" s="78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2</v>
      </c>
      <c r="R352" s="114" t="n">
        <v>2</v>
      </c>
      <c r="S352" s="114" t="inlineStr">
        <is>
          <t>계</t>
        </is>
      </c>
      <c r="T352" s="5" t="n">
        <v>98</v>
      </c>
      <c r="U352" s="9" t="n"/>
    </row>
    <row r="353" ht="12" customFormat="1" customHeight="1" s="37">
      <c r="A353" s="77" t="inlineStr">
        <is>
          <t>송도동 더샵센트럴파크2차</t>
        </is>
      </c>
      <c r="B353" s="78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7">
      <c r="A354" s="77" t="inlineStr">
        <is>
          <t>송도동 더샵센트럴파크2차</t>
        </is>
      </c>
      <c r="B354" s="78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7">
      <c r="A355" s="77" t="inlineStr">
        <is>
          <t>송도동 더샵센트럴파크2차</t>
        </is>
      </c>
      <c r="B355" s="78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7">
      <c r="A356" s="77" t="inlineStr">
        <is>
          <t>송도동 더샵송도센터니얼</t>
        </is>
      </c>
      <c r="B356" s="78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7">
      <c r="A357" s="77" t="inlineStr">
        <is>
          <t>송도동 더샵송도센터니얼</t>
        </is>
      </c>
      <c r="B357" s="78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7">
      <c r="A358" s="77" t="inlineStr">
        <is>
          <t>송도동 더샵송도센터니얼</t>
        </is>
      </c>
      <c r="B358" s="78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7">
      <c r="A359" s="77" t="inlineStr">
        <is>
          <t>송도동 롯데캐슬캠퍼스타운</t>
        </is>
      </c>
      <c r="B359" s="78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7">
      <c r="A360" s="77" t="inlineStr">
        <is>
          <t>송도동 롯데캐슬캠퍼스타운</t>
        </is>
      </c>
      <c r="B360" s="78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n">
        <v>117</v>
      </c>
      <c r="U360" s="9" t="n"/>
    </row>
    <row r="361" ht="12" customFormat="1" customHeight="1" s="37">
      <c r="A361" s="77" t="inlineStr">
        <is>
          <t>송도동 롯데캐슬캠퍼스타운</t>
        </is>
      </c>
      <c r="B361" s="78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141</v>
      </c>
      <c r="U361" s="9" t="n"/>
    </row>
    <row r="362" ht="12" customFormat="1" customHeight="1" s="37">
      <c r="A362" s="77" t="inlineStr">
        <is>
          <t>송도동 송도에듀포레푸르지오</t>
        </is>
      </c>
      <c r="B362" s="78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7">
      <c r="A363" s="77" t="inlineStr">
        <is>
          <t>송도동 송도에듀포레푸르지오</t>
        </is>
      </c>
      <c r="B363" s="78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7">
      <c r="A364" s="77" t="inlineStr">
        <is>
          <t>송도동 송도해모로</t>
        </is>
      </c>
      <c r="B364" s="78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132</v>
      </c>
      <c r="U364" s="9" t="n"/>
    </row>
    <row r="365" ht="12" customFormat="1" customHeight="1" s="37">
      <c r="A365" s="77" t="inlineStr">
        <is>
          <t>송도동 송도자이더스타</t>
        </is>
      </c>
      <c r="B365" s="78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7">
      <c r="A366" s="77" t="inlineStr">
        <is>
          <t>송도동 송도자이더스타</t>
        </is>
      </c>
      <c r="B366" s="78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7">
      <c r="A367" s="77" t="inlineStr">
        <is>
          <t>송도동 더샵센트럴파크1차</t>
        </is>
      </c>
      <c r="B367" s="78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129</v>
      </c>
      <c r="U367" s="9" t="n"/>
    </row>
    <row r="368" ht="12" customFormat="1" customHeight="1" s="37">
      <c r="A368" s="77" t="inlineStr">
        <is>
          <t>송도동 더샵센트럴파크1차</t>
        </is>
      </c>
      <c r="B368" s="78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143</v>
      </c>
      <c r="U368" s="9" t="n"/>
    </row>
    <row r="369" ht="12" customFormat="1" customHeight="1" s="37">
      <c r="A369" s="77" t="inlineStr">
        <is>
          <t>송도동 더샵센트럴파크1차</t>
        </is>
      </c>
      <c r="B369" s="78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154</v>
      </c>
      <c r="U369" s="9" t="n"/>
    </row>
    <row r="370" ht="12" customFormat="1" customHeight="1" s="37">
      <c r="A370" s="77" t="inlineStr">
        <is>
          <t>송도동 더샵센트럴파크1차</t>
        </is>
      </c>
      <c r="B370" s="78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171</v>
      </c>
      <c r="U370" s="9" t="n"/>
    </row>
    <row r="371" ht="12" customFormat="1" customHeight="1" s="37">
      <c r="A371" s="77" t="inlineStr">
        <is>
          <t>송도동 더샵센트럴파크1차</t>
        </is>
      </c>
      <c r="B371" s="78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228</v>
      </c>
      <c r="U371" s="9" t="n"/>
    </row>
    <row r="372" ht="12" customFormat="1" customHeight="1" s="37">
      <c r="A372" s="77" t="inlineStr">
        <is>
          <t>송도동 힐스테이트레이크송도3차</t>
        </is>
      </c>
      <c r="B372" s="78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7">
      <c r="A373" s="77" t="inlineStr">
        <is>
          <t>송도동 힐스테이트레이크송도3차</t>
        </is>
      </c>
      <c r="B373" s="78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7">
      <c r="A374" s="77" t="inlineStr">
        <is>
          <t>송도동 송도더샵센트럴파크3차</t>
        </is>
      </c>
      <c r="B374" s="78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111</v>
      </c>
      <c r="U374" s="9" t="n"/>
    </row>
    <row r="375" ht="12" customFormat="1" customHeight="1" s="37">
      <c r="A375" s="77" t="inlineStr">
        <is>
          <t>송도동 송도더샵센트럴파크3차</t>
        </is>
      </c>
      <c r="B375" s="78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140</v>
      </c>
      <c r="U375" s="9" t="n"/>
    </row>
    <row r="376" ht="12" customFormat="1" customHeight="1" s="37">
      <c r="A376" s="77" t="inlineStr">
        <is>
          <t>송도동 송도더샵센트럴파크3차</t>
        </is>
      </c>
      <c r="B376" s="78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152</v>
      </c>
      <c r="U376" s="9" t="n"/>
    </row>
    <row r="377" ht="12" customFormat="1" customHeight="1" s="37">
      <c r="A377" s="77" t="inlineStr">
        <is>
          <t>송도동 송도더샵센트럴파크3차</t>
        </is>
      </c>
      <c r="B377" s="78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7">
      <c r="A378" s="77" t="inlineStr">
        <is>
          <t>송도동 송도더샵그린워크3차(17블록)</t>
        </is>
      </c>
      <c r="B378" s="78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139</v>
      </c>
      <c r="U378" s="9" t="n"/>
    </row>
    <row r="379" ht="12" customFormat="1" customHeight="1" s="37">
      <c r="A379" s="77" t="inlineStr">
        <is>
          <t>송도동 송도아메리칸타운아이파크</t>
        </is>
      </c>
      <c r="B379" s="78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7">
      <c r="A380" s="77" t="inlineStr">
        <is>
          <t>송도동 송도아메리칸타운아이파크</t>
        </is>
      </c>
      <c r="B380" s="78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102</v>
      </c>
      <c r="U380" s="9" t="n"/>
    </row>
    <row r="381" ht="12" customFormat="1" customHeight="1" s="37">
      <c r="A381" s="77" t="inlineStr">
        <is>
          <t>송도동 송도아메리칸타운아이파크</t>
        </is>
      </c>
      <c r="B381" s="78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7">
      <c r="A382" s="77" t="inlineStr">
        <is>
          <t>송도동 송도아메리칸타운아이파크</t>
        </is>
      </c>
      <c r="B382" s="78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7">
      <c r="A383" s="77" t="inlineStr">
        <is>
          <t>송도동 랜드마크시티센트럴더샵</t>
        </is>
      </c>
      <c r="B383" s="78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131</v>
      </c>
      <c r="U383" s="9" t="n"/>
    </row>
    <row r="384" ht="12" customFormat="1" customHeight="1" s="37">
      <c r="A384" s="77" t="inlineStr">
        <is>
          <t>송도동 송도캐슬해모로</t>
        </is>
      </c>
      <c r="B384" s="78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7">
      <c r="A385" s="77" t="inlineStr">
        <is>
          <t>송도동 송도캐슬해모로</t>
        </is>
      </c>
      <c r="B385" s="78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7">
      <c r="A386" s="77" t="inlineStr">
        <is>
          <t>송도동 송도자이하버뷰2단지</t>
        </is>
      </c>
      <c r="B386" s="78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7">
      <c r="A387" s="77" t="inlineStr">
        <is>
          <t>송도동 더샵그린워크2차</t>
        </is>
      </c>
      <c r="B387" s="78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150</v>
      </c>
      <c r="U387" s="9" t="n"/>
    </row>
    <row r="388" ht="12" customFormat="1" customHeight="1" s="37">
      <c r="A388" s="77" t="inlineStr">
        <is>
          <t>송도동 더샵그린워크2차</t>
        </is>
      </c>
      <c r="B388" s="78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154</v>
      </c>
      <c r="U388" s="9" t="n"/>
    </row>
    <row r="389" ht="12" customFormat="1" customHeight="1" s="37">
      <c r="A389" s="77" t="inlineStr">
        <is>
          <t>송도동 송도해모로월드뷰</t>
        </is>
      </c>
      <c r="B389" s="78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7">
      <c r="A390" s="77" t="inlineStr">
        <is>
          <t>송도동 송도더샵13단지하버뷰</t>
        </is>
      </c>
      <c r="B390" s="78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</row>
    <row r="391" ht="12" customFormat="1" customHeight="1" s="37">
      <c r="A391" s="77" t="inlineStr">
        <is>
          <t>송도동 송도SK뷰센트럴</t>
        </is>
      </c>
      <c r="B391" s="78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7">
      <c r="A392" s="77" t="inlineStr">
        <is>
          <t>송도동 호반써밋송도(아)</t>
        </is>
      </c>
      <c r="B392" s="78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7">
      <c r="A393" s="77" t="inlineStr">
        <is>
          <t>송도동 호반써밋송도(아)</t>
        </is>
      </c>
      <c r="B393" s="78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7">
      <c r="A394" s="77" t="inlineStr">
        <is>
          <t>연수동 태경</t>
        </is>
      </c>
      <c r="B394" s="78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n">
        <v>109</v>
      </c>
      <c r="U394" s="9" t="n"/>
    </row>
    <row r="395" ht="12" customFormat="1" customHeight="1" s="37">
      <c r="A395" s="77" t="inlineStr">
        <is>
          <t>연수동 인향</t>
        </is>
      </c>
      <c r="B395" s="78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109</v>
      </c>
      <c r="U395" s="9" t="n"/>
    </row>
    <row r="396" ht="12" customFormat="1" customHeight="1" s="37">
      <c r="A396" s="77" t="inlineStr">
        <is>
          <t>연수동 우주</t>
        </is>
      </c>
      <c r="B396" s="78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109</v>
      </c>
      <c r="U396" s="9" t="n"/>
    </row>
    <row r="397" ht="12" customFormat="1" customHeight="1" s="37">
      <c r="A397" s="77" t="inlineStr">
        <is>
          <t>옥련동 아주</t>
        </is>
      </c>
      <c r="B397" s="78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n">
        <v>106</v>
      </c>
      <c r="U397" s="9" t="n"/>
    </row>
    <row r="398" ht="12" customFormat="1" customHeight="1" s="37">
      <c r="A398" s="77" t="inlineStr">
        <is>
          <t>옥련동 아주</t>
        </is>
      </c>
      <c r="B398" s="78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n">
        <v>149</v>
      </c>
      <c r="U398" s="9" t="n"/>
    </row>
    <row r="399" ht="12" customFormat="1" customHeight="1" s="37">
      <c r="A399" s="77" t="inlineStr">
        <is>
          <t>옥련동 원흥</t>
        </is>
      </c>
      <c r="B399" s="78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101</v>
      </c>
      <c r="U399" s="9" t="n"/>
    </row>
    <row r="400" ht="12" customFormat="1" customHeight="1" s="37">
      <c r="A400" s="77" t="inlineStr">
        <is>
          <t>옥련동 송도영남</t>
        </is>
      </c>
      <c r="B400" s="78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1</v>
      </c>
      <c r="S400" s="114" t="inlineStr">
        <is>
          <t>계</t>
        </is>
      </c>
      <c r="T400" s="5" t="n">
        <v>57</v>
      </c>
      <c r="U400" s="9" t="n"/>
    </row>
    <row r="401" ht="12" customFormat="1" customHeight="1" s="37">
      <c r="A401" s="77" t="inlineStr">
        <is>
          <t>옥련동 송도영남</t>
        </is>
      </c>
      <c r="B401" s="78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7">
      <c r="A402" s="77" t="inlineStr">
        <is>
          <t>옥련동 태평</t>
        </is>
      </c>
      <c r="B402" s="78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77</v>
      </c>
      <c r="U402" s="9" t="n"/>
    </row>
    <row r="403" ht="12" customFormat="1" customHeight="1" s="37">
      <c r="A403" s="77" t="inlineStr">
        <is>
          <t>옥련동 태평</t>
        </is>
      </c>
      <c r="B403" s="78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109</v>
      </c>
      <c r="U403" s="9" t="n"/>
    </row>
    <row r="404" ht="12" customFormat="1" customHeight="1" s="37">
      <c r="A404" s="77" t="inlineStr">
        <is>
          <t>옥련동 태평</t>
        </is>
      </c>
      <c r="B404" s="78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155</v>
      </c>
      <c r="U404" s="9" t="n"/>
    </row>
    <row r="405" ht="12" customFormat="1" customHeight="1" s="37">
      <c r="A405" s="77" t="inlineStr">
        <is>
          <t>옥련동 옥련백산2차</t>
        </is>
      </c>
      <c r="B405" s="78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n">
        <v>79</v>
      </c>
      <c r="U405" s="9" t="n"/>
    </row>
    <row r="406" ht="12" customFormat="1" customHeight="1" s="37">
      <c r="A406" s="77" t="inlineStr">
        <is>
          <t>옥련동 서해</t>
        </is>
      </c>
      <c r="B406" s="78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96</v>
      </c>
      <c r="U406" s="9" t="n"/>
    </row>
    <row r="407" ht="12" customFormat="1" customHeight="1" s="37">
      <c r="A407" s="77" t="inlineStr">
        <is>
          <t>옥련동 서해</t>
        </is>
      </c>
      <c r="B407" s="78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</row>
    <row r="408" ht="12" customFormat="1" customHeight="1" s="37">
      <c r="A408" s="77" t="inlineStr">
        <is>
          <t>옥련동 KTX송도역서해그랑블</t>
        </is>
      </c>
      <c r="B408" s="78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78</v>
      </c>
      <c r="U408" s="9" t="n"/>
    </row>
    <row r="409" ht="12" customFormat="1" customHeight="1" s="37">
      <c r="A409" s="77" t="inlineStr">
        <is>
          <t>옥련동 한국</t>
        </is>
      </c>
      <c r="B409" s="78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107</v>
      </c>
      <c r="U409" s="9" t="n"/>
    </row>
    <row r="410" ht="12" customFormat="1" customHeight="1" s="37">
      <c r="A410" s="77" t="inlineStr">
        <is>
          <t>옥련동 벽산빌리지</t>
        </is>
      </c>
      <c r="B410" s="78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73</v>
      </c>
      <c r="U410" s="9" t="n"/>
    </row>
    <row r="411" ht="12" customFormat="1" customHeight="1" s="37">
      <c r="A411" s="77" t="inlineStr">
        <is>
          <t>옥련동 벽산빌리지</t>
        </is>
      </c>
      <c r="B411" s="78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81</v>
      </c>
      <c r="U411" s="9" t="n"/>
    </row>
    <row r="412" ht="12" customFormat="1" customHeight="1" s="37">
      <c r="A412" s="77" t="inlineStr">
        <is>
          <t>옥련동 옥련우성2차</t>
        </is>
      </c>
      <c r="B412" s="78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107</v>
      </c>
      <c r="U412" s="9" t="n"/>
    </row>
    <row r="413" ht="12" customFormat="1" customHeight="1" s="37">
      <c r="A413" s="77" t="inlineStr">
        <is>
          <t>옥련동 옥련우성2차</t>
        </is>
      </c>
      <c r="B413" s="78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119</v>
      </c>
      <c r="U413" s="9" t="n"/>
    </row>
    <row r="414" ht="12" customFormat="1" customHeight="1" s="37">
      <c r="A414" s="77" t="inlineStr">
        <is>
          <t>옥련동 풍림</t>
        </is>
      </c>
      <c r="B414" s="78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101</v>
      </c>
      <c r="U414" s="9" t="n"/>
    </row>
    <row r="415" ht="12" customFormat="1" customHeight="1" s="37">
      <c r="A415" s="77" t="inlineStr">
        <is>
          <t>옥련동 풍림</t>
        </is>
      </c>
      <c r="B415" s="78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111</v>
      </c>
      <c r="U415" s="9" t="n"/>
    </row>
    <row r="416" ht="12" customFormat="1" customHeight="1" s="37">
      <c r="A416" s="77" t="inlineStr">
        <is>
          <t>청학동 연수서해</t>
        </is>
      </c>
      <c r="B416" s="78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n">
        <v>105</v>
      </c>
      <c r="U416" s="9" t="n"/>
    </row>
    <row r="417" ht="12" customFormat="1" customHeight="1" s="37">
      <c r="A417" s="77" t="inlineStr">
        <is>
          <t>청학동 용담마을</t>
        </is>
      </c>
      <c r="B417" s="78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1</v>
      </c>
      <c r="S417" s="114" t="inlineStr">
        <is>
          <t>계</t>
        </is>
      </c>
      <c r="T417" s="5" t="n">
        <v>61</v>
      </c>
      <c r="U417" s="9" t="n"/>
    </row>
    <row r="418" ht="12" customFormat="1" customHeight="1" s="37">
      <c r="A418" s="77" t="inlineStr">
        <is>
          <t>청학동 삼용</t>
        </is>
      </c>
      <c r="B418" s="78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101</v>
      </c>
      <c r="U418" s="9" t="n"/>
    </row>
    <row r="419" ht="12" customFormat="1" customHeight="1" s="37">
      <c r="A419" s="77" t="inlineStr">
        <is>
          <t>청학동 연수하나1차</t>
        </is>
      </c>
      <c r="B419" s="78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n">
        <v>49</v>
      </c>
      <c r="U419" s="9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3">
      <formula>0.9</formula>
    </cfRule>
    <cfRule type="cellIs" priority="43227" operator="greaterThan" dxfId="12">
      <formula>0.85</formula>
    </cfRule>
  </conditionalFormatting>
  <conditionalFormatting sqref="N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4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4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6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7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8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9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20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21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22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23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24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25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26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27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28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29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3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3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3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3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3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3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3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3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3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3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4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4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4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4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4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4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4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4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4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4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5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5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5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5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5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5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5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5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5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6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6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6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6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6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6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6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6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6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6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7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7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7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7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7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7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7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7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7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7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8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8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8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83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84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85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86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87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8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8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9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9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9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9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9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9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9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9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9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9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10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10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10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10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10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10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10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10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10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10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11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11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11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11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11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11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11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11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11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11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120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121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122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123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124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12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12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2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2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3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3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3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3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3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3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3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3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4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4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4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4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4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4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4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5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5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5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5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5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55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5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5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5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5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6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6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6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6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6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6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6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6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6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6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7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7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7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7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7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7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7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7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8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8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8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8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8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8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8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8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8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9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9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9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9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9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95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9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9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9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9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20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20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20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20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20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20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20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20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1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1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1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1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1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1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1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1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2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2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2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2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2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2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2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3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3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3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3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3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3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3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3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4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4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42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43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4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24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4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4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4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4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5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5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5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5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5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5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5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5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5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6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6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6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6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6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6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7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71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7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7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8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8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8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9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1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4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6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7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8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9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0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1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3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35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6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6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6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6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6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6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6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7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7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7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7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8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8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8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8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8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8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9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9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9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9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9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9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9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0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0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0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0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0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0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0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0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0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1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1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1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1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1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1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1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42000</v>
      </c>
      <c r="J7" s="127" t="inlineStr">
        <is>
          <t>11</t>
        </is>
      </c>
      <c r="K7" s="127" t="n">
        <v>30000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35000</v>
      </c>
      <c r="J9" s="127" t="inlineStr">
        <is>
          <t>5</t>
        </is>
      </c>
      <c r="K9" s="127" t="n">
        <v>20000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43000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40000</v>
      </c>
      <c r="J19" s="127" t="inlineStr">
        <is>
          <t>5</t>
        </is>
      </c>
      <c r="K19" s="127" t="n">
        <v>25000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55000</v>
      </c>
      <c r="J21" s="127" t="inlineStr">
        <is>
          <t>14</t>
        </is>
      </c>
      <c r="K21" s="127" t="n">
        <v>40000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63000</v>
      </c>
      <c r="J22" s="127" t="inlineStr">
        <is>
          <t>6</t>
        </is>
      </c>
      <c r="K22" s="127" t="n">
        <v>37000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62000</v>
      </c>
      <c r="J23" s="127" t="inlineStr">
        <is>
          <t>중</t>
        </is>
      </c>
      <c r="K23" s="127" t="n">
        <v>32000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62000</v>
      </c>
      <c r="J24" s="127" t="inlineStr">
        <is>
          <t>13</t>
        </is>
      </c>
      <c r="K24" s="127" t="n">
        <v>40000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75000</v>
      </c>
      <c r="J26" s="127" t="inlineStr">
        <is>
          <t>중</t>
        </is>
      </c>
      <c r="K26" s="127" t="n">
        <v>50000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53000</v>
      </c>
      <c r="J29" s="127" t="inlineStr">
        <is>
          <t>5</t>
        </is>
      </c>
      <c r="K29" s="127" t="n">
        <v>35000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56000</v>
      </c>
      <c r="J30" s="127" t="inlineStr">
        <is>
          <t>5</t>
        </is>
      </c>
      <c r="K30" s="127" t="n">
        <v>35000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55000</v>
      </c>
      <c r="J31" s="127" t="inlineStr">
        <is>
          <t>14</t>
        </is>
      </c>
      <c r="K31" s="127" t="n">
        <v>43000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54000</v>
      </c>
      <c r="J32" s="127" t="inlineStr">
        <is>
          <t>6</t>
        </is>
      </c>
      <c r="K32" s="127" t="n">
        <v>38000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24000</v>
      </c>
      <c r="J36" s="127" t="inlineStr">
        <is>
          <t>5</t>
        </is>
      </c>
      <c r="K36" s="127" t="n">
        <v>19000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45000</v>
      </c>
      <c r="J39" s="127" t="inlineStr">
        <is>
          <t>5</t>
        </is>
      </c>
      <c r="K39" s="127" t="n">
        <v>25000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1</v>
      </c>
      <c r="S39" s="114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48000</v>
      </c>
      <c r="J41" s="127" t="inlineStr">
        <is>
          <t>9</t>
        </is>
      </c>
      <c r="K41" s="127" t="n">
        <v>35000</v>
      </c>
      <c r="L41" s="127" t="inlineStr">
        <is>
          <t>18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53000</v>
      </c>
      <c r="J42" s="127" t="inlineStr">
        <is>
          <t>중</t>
        </is>
      </c>
      <c r="K42" s="127" t="n">
        <v>37000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60000</v>
      </c>
      <c r="J43" s="127" t="inlineStr">
        <is>
          <t>8</t>
        </is>
      </c>
      <c r="K43" s="127" t="n">
        <v>40000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>
        <v>45000</v>
      </c>
      <c r="J46" s="127" t="inlineStr">
        <is>
          <t>6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40500</v>
      </c>
      <c r="J49" s="127" t="inlineStr">
        <is>
          <t>6</t>
        </is>
      </c>
      <c r="K49" s="127" t="n">
        <v>30000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70000</v>
      </c>
      <c r="J53" s="127" t="inlineStr">
        <is>
          <t>14</t>
        </is>
      </c>
      <c r="K53" s="127" t="n">
        <v>45000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27000</v>
      </c>
      <c r="J55" s="127" t="inlineStr">
        <is>
          <t>10</t>
        </is>
      </c>
      <c r="K55" s="127" t="n">
        <v>16500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>
        <v>43000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45000</v>
      </c>
      <c r="J61" s="127" t="inlineStr">
        <is>
          <t>5</t>
        </is>
      </c>
      <c r="K61" s="127" t="n">
        <v>30000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61000</v>
      </c>
      <c r="J62" s="127" t="inlineStr">
        <is>
          <t>5</t>
        </is>
      </c>
      <c r="K62" s="127" t="n">
        <v>45000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>
        <v>68500</v>
      </c>
      <c r="J63" s="127" t="inlineStr">
        <is>
          <t>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50000</v>
      </c>
      <c r="J68" s="127" t="inlineStr">
        <is>
          <t>11</t>
        </is>
      </c>
      <c r="K68" s="127" t="n">
        <v>35000</v>
      </c>
      <c r="L68" s="127" t="inlineStr">
        <is>
          <t>6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50000</v>
      </c>
      <c r="J69" s="127" t="inlineStr">
        <is>
          <t>11</t>
        </is>
      </c>
      <c r="K69" s="127" t="n">
        <v>35000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55000</v>
      </c>
      <c r="J70" s="127" t="inlineStr">
        <is>
          <t>6</t>
        </is>
      </c>
      <c r="K70" s="127" t="n">
        <v>38000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65000</v>
      </c>
      <c r="J71" s="127" t="inlineStr">
        <is>
          <t>11</t>
        </is>
      </c>
      <c r="K71" s="127" t="n">
        <v>38000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3</v>
      </c>
      <c r="S71" s="114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2</v>
      </c>
      <c r="S74" s="114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42000</v>
      </c>
      <c r="J77" s="127" t="inlineStr">
        <is>
          <t>9</t>
        </is>
      </c>
      <c r="K77" s="127" t="n">
        <v>30000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55000</v>
      </c>
      <c r="J78" s="127" t="inlineStr">
        <is>
          <t>12</t>
        </is>
      </c>
      <c r="K78" s="127" t="n">
        <v>43000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30000</v>
      </c>
      <c r="J80" s="127" t="inlineStr">
        <is>
          <t>5</t>
        </is>
      </c>
      <c r="K80" s="127" t="n">
        <v>20000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51000</v>
      </c>
      <c r="J81" s="127" t="inlineStr">
        <is>
          <t>7</t>
        </is>
      </c>
      <c r="K81" s="127" t="n">
        <v>25000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57000</v>
      </c>
      <c r="J83" s="127" t="inlineStr">
        <is>
          <t>고</t>
        </is>
      </c>
      <c r="K83" s="127" t="n">
        <v>26000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50000</v>
      </c>
      <c r="J89" s="127" t="inlineStr">
        <is>
          <t>11</t>
        </is>
      </c>
      <c r="K89" s="127" t="n">
        <v>35000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70000</v>
      </c>
      <c r="J90" s="127" t="inlineStr">
        <is>
          <t>중</t>
        </is>
      </c>
      <c r="K90" s="127" t="n">
        <v>40000</v>
      </c>
      <c r="L90" s="127" t="inlineStr">
        <is>
          <t>13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35000</v>
      </c>
      <c r="J92" s="127" t="inlineStr">
        <is>
          <t>5</t>
        </is>
      </c>
      <c r="K92" s="127" t="n">
        <v>20000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17000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60000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54000</v>
      </c>
      <c r="J96" s="127" t="inlineStr">
        <is>
          <t>15</t>
        </is>
      </c>
      <c r="K96" s="127" t="n">
        <v>35000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57000</v>
      </c>
      <c r="J97" s="127" t="inlineStr">
        <is>
          <t>고</t>
        </is>
      </c>
      <c r="K97" s="127" t="n">
        <v>34000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58000</v>
      </c>
      <c r="J98" s="127" t="inlineStr">
        <is>
          <t>16</t>
        </is>
      </c>
      <c r="K98" s="127" t="n">
        <v>30000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80000</v>
      </c>
      <c r="J99" s="127" t="inlineStr">
        <is>
          <t>고</t>
        </is>
      </c>
      <c r="K99" s="127" t="n">
        <v>55000</v>
      </c>
      <c r="L99" s="127" t="inlineStr">
        <is>
          <t>14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50000</v>
      </c>
      <c r="J101" s="127" t="inlineStr">
        <is>
          <t>5</t>
        </is>
      </c>
      <c r="K101" s="127" t="n">
        <v>33000</v>
      </c>
      <c r="L101" s="127" t="inlineStr">
        <is>
          <t>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70000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46000</v>
      </c>
      <c r="J104" s="127" t="inlineStr">
        <is>
          <t>6</t>
        </is>
      </c>
      <c r="K104" s="127" t="n">
        <v>37000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53000</v>
      </c>
      <c r="J107" s="127" t="inlineStr">
        <is>
          <t>5</t>
        </is>
      </c>
      <c r="K107" s="127" t="n">
        <v>28000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17">
      <formula>AV4="X"</formula>
    </cfRule>
    <cfRule type="expression" priority="1590" dxfId="16">
      <formula>AV4="후보"</formula>
    </cfRule>
  </conditionalFormatting>
  <conditionalFormatting sqref="AC1:AC2 AC4:AC6 N4:N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:N2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6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17">
      <formula>AV7="X"</formula>
    </cfRule>
    <cfRule type="expression" priority="1569" dxfId="16">
      <formula>AV7="후보"</formula>
    </cfRule>
  </conditionalFormatting>
  <conditionalFormatting sqref="AC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17">
      <formula>AV8="X"</formula>
    </cfRule>
    <cfRule type="expression" priority="1550" dxfId="16">
      <formula>AV8="후보"</formula>
    </cfRule>
  </conditionalFormatting>
  <conditionalFormatting sqref="AC8 N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9">
    <cfRule type="expression" priority="1544" dxfId="17">
      <formula>AV9="X"</formula>
    </cfRule>
    <cfRule type="expression" priority="1545" dxfId="16">
      <formula>AV9="후보"</formula>
    </cfRule>
  </conditionalFormatting>
  <conditionalFormatting sqref="AC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17">
      <formula>AV10="X"</formula>
    </cfRule>
    <cfRule type="expression" priority="1526" dxfId="16">
      <formula>AV10="후보"</formula>
    </cfRule>
  </conditionalFormatting>
  <conditionalFormatting sqref="AC10 N1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1">
    <cfRule type="expression" priority="1520" dxfId="17">
      <formula>AV11="X"</formula>
    </cfRule>
    <cfRule type="expression" priority="1521" dxfId="16">
      <formula>AV11="후보"</formula>
    </cfRule>
  </conditionalFormatting>
  <conditionalFormatting sqref="AC1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1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17">
      <formula>AV12="X"</formula>
    </cfRule>
    <cfRule type="expression" priority="1502" dxfId="16">
      <formula>AV12="후보"</formula>
    </cfRule>
  </conditionalFormatting>
  <conditionalFormatting sqref="AC12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2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17">
      <formula>AV13="X"</formula>
    </cfRule>
    <cfRule type="expression" priority="1483" dxfId="16">
      <formula>AV13="후보"</formula>
    </cfRule>
  </conditionalFormatting>
  <conditionalFormatting sqref="AC1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3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17">
      <formula>AV14="X"</formula>
    </cfRule>
    <cfRule type="expression" priority="1464" dxfId="16">
      <formula>AV14="후보"</formula>
    </cfRule>
  </conditionalFormatting>
  <conditionalFormatting sqref="AC1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4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17">
      <formula>AV15="X"</formula>
    </cfRule>
    <cfRule type="expression" priority="1445" dxfId="16">
      <formula>AV15="후보"</formula>
    </cfRule>
  </conditionalFormatting>
  <conditionalFormatting sqref="AC1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5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17">
      <formula>AV16="X"</formula>
    </cfRule>
    <cfRule type="expression" priority="1426" dxfId="16">
      <formula>AV16="후보"</formula>
    </cfRule>
  </conditionalFormatting>
  <conditionalFormatting sqref="AC16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16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17">
      <formula>AV17="X"</formula>
    </cfRule>
    <cfRule type="expression" priority="1407" dxfId="16">
      <formula>AV17="후보"</formula>
    </cfRule>
  </conditionalFormatting>
  <conditionalFormatting sqref="AC17 N17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AV18">
    <cfRule type="expression" priority="1401" dxfId="17">
      <formula>AV18="X"</formula>
    </cfRule>
    <cfRule type="expression" priority="1402" dxfId="16">
      <formula>AV18="후보"</formula>
    </cfRule>
  </conditionalFormatting>
  <conditionalFormatting sqref="AC1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8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17">
      <formula>AV19="X"</formula>
    </cfRule>
    <cfRule type="expression" priority="1383" dxfId="16">
      <formula>AV19="후보"</formula>
    </cfRule>
  </conditionalFormatting>
  <conditionalFormatting sqref="AC19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9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17">
      <formula>AV20="X"</formula>
    </cfRule>
    <cfRule type="expression" priority="1364" dxfId="16">
      <formula>AV20="후보"</formula>
    </cfRule>
  </conditionalFormatting>
  <conditionalFormatting sqref="AC20 N20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AV21">
    <cfRule type="expression" priority="1358" dxfId="17">
      <formula>AV21="X"</formula>
    </cfRule>
    <cfRule type="expression" priority="1359" dxfId="16">
      <formula>AV21="후보"</formula>
    </cfRule>
  </conditionalFormatting>
  <conditionalFormatting sqref="AC2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21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17">
      <formula>AV22="X"</formula>
    </cfRule>
    <cfRule type="expression" priority="1340" dxfId="16">
      <formula>AV22="후보"</formula>
    </cfRule>
  </conditionalFormatting>
  <conditionalFormatting sqref="AC2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22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17">
      <formula>AV23="X"</formula>
    </cfRule>
    <cfRule type="expression" priority="1321" dxfId="16">
      <formula>AV23="후보"</formula>
    </cfRule>
  </conditionalFormatting>
  <conditionalFormatting sqref="AC2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23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17">
      <formula>AV24="X"</formula>
    </cfRule>
    <cfRule type="expression" priority="1302" dxfId="16">
      <formula>AV24="후보"</formula>
    </cfRule>
  </conditionalFormatting>
  <conditionalFormatting sqref="AC2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24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17">
      <formula>AV25="X"</formula>
    </cfRule>
    <cfRule type="expression" priority="1283" dxfId="16">
      <formula>AV25="후보"</formula>
    </cfRule>
  </conditionalFormatting>
  <conditionalFormatting sqref="AC2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25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17">
      <formula>AV26="X"</formula>
    </cfRule>
    <cfRule type="expression" priority="1264" dxfId="16">
      <formula>AV26="후보"</formula>
    </cfRule>
  </conditionalFormatting>
  <conditionalFormatting sqref="AC2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26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17">
      <formula>AV27="X"</formula>
    </cfRule>
    <cfRule type="expression" priority="1245" dxfId="16">
      <formula>AV27="후보"</formula>
    </cfRule>
  </conditionalFormatting>
  <conditionalFormatting sqref="AC2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27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17">
      <formula>AV28="X"</formula>
    </cfRule>
    <cfRule type="expression" priority="1226" dxfId="16">
      <formula>AV28="후보"</formula>
    </cfRule>
  </conditionalFormatting>
  <conditionalFormatting sqref="AC28 N2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29">
    <cfRule type="expression" priority="1220" dxfId="17">
      <formula>AV29="X"</formula>
    </cfRule>
    <cfRule type="expression" priority="1221" dxfId="16">
      <formula>AV29="후보"</formula>
    </cfRule>
  </conditionalFormatting>
  <conditionalFormatting sqref="AC2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9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17">
      <formula>AV30="X"</formula>
    </cfRule>
    <cfRule type="expression" priority="1202" dxfId="16">
      <formula>AV30="후보"</formula>
    </cfRule>
  </conditionalFormatting>
  <conditionalFormatting sqref="AC3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30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17">
      <formula>AV31="X"</formula>
    </cfRule>
    <cfRule type="expression" priority="1183" dxfId="16">
      <formula>AV31="후보"</formula>
    </cfRule>
  </conditionalFormatting>
  <conditionalFormatting sqref="AC3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31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17">
      <formula>AV32="X"</formula>
    </cfRule>
    <cfRule type="expression" priority="1164" dxfId="16">
      <formula>AV32="후보"</formula>
    </cfRule>
  </conditionalFormatting>
  <conditionalFormatting sqref="AC3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32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17">
      <formula>AV33="X"</formula>
    </cfRule>
    <cfRule type="expression" priority="1145" dxfId="16">
      <formula>AV33="후보"</formula>
    </cfRule>
  </conditionalFormatting>
  <conditionalFormatting sqref="AC3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33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17">
      <formula>AV34="X"</formula>
    </cfRule>
    <cfRule type="expression" priority="1126" dxfId="16">
      <formula>AV34="후보"</formula>
    </cfRule>
  </conditionalFormatting>
  <conditionalFormatting sqref="AC3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34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17">
      <formula>AV35="X"</formula>
    </cfRule>
    <cfRule type="expression" priority="1107" dxfId="16">
      <formula>AV35="후보"</formula>
    </cfRule>
  </conditionalFormatting>
  <conditionalFormatting sqref="AC35 N3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AV36">
    <cfRule type="expression" priority="1101" dxfId="17">
      <formula>AV36="X"</formula>
    </cfRule>
    <cfRule type="expression" priority="1102" dxfId="16">
      <formula>AV36="후보"</formula>
    </cfRule>
  </conditionalFormatting>
  <conditionalFormatting sqref="AC3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N36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17">
      <formula>AV37="X"</formula>
    </cfRule>
    <cfRule type="expression" priority="1083" dxfId="16">
      <formula>AV37="후보"</formula>
    </cfRule>
  </conditionalFormatting>
  <conditionalFormatting sqref="AC37 N3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AV38">
    <cfRule type="expression" priority="1077" dxfId="17">
      <formula>AV38="X"</formula>
    </cfRule>
    <cfRule type="expression" priority="1078" dxfId="16">
      <formula>AV38="후보"</formula>
    </cfRule>
  </conditionalFormatting>
  <conditionalFormatting sqref="AC38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17">
      <formula>AV39="X"</formula>
    </cfRule>
    <cfRule type="expression" priority="1059" dxfId="16">
      <formula>AV39="후보"</formula>
    </cfRule>
  </conditionalFormatting>
  <conditionalFormatting sqref="AC39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3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17">
      <formula>AV40="X"</formula>
    </cfRule>
    <cfRule type="expression" priority="1040" dxfId="16">
      <formula>AV40="후보"</formula>
    </cfRule>
  </conditionalFormatting>
  <conditionalFormatting sqref="AC40 N4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AV41">
    <cfRule type="expression" priority="1034" dxfId="17">
      <formula>AV41="X"</formula>
    </cfRule>
    <cfRule type="expression" priority="1035" dxfId="16">
      <formula>AV41="후보"</formula>
    </cfRule>
  </conditionalFormatting>
  <conditionalFormatting sqref="AC41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4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17">
      <formula>AV42="X"</formula>
    </cfRule>
    <cfRule type="expression" priority="1016" dxfId="16">
      <formula>AV42="후보"</formula>
    </cfRule>
  </conditionalFormatting>
  <conditionalFormatting sqref="AC42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4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17">
      <formula>AV43="X"</formula>
    </cfRule>
    <cfRule type="expression" priority="997" dxfId="16">
      <formula>AV43="후보"</formula>
    </cfRule>
  </conditionalFormatting>
  <conditionalFormatting sqref="AC43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4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17">
      <formula>AV44="X"</formula>
    </cfRule>
    <cfRule type="expression" priority="978" dxfId="16">
      <formula>AV44="후보"</formula>
    </cfRule>
  </conditionalFormatting>
  <conditionalFormatting sqref="AC44 N44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45">
    <cfRule type="expression" priority="972" dxfId="17">
      <formula>AV45="X"</formula>
    </cfRule>
    <cfRule type="expression" priority="973" dxfId="16">
      <formula>AV45="후보"</formula>
    </cfRule>
  </conditionalFormatting>
  <conditionalFormatting sqref="AC4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17">
      <formula>AV46="X"</formula>
    </cfRule>
    <cfRule type="expression" priority="954" dxfId="16">
      <formula>AV46="후보"</formula>
    </cfRule>
  </conditionalFormatting>
  <conditionalFormatting sqref="AC46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4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17">
      <formula>AV47="X"</formula>
    </cfRule>
    <cfRule type="expression" priority="935" dxfId="16">
      <formula>AV47="후보"</formula>
    </cfRule>
  </conditionalFormatting>
  <conditionalFormatting sqref="AC47 N4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48">
    <cfRule type="expression" priority="929" dxfId="17">
      <formula>AV48="X"</formula>
    </cfRule>
    <cfRule type="expression" priority="930" dxfId="16">
      <formula>AV48="후보"</formula>
    </cfRule>
  </conditionalFormatting>
  <conditionalFormatting sqref="AC48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8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17">
      <formula>AV49="X"</formula>
    </cfRule>
    <cfRule type="expression" priority="911" dxfId="16">
      <formula>AV49="후보"</formula>
    </cfRule>
  </conditionalFormatting>
  <conditionalFormatting sqref="AC49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9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17">
      <formula>AV50="X"</formula>
    </cfRule>
    <cfRule type="expression" priority="892" dxfId="16">
      <formula>AV50="후보"</formula>
    </cfRule>
  </conditionalFormatting>
  <conditionalFormatting sqref="AC50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5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17">
      <formula>AV51="X"</formula>
    </cfRule>
    <cfRule type="expression" priority="873" dxfId="16">
      <formula>AV51="후보"</formula>
    </cfRule>
  </conditionalFormatting>
  <conditionalFormatting sqref="AC51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5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17">
      <formula>AV52="X"</formula>
    </cfRule>
    <cfRule type="expression" priority="854" dxfId="16">
      <formula>AV52="후보"</formula>
    </cfRule>
  </conditionalFormatting>
  <conditionalFormatting sqref="AC52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N5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17">
      <formula>AV53="X"</formula>
    </cfRule>
    <cfRule type="expression" priority="835" dxfId="16">
      <formula>AV53="후보"</formula>
    </cfRule>
  </conditionalFormatting>
  <conditionalFormatting sqref="AC53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5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17">
      <formula>AV54="X"</formula>
    </cfRule>
    <cfRule type="expression" priority="816" dxfId="16">
      <formula>AV54="후보"</formula>
    </cfRule>
  </conditionalFormatting>
  <conditionalFormatting sqref="AC54 N54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AV55">
    <cfRule type="expression" priority="810" dxfId="17">
      <formula>AV55="X"</formula>
    </cfRule>
    <cfRule type="expression" priority="811" dxfId="16">
      <formula>AV55="후보"</formula>
    </cfRule>
  </conditionalFormatting>
  <conditionalFormatting sqref="AC5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17">
      <formula>AV56="X"</formula>
    </cfRule>
    <cfRule type="expression" priority="792" dxfId="16">
      <formula>AV56="후보"</formula>
    </cfRule>
  </conditionalFormatting>
  <conditionalFormatting sqref="AC56 N56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57">
    <cfRule type="expression" priority="786" dxfId="17">
      <formula>AV57="X"</formula>
    </cfRule>
    <cfRule type="expression" priority="787" dxfId="16">
      <formula>AV57="후보"</formula>
    </cfRule>
  </conditionalFormatting>
  <conditionalFormatting sqref="AC57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17">
      <formula>AV58="X"</formula>
    </cfRule>
    <cfRule type="expression" priority="768" dxfId="16">
      <formula>AV58="후보"</formula>
    </cfRule>
  </conditionalFormatting>
  <conditionalFormatting sqref="AC58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17">
      <formula>AV59="X"</formula>
    </cfRule>
    <cfRule type="expression" priority="749" dxfId="16">
      <formula>AV59="후보"</formula>
    </cfRule>
  </conditionalFormatting>
  <conditionalFormatting sqref="AC59 N59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60">
    <cfRule type="expression" priority="743" dxfId="17">
      <formula>AV60="X"</formula>
    </cfRule>
    <cfRule type="expression" priority="744" dxfId="16">
      <formula>AV60="후보"</formula>
    </cfRule>
  </conditionalFormatting>
  <conditionalFormatting sqref="AC60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6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17">
      <formula>AV61="X"</formula>
    </cfRule>
    <cfRule type="expression" priority="725" dxfId="16">
      <formula>AV61="후보"</formula>
    </cfRule>
  </conditionalFormatting>
  <conditionalFormatting sqref="AC61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6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17">
      <formula>AV62="X"</formula>
    </cfRule>
    <cfRule type="expression" priority="706" dxfId="16">
      <formula>AV62="후보"</formula>
    </cfRule>
  </conditionalFormatting>
  <conditionalFormatting sqref="AC62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6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17">
      <formula>AV63="X"</formula>
    </cfRule>
    <cfRule type="expression" priority="687" dxfId="16">
      <formula>AV63="후보"</formula>
    </cfRule>
  </conditionalFormatting>
  <conditionalFormatting sqref="AC63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6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17">
      <formula>AV64="X"</formula>
    </cfRule>
    <cfRule type="expression" priority="668" dxfId="16">
      <formula>AV64="후보"</formula>
    </cfRule>
  </conditionalFormatting>
  <conditionalFormatting sqref="AC64 N64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65">
    <cfRule type="expression" priority="662" dxfId="17">
      <formula>AV65="X"</formula>
    </cfRule>
    <cfRule type="expression" priority="663" dxfId="16">
      <formula>AV65="후보"</formula>
    </cfRule>
  </conditionalFormatting>
  <conditionalFormatting sqref="AC6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6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17">
      <formula>AV66="X"</formula>
    </cfRule>
    <cfRule type="expression" priority="644" dxfId="16">
      <formula>AV66="후보"</formula>
    </cfRule>
  </conditionalFormatting>
  <conditionalFormatting sqref="AC6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6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17">
      <formula>AV67="X"</formula>
    </cfRule>
    <cfRule type="expression" priority="625" dxfId="16">
      <formula>AV67="후보"</formula>
    </cfRule>
  </conditionalFormatting>
  <conditionalFormatting sqref="AC67 N67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68">
    <cfRule type="expression" priority="619" dxfId="17">
      <formula>AV68="X"</formula>
    </cfRule>
    <cfRule type="expression" priority="620" dxfId="16">
      <formula>AV68="후보"</formula>
    </cfRule>
  </conditionalFormatting>
  <conditionalFormatting sqref="AC6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17">
      <formula>AV69="X"</formula>
    </cfRule>
    <cfRule type="expression" priority="601" dxfId="16">
      <formula>AV69="후보"</formula>
    </cfRule>
  </conditionalFormatting>
  <conditionalFormatting sqref="AC6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6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17">
      <formula>AV70="X"</formula>
    </cfRule>
    <cfRule type="expression" priority="582" dxfId="16">
      <formula>AV70="후보"</formula>
    </cfRule>
  </conditionalFormatting>
  <conditionalFormatting sqref="AC7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7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17">
      <formula>AV71="X"</formula>
    </cfRule>
    <cfRule type="expression" priority="563" dxfId="16">
      <formula>AV71="후보"</formula>
    </cfRule>
  </conditionalFormatting>
  <conditionalFormatting sqref="AC7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17">
      <formula>AV72="X"</formula>
    </cfRule>
    <cfRule type="expression" priority="544" dxfId="16">
      <formula>AV72="후보"</formula>
    </cfRule>
  </conditionalFormatting>
  <conditionalFormatting sqref="AC72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7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17">
      <formula>AV73="X"</formula>
    </cfRule>
    <cfRule type="expression" priority="525" dxfId="16">
      <formula>AV73="후보"</formula>
    </cfRule>
  </conditionalFormatting>
  <conditionalFormatting sqref="AC73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7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17">
      <formula>AV74="X"</formula>
    </cfRule>
    <cfRule type="expression" priority="506" dxfId="16">
      <formula>AV74="후보"</formula>
    </cfRule>
  </conditionalFormatting>
  <conditionalFormatting sqref="AC74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7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17">
      <formula>AV75="X"</formula>
    </cfRule>
    <cfRule type="expression" priority="487" dxfId="16">
      <formula>AV75="후보"</formula>
    </cfRule>
  </conditionalFormatting>
  <conditionalFormatting sqref="AC75 N7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AV76">
    <cfRule type="expression" priority="481" dxfId="17">
      <formula>AV76="X"</formula>
    </cfRule>
    <cfRule type="expression" priority="482" dxfId="16">
      <formula>AV76="후보"</formula>
    </cfRule>
  </conditionalFormatting>
  <conditionalFormatting sqref="AC76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7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17">
      <formula>AV77="X"</formula>
    </cfRule>
    <cfRule type="expression" priority="463" dxfId="16">
      <formula>AV77="후보"</formula>
    </cfRule>
  </conditionalFormatting>
  <conditionalFormatting sqref="AC7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17">
      <formula>AV78="X"</formula>
    </cfRule>
    <cfRule type="expression" priority="444" dxfId="16">
      <formula>AV78="후보"</formula>
    </cfRule>
  </conditionalFormatting>
  <conditionalFormatting sqref="AC7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7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17">
      <formula>AV79="X"</formula>
    </cfRule>
    <cfRule type="expression" priority="425" dxfId="16">
      <formula>AV79="후보"</formula>
    </cfRule>
  </conditionalFormatting>
  <conditionalFormatting sqref="AC79 N79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0">
    <cfRule type="expression" priority="419" dxfId="17">
      <formula>AV80="X"</formula>
    </cfRule>
    <cfRule type="expression" priority="420" dxfId="16">
      <formula>AV80="후보"</formula>
    </cfRule>
  </conditionalFormatting>
  <conditionalFormatting sqref="AC8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17">
      <formula>AV81="X"</formula>
    </cfRule>
    <cfRule type="expression" priority="401" dxfId="16">
      <formula>AV81="후보"</formula>
    </cfRule>
  </conditionalFormatting>
  <conditionalFormatting sqref="AC8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8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17">
      <formula>AV82="X"</formula>
    </cfRule>
    <cfRule type="expression" priority="382" dxfId="16">
      <formula>AV82="후보"</formula>
    </cfRule>
  </conditionalFormatting>
  <conditionalFormatting sqref="AC82 N8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83">
    <cfRule type="expression" priority="376" dxfId="17">
      <formula>AV83="X"</formula>
    </cfRule>
    <cfRule type="expression" priority="377" dxfId="16">
      <formula>AV83="후보"</formula>
    </cfRule>
  </conditionalFormatting>
  <conditionalFormatting sqref="AC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8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17">
      <formula>AV84="X"</formula>
    </cfRule>
    <cfRule type="expression" priority="358" dxfId="16">
      <formula>AV84="후보"</formula>
    </cfRule>
  </conditionalFormatting>
  <conditionalFormatting sqref="AC84 N8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85">
    <cfRule type="expression" priority="352" dxfId="17">
      <formula>AV85="X"</formula>
    </cfRule>
    <cfRule type="expression" priority="353" dxfId="16">
      <formula>AV85="후보"</formula>
    </cfRule>
  </conditionalFormatting>
  <conditionalFormatting sqref="AC8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8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17">
      <formula>AV86="X"</formula>
    </cfRule>
    <cfRule type="expression" priority="334" dxfId="16">
      <formula>AV86="후보"</formula>
    </cfRule>
  </conditionalFormatting>
  <conditionalFormatting sqref="AC8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8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17">
      <formula>AV87="X"</formula>
    </cfRule>
    <cfRule type="expression" priority="315" dxfId="16">
      <formula>AV87="후보"</formula>
    </cfRule>
  </conditionalFormatting>
  <conditionalFormatting sqref="AC87 N8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88">
    <cfRule type="expression" priority="309" dxfId="17">
      <formula>AV88="X"</formula>
    </cfRule>
    <cfRule type="expression" priority="310" dxfId="16">
      <formula>AV88="후보"</formula>
    </cfRule>
  </conditionalFormatting>
  <conditionalFormatting sqref="AC8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17">
      <formula>AV89="X"</formula>
    </cfRule>
    <cfRule type="expression" priority="291" dxfId="16">
      <formula>AV89="후보"</formula>
    </cfRule>
  </conditionalFormatting>
  <conditionalFormatting sqref="AC8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17">
      <formula>AV90="X"</formula>
    </cfRule>
    <cfRule type="expression" priority="272" dxfId="16">
      <formula>AV90="후보"</formula>
    </cfRule>
  </conditionalFormatting>
  <conditionalFormatting sqref="AC9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9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17">
      <formula>AV91="X"</formula>
    </cfRule>
    <cfRule type="expression" priority="253" dxfId="16">
      <formula>AV91="후보"</formula>
    </cfRule>
  </conditionalFormatting>
  <conditionalFormatting sqref="AC91 N9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2">
    <cfRule type="expression" priority="247" dxfId="17">
      <formula>AV92="X"</formula>
    </cfRule>
    <cfRule type="expression" priority="248" dxfId="16">
      <formula>AV92="후보"</formula>
    </cfRule>
  </conditionalFormatting>
  <conditionalFormatting sqref="AC9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17">
      <formula>AV93="X"</formula>
    </cfRule>
    <cfRule type="expression" priority="229" dxfId="16">
      <formula>AV93="후보"</formula>
    </cfRule>
  </conditionalFormatting>
  <conditionalFormatting sqref="AC9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17">
      <formula>AV94="X"</formula>
    </cfRule>
    <cfRule type="expression" priority="210" dxfId="16">
      <formula>AV94="후보"</formula>
    </cfRule>
  </conditionalFormatting>
  <conditionalFormatting sqref="AC94 N9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5">
    <cfRule type="expression" priority="204" dxfId="17">
      <formula>AV95="X"</formula>
    </cfRule>
    <cfRule type="expression" priority="205" dxfId="16">
      <formula>AV95="후보"</formula>
    </cfRule>
  </conditionalFormatting>
  <conditionalFormatting sqref="AC9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17">
      <formula>AV96="X"</formula>
    </cfRule>
    <cfRule type="expression" priority="186" dxfId="16">
      <formula>AV96="후보"</formula>
    </cfRule>
  </conditionalFormatting>
  <conditionalFormatting sqref="AC9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17">
      <formula>AV97="X"</formula>
    </cfRule>
    <cfRule type="expression" priority="167" dxfId="16">
      <formula>AV97="후보"</formula>
    </cfRule>
  </conditionalFormatting>
  <conditionalFormatting sqref="AC9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17">
      <formula>AV98="X"</formula>
    </cfRule>
    <cfRule type="expression" priority="148" dxfId="16">
      <formula>AV98="후보"</formula>
    </cfRule>
  </conditionalFormatting>
  <conditionalFormatting sqref="AC9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17">
      <formula>AV99="X"</formula>
    </cfRule>
    <cfRule type="expression" priority="129" dxfId="16">
      <formula>AV99="후보"</formula>
    </cfRule>
  </conditionalFormatting>
  <conditionalFormatting sqref="AC9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9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17">
      <formula>AV100="X"</formula>
    </cfRule>
    <cfRule type="expression" priority="110" dxfId="16">
      <formula>AV100="후보"</formula>
    </cfRule>
  </conditionalFormatting>
  <conditionalFormatting sqref="AC100 N10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01">
    <cfRule type="expression" priority="104" dxfId="17">
      <formula>AV101="X"</formula>
    </cfRule>
    <cfRule type="expression" priority="105" dxfId="16">
      <formula>AV101="후보"</formula>
    </cfRule>
  </conditionalFormatting>
  <conditionalFormatting sqref="AC10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0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17">
      <formula>AV102="X"</formula>
    </cfRule>
    <cfRule type="expression" priority="86" dxfId="16">
      <formula>AV102="후보"</formula>
    </cfRule>
  </conditionalFormatting>
  <conditionalFormatting sqref="AC10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02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17">
      <formula>AV103="X"</formula>
    </cfRule>
    <cfRule type="expression" priority="67" dxfId="16">
      <formula>AV103="후보"</formula>
    </cfRule>
  </conditionalFormatting>
  <conditionalFormatting sqref="AC103 N103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4">
    <cfRule type="expression" priority="61" dxfId="17">
      <formula>AV104="X"</formula>
    </cfRule>
    <cfRule type="expression" priority="62" dxfId="16">
      <formula>AV104="후보"</formula>
    </cfRule>
  </conditionalFormatting>
  <conditionalFormatting sqref="AC10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17">
      <formula>AV105="X"</formula>
    </cfRule>
    <cfRule type="expression" priority="43" dxfId="16">
      <formula>AV105="후보"</formula>
    </cfRule>
  </conditionalFormatting>
  <conditionalFormatting sqref="AC10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0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17">
      <formula>AV106="X"</formula>
    </cfRule>
    <cfRule type="expression" priority="24" dxfId="16">
      <formula>AV106="후보"</formula>
    </cfRule>
  </conditionalFormatting>
  <conditionalFormatting sqref="AC106 N10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7">
    <cfRule type="expression" priority="18" dxfId="17">
      <formula>AV107="X"</formula>
    </cfRule>
    <cfRule type="expression" priority="19" dxfId="16">
      <formula>AV107="후보"</formula>
    </cfRule>
  </conditionalFormatting>
  <conditionalFormatting sqref="AC10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32000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33000</v>
      </c>
      <c r="J7" s="127" t="inlineStr">
        <is>
          <t>6</t>
        </is>
      </c>
      <c r="K7" s="127" t="n">
        <v>29000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33000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36000</v>
      </c>
      <c r="J10" s="127" t="inlineStr">
        <is>
          <t>7</t>
        </is>
      </c>
      <c r="K10" s="127" t="n">
        <v>26000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40000</v>
      </c>
      <c r="J11" s="127" t="inlineStr">
        <is>
          <t>15</t>
        </is>
      </c>
      <c r="K11" s="127" t="n">
        <v>29000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46000</v>
      </c>
      <c r="J13" s="127" t="inlineStr">
        <is>
          <t>고</t>
        </is>
      </c>
      <c r="K13" s="127" t="n">
        <v>20000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46000</v>
      </c>
      <c r="J14" s="127" t="inlineStr">
        <is>
          <t>7</t>
        </is>
      </c>
      <c r="K14" s="127" t="n">
        <v>32000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25000</v>
      </c>
      <c r="J20" s="127" t="inlineStr">
        <is>
          <t>15</t>
        </is>
      </c>
      <c r="K20" s="127" t="n">
        <v>19000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36000</v>
      </c>
      <c r="J21" s="127" t="inlineStr">
        <is>
          <t>11</t>
        </is>
      </c>
      <c r="K21" s="127" t="n">
        <v>33000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37000</v>
      </c>
      <c r="J28" s="127" t="inlineStr">
        <is>
          <t>5</t>
        </is>
      </c>
      <c r="K28" s="127" t="n">
        <v>32000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17">
      <formula>AV4="X"</formula>
    </cfRule>
    <cfRule type="expression" priority="460" dxfId="16">
      <formula>AV4="후보"</formula>
    </cfRule>
  </conditionalFormatting>
  <conditionalFormatting sqref="AC1:AC2 AC4:AC6 N4:N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N1:N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17">
      <formula>AV7="X"</formula>
    </cfRule>
    <cfRule type="expression" priority="439" dxfId="16">
      <formula>AV7="후보"</formula>
    </cfRule>
  </conditionalFormatting>
  <conditionalFormatting sqref="AC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 N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10">
    <cfRule type="expression" priority="395" dxfId="17">
      <formula>AV10="X"</formula>
    </cfRule>
    <cfRule type="expression" priority="396" dxfId="16">
      <formula>AV10="후보"</formula>
    </cfRule>
  </conditionalFormatting>
  <conditionalFormatting sqref="AC1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0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 N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13">
    <cfRule type="expression" priority="352" dxfId="17">
      <formula>AV13="X"</formula>
    </cfRule>
    <cfRule type="expression" priority="353" dxfId="16">
      <formula>AV13="후보"</formula>
    </cfRule>
  </conditionalFormatting>
  <conditionalFormatting sqref="AC1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17">
      <formula>AV16="X"</formula>
    </cfRule>
    <cfRule type="expression" priority="296" dxfId="16">
      <formula>AV16="후보"</formula>
    </cfRule>
  </conditionalFormatting>
  <conditionalFormatting sqref="AC16 N1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17">
      <formula>AV27="X"</formula>
    </cfRule>
    <cfRule type="expression" priority="129" dxfId="16">
      <formula>AV27="후보"</formula>
    </cfRule>
  </conditionalFormatting>
  <conditionalFormatting sqref="AC27 N2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17">
      <formula>AV30="X"</formula>
    </cfRule>
    <cfRule type="expression" priority="86" dxfId="16">
      <formula>AV30="후보"</formula>
    </cfRule>
  </conditionalFormatting>
  <conditionalFormatting sqref="AC30 N3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7">
      <formula>AV33="X"</formula>
    </cfRule>
    <cfRule type="expression" priority="43" dxfId="16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78000</v>
      </c>
      <c r="J6" s="127" t="inlineStr">
        <is>
          <t>9</t>
        </is>
      </c>
      <c r="K6" s="127" t="n">
        <v>37000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75000</v>
      </c>
      <c r="J7" s="127" t="inlineStr">
        <is>
          <t>고</t>
        </is>
      </c>
      <c r="K7" s="127" t="n">
        <v>40000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97000</v>
      </c>
      <c r="J8" s="127" t="inlineStr">
        <is>
          <t>중</t>
        </is>
      </c>
      <c r="K8" s="127" t="n">
        <v>40000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97000</v>
      </c>
      <c r="J9" s="127" t="inlineStr">
        <is>
          <t>중</t>
        </is>
      </c>
      <c r="K9" s="127" t="n">
        <v>40000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110000</v>
      </c>
      <c r="J10" s="127" t="inlineStr">
        <is>
          <t>7</t>
        </is>
      </c>
      <c r="K10" s="127" t="n">
        <v>48000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45000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160000</v>
      </c>
      <c r="J12" s="127" t="inlineStr">
        <is>
          <t>중</t>
        </is>
      </c>
      <c r="K12" s="127" t="n">
        <v>70000</v>
      </c>
      <c r="L12" s="127" t="inlineStr">
        <is>
          <t>32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73000</v>
      </c>
      <c r="J14" s="127" t="inlineStr">
        <is>
          <t>10</t>
        </is>
      </c>
      <c r="K14" s="127" t="n">
        <v>43000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75000</v>
      </c>
      <c r="J15" s="127" t="inlineStr">
        <is>
          <t>중</t>
        </is>
      </c>
      <c r="K15" s="127" t="n">
        <v>30000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75000</v>
      </c>
      <c r="J16" s="127" t="inlineStr">
        <is>
          <t>중</t>
        </is>
      </c>
      <c r="K16" s="127" t="n">
        <v>30000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85000</v>
      </c>
      <c r="J17" s="127" t="inlineStr">
        <is>
          <t>중</t>
        </is>
      </c>
      <c r="K17" s="127" t="n">
        <v>35000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105000</v>
      </c>
      <c r="J18" s="127" t="inlineStr">
        <is>
          <t>중</t>
        </is>
      </c>
      <c r="K18" s="127" t="n">
        <v>45000</v>
      </c>
      <c r="L18" s="127" t="inlineStr">
        <is>
          <t>24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>
        <v>100000</v>
      </c>
      <c r="L19" s="127" t="inlineStr">
        <is>
          <t>36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3</v>
      </c>
      <c r="S43" s="114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75000</v>
      </c>
      <c r="J57" s="127" t="inlineStr">
        <is>
          <t>12</t>
        </is>
      </c>
      <c r="K57" s="127" t="n">
        <v>60000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109000</v>
      </c>
      <c r="J58" s="127" t="inlineStr">
        <is>
          <t>중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120000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115000</v>
      </c>
      <c r="J61" s="127" t="inlineStr">
        <is>
          <t>고</t>
        </is>
      </c>
      <c r="K61" s="127" t="n">
        <v>70000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>
        <v>125000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4</v>
      </c>
      <c r="S67" s="114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4</v>
      </c>
      <c r="S68" s="114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4</v>
      </c>
      <c r="S69" s="114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4</v>
      </c>
      <c r="S70" s="114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4</v>
      </c>
      <c r="S85" s="114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4</v>
      </c>
      <c r="S86" s="114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4</v>
      </c>
      <c r="S92" s="114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4</v>
      </c>
      <c r="S93" s="114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4</v>
      </c>
      <c r="S94" s="114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3</v>
      </c>
      <c r="S96" s="114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59000</v>
      </c>
      <c r="J98" s="127" t="inlineStr">
        <is>
          <t>고</t>
        </is>
      </c>
      <c r="K98" s="127" t="n">
        <v>32550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70000</v>
      </c>
      <c r="J99" s="127" t="inlineStr">
        <is>
          <t>중</t>
        </is>
      </c>
      <c r="K99" s="127" t="n">
        <v>45000</v>
      </c>
      <c r="L99" s="127" t="inlineStr">
        <is>
          <t>17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70000</v>
      </c>
      <c r="J100" s="127" t="inlineStr">
        <is>
          <t>중</t>
        </is>
      </c>
      <c r="K100" s="127" t="n">
        <v>45000</v>
      </c>
      <c r="L100" s="127" t="inlineStr">
        <is>
          <t>17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80000</v>
      </c>
      <c r="J101" s="127" t="inlineStr">
        <is>
          <t>고</t>
        </is>
      </c>
      <c r="K101" s="127" t="n">
        <v>35000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85000</v>
      </c>
      <c r="J102" s="127" t="inlineStr">
        <is>
          <t>13</t>
        </is>
      </c>
      <c r="K102" s="127" t="n">
        <v>45000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80000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90000</v>
      </c>
      <c r="J106" s="127" t="inlineStr">
        <is>
          <t>고</t>
        </is>
      </c>
      <c r="K106" s="127" t="n">
        <v>60000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145000</v>
      </c>
      <c r="J110" s="127" t="inlineStr">
        <is>
          <t>중</t>
        </is>
      </c>
      <c r="K110" s="127" t="n">
        <v>80000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150000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160000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3</v>
      </c>
      <c r="S115" s="114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170000</v>
      </c>
      <c r="J116" s="127" t="inlineStr">
        <is>
          <t>중</t>
        </is>
      </c>
      <c r="K116" s="127" t="n">
        <v>100000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3</v>
      </c>
      <c r="S116" s="114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3</v>
      </c>
      <c r="S117" s="114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100000</v>
      </c>
      <c r="J119" s="127" t="inlineStr">
        <is>
          <t>중</t>
        </is>
      </c>
      <c r="K119" s="127" t="n">
        <v>40000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147000</v>
      </c>
      <c r="J120" s="127" t="inlineStr">
        <is>
          <t>중</t>
        </is>
      </c>
      <c r="K120" s="127" t="n">
        <v>40000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55000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180000</v>
      </c>
      <c r="J124" s="127" t="inlineStr">
        <is>
          <t>고</t>
        </is>
      </c>
      <c r="K124" s="127" t="n">
        <v>52000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65000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6</v>
      </c>
      <c r="R132" s="114" t="n">
        <v>4</v>
      </c>
      <c r="S132" s="114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6</v>
      </c>
      <c r="R133" s="114" t="n">
        <v>4</v>
      </c>
      <c r="S133" s="114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91500</v>
      </c>
      <c r="J135" s="127" t="inlineStr">
        <is>
          <t>중</t>
        </is>
      </c>
      <c r="K135" s="127" t="n">
        <v>50000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95000</v>
      </c>
      <c r="J136" s="127" t="inlineStr">
        <is>
          <t>중</t>
        </is>
      </c>
      <c r="K136" s="127" t="n">
        <v>53000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160000</v>
      </c>
      <c r="J137" s="127" t="inlineStr">
        <is>
          <t>중</t>
        </is>
      </c>
      <c r="K137" s="127" t="n">
        <v>80000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3</v>
      </c>
      <c r="S137" s="114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>
        <v>100000</v>
      </c>
      <c r="J139" s="127" t="inlineStr">
        <is>
          <t>34</t>
        </is>
      </c>
      <c r="K139" s="127" t="n">
        <v>35000</v>
      </c>
      <c r="L139" s="127" t="inlineStr">
        <is>
          <t>20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>
        <v>100300</v>
      </c>
      <c r="J140" s="127" t="inlineStr">
        <is>
          <t>고</t>
        </is>
      </c>
      <c r="K140" s="127" t="n">
        <v>37000</v>
      </c>
      <c r="L140" s="127" t="inlineStr">
        <is>
          <t>28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>
        <v>81000</v>
      </c>
      <c r="J141" s="127" t="inlineStr">
        <is>
          <t>중</t>
        </is>
      </c>
      <c r="K141" s="127" t="n">
        <v>38000</v>
      </c>
      <c r="L141" s="127" t="inlineStr">
        <is>
          <t>25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>
        <v>89300</v>
      </c>
      <c r="J142" s="127" t="inlineStr">
        <is>
          <t>34</t>
        </is>
      </c>
      <c r="K142" s="127" t="n">
        <v>40000</v>
      </c>
      <c r="L142" s="127" t="inlineStr">
        <is>
          <t>21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>
        <v>143500</v>
      </c>
      <c r="J143" s="127" t="inlineStr">
        <is>
          <t>고</t>
        </is>
      </c>
      <c r="K143" s="127" t="n">
        <v>45000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>
        <v>176000</v>
      </c>
      <c r="J145" s="127" t="inlineStr">
        <is>
          <t>중</t>
        </is>
      </c>
      <c r="K145" s="127" t="n">
        <v>60000</v>
      </c>
      <c r="L145" s="127" t="inlineStr">
        <is>
          <t>24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83000</v>
      </c>
      <c r="J147" s="127" t="inlineStr">
        <is>
          <t>20</t>
        </is>
      </c>
      <c r="K147" s="127" t="n">
        <v>32000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109000</v>
      </c>
      <c r="J148" s="127" t="inlineStr">
        <is>
          <t>고</t>
        </is>
      </c>
      <c r="K148" s="127" t="n">
        <v>31000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90000</v>
      </c>
      <c r="J150" s="127" t="inlineStr">
        <is>
          <t>5</t>
        </is>
      </c>
      <c r="K150" s="127" t="n">
        <v>40000</v>
      </c>
      <c r="L150" s="127" t="inlineStr">
        <is>
          <t>38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110000</v>
      </c>
      <c r="J151" s="127" t="inlineStr">
        <is>
          <t>고</t>
        </is>
      </c>
      <c r="K151" s="127" t="n">
        <v>48000</v>
      </c>
      <c r="L151" s="127" t="inlineStr">
        <is>
          <t>29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110000</v>
      </c>
      <c r="J152" s="127" t="inlineStr">
        <is>
          <t>고</t>
        </is>
      </c>
      <c r="K152" s="127" t="n">
        <v>48000</v>
      </c>
      <c r="L152" s="127" t="inlineStr">
        <is>
          <t>29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130000</v>
      </c>
      <c r="J153" s="127" t="inlineStr">
        <is>
          <t>고</t>
        </is>
      </c>
      <c r="K153" s="127" t="n">
        <v>50000</v>
      </c>
      <c r="L153" s="127" t="inlineStr">
        <is>
          <t>12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/>
      <c r="J154" s="127" t="n"/>
      <c r="K154" s="127" t="n">
        <v>65000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17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93000</v>
      </c>
      <c r="J157" s="127" t="inlineStr">
        <is>
          <t>10</t>
        </is>
      </c>
      <c r="K157" s="127" t="n">
        <v>40000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>
        <v>39500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105000</v>
      </c>
      <c r="J159" s="127" t="inlineStr">
        <is>
          <t>중</t>
        </is>
      </c>
      <c r="K159" s="127" t="n">
        <v>35000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86000</v>
      </c>
      <c r="J160" s="127" t="inlineStr">
        <is>
          <t>중</t>
        </is>
      </c>
      <c r="K160" s="127" t="n">
        <v>35000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169000</v>
      </c>
      <c r="J161" s="127" t="inlineStr">
        <is>
          <t>중</t>
        </is>
      </c>
      <c r="K161" s="127" t="n">
        <v>63000</v>
      </c>
      <c r="L161" s="127" t="inlineStr">
        <is>
          <t>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170000</v>
      </c>
      <c r="J162" s="127" t="inlineStr">
        <is>
          <t>27</t>
        </is>
      </c>
      <c r="K162" s="127" t="n">
        <v>100000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3</v>
      </c>
      <c r="S162" s="114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3</v>
      </c>
      <c r="S163" s="114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93000</v>
      </c>
      <c r="J165" s="127" t="inlineStr">
        <is>
          <t>중</t>
        </is>
      </c>
      <c r="K165" s="127" t="n">
        <v>43000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45000</v>
      </c>
      <c r="L167" s="127" t="inlineStr">
        <is>
          <t>23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145000</v>
      </c>
      <c r="J168" s="127" t="inlineStr">
        <is>
          <t>고</t>
        </is>
      </c>
      <c r="K168" s="127" t="n">
        <v>55000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137000</v>
      </c>
      <c r="J169" s="127" t="inlineStr">
        <is>
          <t>중</t>
        </is>
      </c>
      <c r="K169" s="127" t="n">
        <v>57000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4</v>
      </c>
      <c r="S172" s="114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4</v>
      </c>
      <c r="S174" s="114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75000</v>
      </c>
      <c r="J176" s="127" t="inlineStr">
        <is>
          <t>18</t>
        </is>
      </c>
      <c r="K176" s="127" t="n">
        <v>37000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75000</v>
      </c>
      <c r="J177" s="127" t="inlineStr">
        <is>
          <t>중</t>
        </is>
      </c>
      <c r="K177" s="127" t="n">
        <v>45000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90000</v>
      </c>
      <c r="J178" s="127" t="inlineStr">
        <is>
          <t>19</t>
        </is>
      </c>
      <c r="K178" s="127" t="n">
        <v>43000</v>
      </c>
      <c r="L178" s="127" t="inlineStr">
        <is>
          <t>6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105000</v>
      </c>
      <c r="J180" s="127" t="inlineStr">
        <is>
          <t>중</t>
        </is>
      </c>
      <c r="K180" s="127" t="n">
        <v>70000</v>
      </c>
      <c r="L180" s="127" t="inlineStr">
        <is>
          <t>16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n"/>
      <c r="B181" s="114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7" t="n"/>
      <c r="U181" s="9" t="n"/>
      <c r="W181" s="67">
        <f>$A$4&amp;" "&amp;A182&amp;"("&amp;B182&amp;","&amp;C182&amp;"^)"</f>
        <v/>
      </c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9" t="n"/>
      <c r="AH181" s="20">
        <f>IF(A181="","",A181)</f>
        <v/>
      </c>
      <c r="AI181" s="144">
        <f>IF(E181="","",E181)</f>
        <v/>
      </c>
      <c r="AJ181" s="114" t="n"/>
      <c r="AK181" s="114" t="n"/>
      <c r="AL181" s="114" t="n"/>
      <c r="AM181" s="114" t="n"/>
      <c r="AN181" s="114" t="n"/>
      <c r="AO181" s="114" t="n"/>
      <c r="AP181" s="114" t="n"/>
      <c r="AQ181" s="114" t="n"/>
      <c r="AR181" s="114" t="n"/>
      <c r="AS181" s="114" t="n"/>
      <c r="AT181" s="114" t="n"/>
      <c r="AU181" s="114" t="n"/>
      <c r="AV181" s="114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3</v>
      </c>
      <c r="S189" s="114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n"/>
      <c r="B190" s="114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4">
        <f>IF(E190="","",E190)</f>
        <v/>
      </c>
      <c r="AJ190" s="114" t="n"/>
      <c r="AK190" s="114" t="n"/>
      <c r="AL190" s="114" t="n"/>
      <c r="AM190" s="114" t="n"/>
      <c r="AN190" s="114" t="n"/>
      <c r="AO190" s="114" t="n"/>
      <c r="AP190" s="114" t="n"/>
      <c r="AQ190" s="114" t="n"/>
      <c r="AR190" s="114" t="n"/>
      <c r="AS190" s="114" t="n"/>
      <c r="AT190" s="114" t="n"/>
      <c r="AU190" s="114" t="n"/>
      <c r="AV190" s="114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75000</v>
      </c>
      <c r="J191" s="127" t="inlineStr">
        <is>
          <t>9</t>
        </is>
      </c>
      <c r="K191" s="127" t="n">
        <v>50000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90000</v>
      </c>
      <c r="J192" s="127" t="inlineStr">
        <is>
          <t>중</t>
        </is>
      </c>
      <c r="K192" s="127" t="n">
        <v>60000</v>
      </c>
      <c r="L192" s="127" t="inlineStr">
        <is>
          <t>20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75000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120000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140000</v>
      </c>
      <c r="J196" s="127" t="inlineStr">
        <is>
          <t>고</t>
        </is>
      </c>
      <c r="K196" s="127" t="n">
        <v>65000</v>
      </c>
      <c r="L196" s="127" t="inlineStr">
        <is>
          <t>12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125000</v>
      </c>
      <c r="J197" s="127" t="inlineStr">
        <is>
          <t>고</t>
        </is>
      </c>
      <c r="K197" s="127" t="n">
        <v>75000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135000</v>
      </c>
      <c r="J199" s="127" t="inlineStr">
        <is>
          <t>고</t>
        </is>
      </c>
      <c r="K199" s="127" t="n">
        <v>90000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90000</v>
      </c>
      <c r="J202" s="127" t="inlineStr">
        <is>
          <t>중</t>
        </is>
      </c>
      <c r="K202" s="127" t="n">
        <v>50000</v>
      </c>
      <c r="L202" s="127" t="inlineStr">
        <is>
          <t>중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79000</v>
      </c>
      <c r="J203" s="127" t="inlineStr">
        <is>
          <t>고</t>
        </is>
      </c>
      <c r="K203" s="127" t="n">
        <v>35000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90000</v>
      </c>
      <c r="J204" s="127" t="inlineStr">
        <is>
          <t>중</t>
        </is>
      </c>
      <c r="K204" s="127" t="n">
        <v>50000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100000</v>
      </c>
      <c r="J205" s="127" t="inlineStr">
        <is>
          <t>중</t>
        </is>
      </c>
      <c r="K205" s="127" t="n">
        <v>55000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110000</v>
      </c>
      <c r="J208" s="127" t="inlineStr">
        <is>
          <t>중</t>
        </is>
      </c>
      <c r="K208" s="127" t="n">
        <v>50000</v>
      </c>
      <c r="L208" s="127" t="inlineStr">
        <is>
          <t>5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110000</v>
      </c>
      <c r="J210" s="127" t="inlineStr">
        <is>
          <t>10</t>
        </is>
      </c>
      <c r="K210" s="127" t="n">
        <v>55000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110000</v>
      </c>
      <c r="J211" s="127" t="inlineStr">
        <is>
          <t>10</t>
        </is>
      </c>
      <c r="K211" s="127" t="n">
        <v>55000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129000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5</v>
      </c>
      <c r="R215" s="114" t="n">
        <v>3</v>
      </c>
      <c r="S215" s="114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140000</v>
      </c>
      <c r="J216" s="127" t="inlineStr">
        <is>
          <t>고</t>
        </is>
      </c>
      <c r="K216" s="127" t="n">
        <v>80000</v>
      </c>
      <c r="L216" s="127" t="inlineStr">
        <is>
          <t>중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5</v>
      </c>
      <c r="R216" s="114" t="n">
        <v>3</v>
      </c>
      <c r="S216" s="114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n"/>
      <c r="B217" s="114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7" t="n"/>
      <c r="U217" s="9" t="n"/>
      <c r="W217" s="67">
        <f>$A$4&amp;" "&amp;A218&amp;"("&amp;B218&amp;","&amp;C218&amp;"^)"</f>
        <v/>
      </c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9" t="n"/>
      <c r="AH217" s="20">
        <f>IF(A217="","",A217)</f>
        <v/>
      </c>
      <c r="AI217" s="144">
        <f>IF(E217="","",E217)</f>
        <v/>
      </c>
      <c r="AJ217" s="114" t="n"/>
      <c r="AK217" s="114" t="n"/>
      <c r="AL217" s="114" t="n"/>
      <c r="AM217" s="114" t="n"/>
      <c r="AN217" s="114" t="n"/>
      <c r="AO217" s="114" t="n"/>
      <c r="AP217" s="114" t="n"/>
      <c r="AQ217" s="114" t="n"/>
      <c r="AR217" s="114" t="n"/>
      <c r="AS217" s="114" t="n"/>
      <c r="AT217" s="114" t="n"/>
      <c r="AU217" s="114" t="n"/>
      <c r="AV217" s="114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고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80000</v>
      </c>
      <c r="J219" s="127" t="inlineStr">
        <is>
          <t>중</t>
        </is>
      </c>
      <c r="K219" s="127" t="n">
        <v>53000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57000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92000</v>
      </c>
      <c r="J222" s="127" t="inlineStr">
        <is>
          <t>중</t>
        </is>
      </c>
      <c r="K222" s="127" t="n">
        <v>50000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>
        <v>70000</v>
      </c>
      <c r="L224" s="127" t="inlineStr">
        <is>
          <t>22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n"/>
      <c r="B225" s="114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7" t="n"/>
      <c r="U225" s="9" t="n"/>
      <c r="W225" s="67">
        <f>$A$4&amp;" "&amp;A226&amp;"("&amp;B226&amp;","&amp;C226&amp;"^)"</f>
        <v/>
      </c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9" t="n"/>
      <c r="AH225" s="20">
        <f>IF(A225="","",A225)</f>
        <v/>
      </c>
      <c r="AI225" s="144">
        <f>IF(E225="","",E225)</f>
        <v/>
      </c>
      <c r="AJ225" s="114" t="n"/>
      <c r="AK225" s="114" t="n"/>
      <c r="AL225" s="114" t="n"/>
      <c r="AM225" s="114" t="n"/>
      <c r="AN225" s="114" t="n"/>
      <c r="AO225" s="114" t="n"/>
      <c r="AP225" s="114" t="n"/>
      <c r="AQ225" s="114" t="n"/>
      <c r="AR225" s="114" t="n"/>
      <c r="AS225" s="114" t="n"/>
      <c r="AT225" s="114" t="n"/>
      <c r="AU225" s="114" t="n"/>
      <c r="AV225" s="114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3</v>
      </c>
      <c r="S243" s="114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3</v>
      </c>
      <c r="S244" s="114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3</v>
      </c>
      <c r="S245" s="114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3</v>
      </c>
      <c r="S246" s="114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3</v>
      </c>
      <c r="S247" s="114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3</v>
      </c>
      <c r="S248" s="114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3</v>
      </c>
      <c r="S249" s="114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>
      <c r="A250" s="9" t="n"/>
      <c r="B250" s="114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7" t="n"/>
      <c r="U250" s="9" t="n"/>
      <c r="W250" s="67">
        <f>$A$4&amp;" "&amp;A251&amp;"("&amp;B251&amp;","&amp;C251&amp;"^)"</f>
        <v/>
      </c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9" t="n"/>
      <c r="AH250" s="20">
        <f>IF(A250="","",A250)</f>
        <v/>
      </c>
      <c r="AI250" s="144">
        <f>IF(E250="","",E250)</f>
        <v/>
      </c>
      <c r="AJ250" s="114" t="n"/>
      <c r="AK250" s="114" t="n"/>
      <c r="AL250" s="114" t="n"/>
      <c r="AM250" s="114" t="n"/>
      <c r="AN250" s="114" t="n"/>
      <c r="AO250" s="114" t="n"/>
      <c r="AP250" s="114" t="n"/>
      <c r="AQ250" s="114" t="n"/>
      <c r="AR250" s="114" t="n"/>
      <c r="AS250" s="114" t="n"/>
      <c r="AT250" s="114" t="n"/>
      <c r="AU250" s="114" t="n"/>
      <c r="AV250" s="114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83000</v>
      </c>
      <c r="J251" s="127" t="inlineStr">
        <is>
          <t>중</t>
        </is>
      </c>
      <c r="K251" s="127" t="n">
        <v>47000</v>
      </c>
      <c r="L251" s="127" t="inlineStr">
        <is>
          <t>중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99000</v>
      </c>
      <c r="J252" s="127" t="inlineStr">
        <is>
          <t>중</t>
        </is>
      </c>
      <c r="K252" s="127" t="n">
        <v>63000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107000</v>
      </c>
      <c r="J253" s="127" t="inlineStr">
        <is>
          <t>고</t>
        </is>
      </c>
      <c r="K253" s="127" t="n">
        <v>70000</v>
      </c>
      <c r="L253" s="127" t="inlineStr">
        <is>
          <t>24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140000</v>
      </c>
      <c r="J254" s="127" t="inlineStr">
        <is>
          <t>고</t>
        </is>
      </c>
      <c r="K254" s="127" t="n">
        <v>70000</v>
      </c>
      <c r="L254" s="127" t="inlineStr">
        <is>
          <t>고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>
        <v>115000</v>
      </c>
      <c r="J255" s="127" t="inlineStr">
        <is>
          <t>8</t>
        </is>
      </c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120000</v>
      </c>
      <c r="J256" s="127" t="inlineStr">
        <is>
          <t>중</t>
        </is>
      </c>
      <c r="K256" s="127" t="n">
        <v>73000</v>
      </c>
      <c r="L256" s="127" t="inlineStr">
        <is>
          <t>고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140000</v>
      </c>
      <c r="J257" s="127" t="inlineStr">
        <is>
          <t>고</t>
        </is>
      </c>
      <c r="K257" s="127" t="n">
        <v>80000</v>
      </c>
      <c r="L257" s="127" t="inlineStr">
        <is>
          <t>19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3</v>
      </c>
      <c r="S258" s="114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>
      <c r="A259" s="9" t="n"/>
      <c r="B259" s="114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7" t="n"/>
      <c r="U259" s="9" t="n"/>
      <c r="W259" s="67">
        <f>$A$4&amp;" "&amp;A260&amp;"("&amp;B260&amp;","&amp;C260&amp;"^)"</f>
        <v/>
      </c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9" t="n"/>
      <c r="AH259" s="20">
        <f>IF(A259="","",A259)</f>
        <v/>
      </c>
      <c r="AI259" s="144">
        <f>IF(E259="","",E259)</f>
        <v/>
      </c>
      <c r="AJ259" s="114" t="n"/>
      <c r="AK259" s="114" t="n"/>
      <c r="AL259" s="114" t="n"/>
      <c r="AM259" s="114" t="n"/>
      <c r="AN259" s="114" t="n"/>
      <c r="AO259" s="114" t="n"/>
      <c r="AP259" s="114" t="n"/>
      <c r="AQ259" s="114" t="n"/>
      <c r="AR259" s="114" t="n"/>
      <c r="AS259" s="114" t="n"/>
      <c r="AT259" s="114" t="n"/>
      <c r="AU259" s="114" t="n"/>
      <c r="AV259" s="114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60000</v>
      </c>
      <c r="J260" s="127" t="inlineStr">
        <is>
          <t>30</t>
        </is>
      </c>
      <c r="K260" s="127" t="n">
        <v>29000</v>
      </c>
      <c r="L260" s="127" t="inlineStr">
        <is>
          <t>고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73000</v>
      </c>
      <c r="J262" s="127" t="inlineStr">
        <is>
          <t>중</t>
        </is>
      </c>
      <c r="K262" s="127" t="n">
        <v>39000</v>
      </c>
      <c r="L262" s="127" t="inlineStr">
        <is>
          <t>고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65000</v>
      </c>
      <c r="J263" s="127" t="inlineStr">
        <is>
          <t>9</t>
        </is>
      </c>
      <c r="K263" s="127" t="n">
        <v>32000</v>
      </c>
      <c r="L263" s="127" t="inlineStr">
        <is>
          <t>고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72000</v>
      </c>
      <c r="J264" s="127" t="inlineStr">
        <is>
          <t>6</t>
        </is>
      </c>
      <c r="K264" s="127" t="n">
        <v>35000</v>
      </c>
      <c r="L264" s="127" t="inlineStr">
        <is>
          <t>17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90000</v>
      </c>
      <c r="J265" s="127" t="inlineStr">
        <is>
          <t>고</t>
        </is>
      </c>
      <c r="K265" s="127" t="n">
        <v>48000</v>
      </c>
      <c r="L265" s="127" t="inlineStr">
        <is>
          <t>27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73000</v>
      </c>
      <c r="J266" s="127" t="inlineStr">
        <is>
          <t>28</t>
        </is>
      </c>
      <c r="K266" s="127" t="n">
        <v>45000</v>
      </c>
      <c r="L266" s="127" t="inlineStr">
        <is>
          <t>28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/>
      <c r="J267" s="127" t="n"/>
      <c r="K267" s="127" t="n">
        <v>68000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>
        <v>120000</v>
      </c>
      <c r="J268" s="127" t="inlineStr">
        <is>
          <t>중</t>
        </is>
      </c>
      <c r="K268" s="127" t="n">
        <v>55000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125000</v>
      </c>
      <c r="J269" s="127" t="inlineStr">
        <is>
          <t>10</t>
        </is>
      </c>
      <c r="K269" s="127" t="n">
        <v>60000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110000</v>
      </c>
      <c r="J270" s="127" t="inlineStr">
        <is>
          <t>중</t>
        </is>
      </c>
      <c r="K270" s="127" t="n">
        <v>65000</v>
      </c>
      <c r="L270" s="127" t="inlineStr">
        <is>
          <t>33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>
      <c r="A271" s="9" t="n"/>
      <c r="B271" s="114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7" t="n"/>
      <c r="U271" s="9" t="n"/>
      <c r="W271" s="67">
        <f>$A$4&amp;" "&amp;A272&amp;"("&amp;B272&amp;","&amp;C272&amp;"^)"</f>
        <v/>
      </c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9" t="n"/>
      <c r="AH271" s="20">
        <f>IF(A271="","",A271)</f>
        <v/>
      </c>
      <c r="AI271" s="144">
        <f>IF(E271="","",E271)</f>
        <v/>
      </c>
      <c r="AJ271" s="114" t="n"/>
      <c r="AK271" s="114" t="n"/>
      <c r="AL271" s="114" t="n"/>
      <c r="AM271" s="114" t="n"/>
      <c r="AN271" s="114" t="n"/>
      <c r="AO271" s="114" t="n"/>
      <c r="AP271" s="114" t="n"/>
      <c r="AQ271" s="114" t="n"/>
      <c r="AR271" s="114" t="n"/>
      <c r="AS271" s="114" t="n"/>
      <c r="AT271" s="114" t="n"/>
      <c r="AU271" s="114" t="n"/>
      <c r="AV271" s="114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87000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83000</v>
      </c>
      <c r="J273" s="127" t="inlineStr">
        <is>
          <t>중</t>
        </is>
      </c>
      <c r="K273" s="127" t="n">
        <v>50000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76000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85000</v>
      </c>
      <c r="J275" s="127" t="inlineStr">
        <is>
          <t>고</t>
        </is>
      </c>
      <c r="K275" s="127" t="n">
        <v>45000</v>
      </c>
      <c r="L275" s="127" t="inlineStr">
        <is>
          <t>고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105000</v>
      </c>
      <c r="J276" s="127" t="inlineStr">
        <is>
          <t>고</t>
        </is>
      </c>
      <c r="K276" s="127" t="n">
        <v>42000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99000</v>
      </c>
      <c r="J279" s="127" t="inlineStr">
        <is>
          <t>중</t>
        </is>
      </c>
      <c r="K279" s="127" t="n">
        <v>50000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113000</v>
      </c>
      <c r="J281" s="127" t="inlineStr">
        <is>
          <t>중</t>
        </is>
      </c>
      <c r="K281" s="127" t="n">
        <v>70000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120000</v>
      </c>
      <c r="J282" s="127" t="inlineStr">
        <is>
          <t>중</t>
        </is>
      </c>
      <c r="K282" s="127" t="n">
        <v>55000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115000</v>
      </c>
      <c r="J283" s="127" t="inlineStr">
        <is>
          <t>12</t>
        </is>
      </c>
      <c r="K283" s="127" t="n">
        <v>65000</v>
      </c>
      <c r="L283" s="127" t="inlineStr">
        <is>
          <t>13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5</v>
      </c>
      <c r="R284" s="114" t="n">
        <v>3</v>
      </c>
      <c r="S284" s="114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5</v>
      </c>
      <c r="R285" s="114" t="n">
        <v>3</v>
      </c>
      <c r="S285" s="114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140000</v>
      </c>
      <c r="J286" s="127" t="inlineStr">
        <is>
          <t>고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5</v>
      </c>
      <c r="R286" s="114" t="n">
        <v>3</v>
      </c>
      <c r="S286" s="114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>
      <c r="A287" s="9" t="n"/>
      <c r="B287" s="114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7" t="n"/>
      <c r="U287" s="9" t="n"/>
      <c r="W287" s="67">
        <f>$A$4&amp;" "&amp;A288&amp;"("&amp;B288&amp;","&amp;C288&amp;"^)"</f>
        <v/>
      </c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9" t="n"/>
      <c r="AH287" s="20">
        <f>IF(A287="","",A287)</f>
        <v/>
      </c>
      <c r="AI287" s="144">
        <f>IF(E287="","",E287)</f>
        <v/>
      </c>
      <c r="AJ287" s="114" t="n"/>
      <c r="AK287" s="114" t="n"/>
      <c r="AL287" s="114" t="n"/>
      <c r="AM287" s="114" t="n"/>
      <c r="AN287" s="114" t="n"/>
      <c r="AO287" s="114" t="n"/>
      <c r="AP287" s="114" t="n"/>
      <c r="AQ287" s="114" t="n"/>
      <c r="AR287" s="114" t="n"/>
      <c r="AS287" s="114" t="n"/>
      <c r="AT287" s="114" t="n"/>
      <c r="AU287" s="114" t="n"/>
      <c r="AV287" s="114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58000</v>
      </c>
      <c r="J288" s="127" t="inlineStr">
        <is>
          <t>10</t>
        </is>
      </c>
      <c r="K288" s="127" t="n">
        <v>30000</v>
      </c>
      <c r="L288" s="127" t="inlineStr">
        <is>
          <t>중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57000</v>
      </c>
      <c r="J289" s="127" t="inlineStr">
        <is>
          <t>8</t>
        </is>
      </c>
      <c r="K289" s="127" t="n">
        <v>27562</v>
      </c>
      <c r="L289" s="127" t="inlineStr">
        <is>
          <t>고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71000</v>
      </c>
      <c r="J290" s="127" t="inlineStr">
        <is>
          <t>29</t>
        </is>
      </c>
      <c r="K290" s="127" t="n">
        <v>32000</v>
      </c>
      <c r="L290" s="127" t="inlineStr">
        <is>
          <t>12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80000</v>
      </c>
      <c r="J291" s="127" t="inlineStr">
        <is>
          <t>5</t>
        </is>
      </c>
      <c r="K291" s="127" t="n">
        <v>40000</v>
      </c>
      <c r="L291" s="127" t="inlineStr">
        <is>
          <t>31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127000</v>
      </c>
      <c r="J292" s="127" t="inlineStr">
        <is>
          <t>8</t>
        </is>
      </c>
      <c r="K292" s="127" t="n">
        <v>65000</v>
      </c>
      <c r="L292" s="127" t="inlineStr">
        <is>
          <t>8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4</v>
      </c>
      <c r="S293" s="114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5</v>
      </c>
      <c r="R294" s="114" t="n">
        <v>4</v>
      </c>
      <c r="S294" s="114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>
      <c r="A295" s="9" t="n"/>
      <c r="B295" s="114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7" t="n"/>
      <c r="U295" s="9" t="n"/>
      <c r="W295" s="67">
        <f>$A$4&amp;" "&amp;A296&amp;"("&amp;B296&amp;","&amp;C296&amp;"^)"</f>
        <v/>
      </c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9" t="n"/>
      <c r="AH295" s="20">
        <f>IF(A295="","",A295)</f>
        <v/>
      </c>
      <c r="AI295" s="144">
        <f>IF(E295="","",E295)</f>
        <v/>
      </c>
      <c r="AJ295" s="114" t="n"/>
      <c r="AK295" s="114" t="n"/>
      <c r="AL295" s="114" t="n"/>
      <c r="AM295" s="114" t="n"/>
      <c r="AN295" s="114" t="n"/>
      <c r="AO295" s="114" t="n"/>
      <c r="AP295" s="114" t="n"/>
      <c r="AQ295" s="114" t="n"/>
      <c r="AR295" s="114" t="n"/>
      <c r="AS295" s="114" t="n"/>
      <c r="AT295" s="114" t="n"/>
      <c r="AU295" s="114" t="n"/>
      <c r="AV295" s="114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101000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80000</v>
      </c>
      <c r="J298" s="127" t="inlineStr">
        <is>
          <t>14</t>
        </is>
      </c>
      <c r="K298" s="127" t="n">
        <v>57000</v>
      </c>
      <c r="L298" s="127" t="inlineStr">
        <is>
          <t>28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128000</v>
      </c>
      <c r="J299" s="127" t="inlineStr">
        <is>
          <t>중</t>
        </is>
      </c>
      <c r="K299" s="127" t="n">
        <v>70000</v>
      </c>
      <c r="L299" s="127" t="inlineStr">
        <is>
          <t>고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98000</v>
      </c>
      <c r="J300" s="127" t="inlineStr">
        <is>
          <t>5</t>
        </is>
      </c>
      <c r="K300" s="127" t="n">
        <v>65000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135000</v>
      </c>
      <c r="J301" s="127" t="inlineStr">
        <is>
          <t>고</t>
        </is>
      </c>
      <c r="K301" s="127" t="n">
        <v>98000</v>
      </c>
      <c r="L301" s="127" t="inlineStr">
        <is>
          <t>고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130000</v>
      </c>
      <c r="J302" s="127" t="inlineStr">
        <is>
          <t>8</t>
        </is>
      </c>
      <c r="K302" s="127" t="n">
        <v>95000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145000</v>
      </c>
      <c r="J303" s="127" t="inlineStr">
        <is>
          <t>중</t>
        </is>
      </c>
      <c r="K303" s="127" t="n">
        <v>90000</v>
      </c>
      <c r="L303" s="127" t="inlineStr">
        <is>
          <t>중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>
      <c r="A304" s="9" t="n"/>
      <c r="B304" s="114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7" t="n"/>
      <c r="U304" s="9" t="n"/>
      <c r="W304" s="67">
        <f>$A$4&amp;" "&amp;A305&amp;"("&amp;B305&amp;","&amp;C305&amp;"^)"</f>
        <v/>
      </c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9" t="n"/>
      <c r="AH304" s="20">
        <f>IF(A304="","",A304)</f>
        <v/>
      </c>
      <c r="AI304" s="144">
        <f>IF(E304="","",E304)</f>
        <v/>
      </c>
      <c r="AJ304" s="114" t="n"/>
      <c r="AK304" s="114" t="n"/>
      <c r="AL304" s="114" t="n"/>
      <c r="AM304" s="114" t="n"/>
      <c r="AN304" s="114" t="n"/>
      <c r="AO304" s="114" t="n"/>
      <c r="AP304" s="114" t="n"/>
      <c r="AQ304" s="114" t="n"/>
      <c r="AR304" s="114" t="n"/>
      <c r="AS304" s="114" t="n"/>
      <c r="AT304" s="114" t="n"/>
      <c r="AU304" s="114" t="n"/>
      <c r="AV304" s="114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57000</v>
      </c>
      <c r="J305" s="127" t="inlineStr">
        <is>
          <t>8</t>
        </is>
      </c>
      <c r="K305" s="127" t="n">
        <v>28000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59000</v>
      </c>
      <c r="J306" s="127" t="inlineStr">
        <is>
          <t>20</t>
        </is>
      </c>
      <c r="K306" s="127" t="n">
        <v>28000</v>
      </c>
      <c r="L306" s="127" t="inlineStr">
        <is>
          <t>22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57000</v>
      </c>
      <c r="J307" s="127" t="inlineStr">
        <is>
          <t>12</t>
        </is>
      </c>
      <c r="K307" s="127" t="n">
        <v>28000</v>
      </c>
      <c r="L307" s="127" t="inlineStr">
        <is>
          <t>5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72000</v>
      </c>
      <c r="J309" s="127" t="inlineStr">
        <is>
          <t>5</t>
        </is>
      </c>
      <c r="K309" s="127" t="n">
        <v>30000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>
      <c r="A310" s="9" t="n"/>
      <c r="B310" s="114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7" t="n"/>
      <c r="U310" s="9" t="n"/>
      <c r="W310" s="67">
        <f>$A$4&amp;" "&amp;A311&amp;"("&amp;B311&amp;","&amp;C311&amp;"^)"</f>
        <v/>
      </c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9" t="n"/>
      <c r="AH310" s="20">
        <f>IF(A310="","",A310)</f>
        <v/>
      </c>
      <c r="AI310" s="144">
        <f>IF(E310="","",E310)</f>
        <v/>
      </c>
      <c r="AJ310" s="114" t="n"/>
      <c r="AK310" s="114" t="n"/>
      <c r="AL310" s="114" t="n"/>
      <c r="AM310" s="114" t="n"/>
      <c r="AN310" s="114" t="n"/>
      <c r="AO310" s="114" t="n"/>
      <c r="AP310" s="114" t="n"/>
      <c r="AQ310" s="114" t="n"/>
      <c r="AR310" s="114" t="n"/>
      <c r="AS310" s="114" t="n"/>
      <c r="AT310" s="114" t="n"/>
      <c r="AU310" s="114" t="n"/>
      <c r="AV310" s="114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100000</v>
      </c>
      <c r="J311" s="127" t="inlineStr">
        <is>
          <t>10</t>
        </is>
      </c>
      <c r="K311" s="127" t="n">
        <v>45000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70000</v>
      </c>
      <c r="J312" s="127" t="inlineStr">
        <is>
          <t>중</t>
        </is>
      </c>
      <c r="K312" s="127" t="n">
        <v>40000</v>
      </c>
      <c r="L312" s="127" t="inlineStr">
        <is>
          <t>10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80000</v>
      </c>
      <c r="J313" s="127" t="inlineStr">
        <is>
          <t>5</t>
        </is>
      </c>
      <c r="K313" s="127" t="n">
        <v>45000</v>
      </c>
      <c r="L313" s="127" t="inlineStr">
        <is>
          <t>5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125000</v>
      </c>
      <c r="J315" s="127" t="inlineStr">
        <is>
          <t>중</t>
        </is>
      </c>
      <c r="K315" s="127" t="n">
        <v>65000</v>
      </c>
      <c r="L315" s="127" t="inlineStr">
        <is>
          <t>18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135000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3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4</v>
      </c>
      <c r="S317" s="114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>
      <c r="A318" s="9" t="n"/>
      <c r="B318" s="114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7" t="n"/>
      <c r="U318" s="9" t="n"/>
      <c r="W318" s="67">
        <f>$A$4&amp;" "&amp;A319&amp;"("&amp;B319&amp;","&amp;C319&amp;"^)"</f>
        <v/>
      </c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9" t="n"/>
      <c r="AH318" s="20">
        <f>IF(A318="","",A318)</f>
        <v/>
      </c>
      <c r="AI318" s="144">
        <f>IF(E318="","",E318)</f>
        <v/>
      </c>
      <c r="AJ318" s="114" t="n"/>
      <c r="AK318" s="114" t="n"/>
      <c r="AL318" s="114" t="n"/>
      <c r="AM318" s="114" t="n"/>
      <c r="AN318" s="114" t="n"/>
      <c r="AO318" s="114" t="n"/>
      <c r="AP318" s="114" t="n"/>
      <c r="AQ318" s="114" t="n"/>
      <c r="AR318" s="114" t="n"/>
      <c r="AS318" s="114" t="n"/>
      <c r="AT318" s="114" t="n"/>
      <c r="AU318" s="114" t="n"/>
      <c r="AV318" s="114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>
        <v>110000</v>
      </c>
      <c r="J319" s="127" t="inlineStr">
        <is>
          <t>고</t>
        </is>
      </c>
      <c r="K319" s="127" t="n">
        <v>65000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150000</v>
      </c>
      <c r="J320" s="127" t="inlineStr">
        <is>
          <t>중</t>
        </is>
      </c>
      <c r="K320" s="127" t="n">
        <v>80000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110000</v>
      </c>
      <c r="J321" s="127" t="inlineStr">
        <is>
          <t>13</t>
        </is>
      </c>
      <c r="K321" s="127" t="n">
        <v>54000</v>
      </c>
      <c r="L321" s="127" t="inlineStr">
        <is>
          <t>17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115000</v>
      </c>
      <c r="J322" s="127" t="inlineStr">
        <is>
          <t>12</t>
        </is>
      </c>
      <c r="K322" s="127" t="n">
        <v>51000</v>
      </c>
      <c r="L322" s="127" t="inlineStr">
        <is>
          <t>5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/>
      <c r="J323" s="127" t="n"/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110000</v>
      </c>
      <c r="J324" s="127" t="inlineStr">
        <is>
          <t>중</t>
        </is>
      </c>
      <c r="K324" s="127" t="n">
        <v>71000</v>
      </c>
      <c r="L324" s="127" t="inlineStr">
        <is>
          <t>21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150000</v>
      </c>
      <c r="J325" s="127" t="inlineStr">
        <is>
          <t>13</t>
        </is>
      </c>
      <c r="K325" s="127" t="n">
        <v>75000</v>
      </c>
      <c r="L325" s="127" t="inlineStr">
        <is>
          <t>13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170000</v>
      </c>
      <c r="J326" s="127" t="inlineStr">
        <is>
          <t>고</t>
        </is>
      </c>
      <c r="K326" s="127" t="n">
        <v>90000</v>
      </c>
      <c r="L326" s="127" t="inlineStr">
        <is>
          <t>고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180000</v>
      </c>
      <c r="J327" s="127" t="inlineStr">
        <is>
          <t>중</t>
        </is>
      </c>
      <c r="K327" s="127" t="n">
        <v>90000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160000</v>
      </c>
      <c r="J328" s="127" t="inlineStr">
        <is>
          <t>11</t>
        </is>
      </c>
      <c r="K328" s="127" t="n">
        <v>110000</v>
      </c>
      <c r="L328" s="127" t="inlineStr">
        <is>
          <t>중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5</v>
      </c>
      <c r="R329" s="114" t="n">
        <v>3</v>
      </c>
      <c r="S329" s="114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3</v>
      </c>
      <c r="S330" s="114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>
      <c r="A331" s="9" t="n"/>
      <c r="B331" s="114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7" t="n"/>
      <c r="U331" s="9" t="n"/>
      <c r="W331" s="67">
        <f>$A$4&amp;" "&amp;A332&amp;"("&amp;B332&amp;","&amp;C332&amp;"^)"</f>
        <v/>
      </c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9" t="n"/>
      <c r="AH331" s="20">
        <f>IF(A331="","",A331)</f>
        <v/>
      </c>
      <c r="AI331" s="144">
        <f>IF(E331="","",E331)</f>
        <v/>
      </c>
      <c r="AJ331" s="114" t="n"/>
      <c r="AK331" s="114" t="n"/>
      <c r="AL331" s="114" t="n"/>
      <c r="AM331" s="114" t="n"/>
      <c r="AN331" s="114" t="n"/>
      <c r="AO331" s="114" t="n"/>
      <c r="AP331" s="114" t="n"/>
      <c r="AQ331" s="114" t="n"/>
      <c r="AR331" s="114" t="n"/>
      <c r="AS331" s="114" t="n"/>
      <c r="AT331" s="114" t="n"/>
      <c r="AU331" s="114" t="n"/>
      <c r="AV331" s="114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60000</v>
      </c>
      <c r="J332" s="127" t="inlineStr">
        <is>
          <t>15</t>
        </is>
      </c>
      <c r="K332" s="127" t="n">
        <v>31000</v>
      </c>
      <c r="L332" s="127" t="inlineStr">
        <is>
          <t>7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80000</v>
      </c>
      <c r="J333" s="127" t="inlineStr">
        <is>
          <t>중</t>
        </is>
      </c>
      <c r="K333" s="127" t="n">
        <v>45000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>
      <c r="A334" s="9" t="n"/>
      <c r="B334" s="114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7" t="n"/>
      <c r="U334" s="9" t="n"/>
      <c r="W334" s="67">
        <f>$A$4&amp;" "&amp;A335&amp;"("&amp;B335&amp;","&amp;C335&amp;"^)"</f>
        <v/>
      </c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9" t="n"/>
      <c r="AH334" s="20">
        <f>IF(A334="","",A334)</f>
        <v/>
      </c>
      <c r="AI334" s="144">
        <f>IF(E334="","",E334)</f>
        <v/>
      </c>
      <c r="AJ334" s="114" t="n"/>
      <c r="AK334" s="114" t="n"/>
      <c r="AL334" s="114" t="n"/>
      <c r="AM334" s="114" t="n"/>
      <c r="AN334" s="114" t="n"/>
      <c r="AO334" s="114" t="n"/>
      <c r="AP334" s="114" t="n"/>
      <c r="AQ334" s="114" t="n"/>
      <c r="AR334" s="114" t="n"/>
      <c r="AS334" s="114" t="n"/>
      <c r="AT334" s="114" t="n"/>
      <c r="AU334" s="114" t="n"/>
      <c r="AV334" s="114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3</v>
      </c>
      <c r="S340" s="114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3</v>
      </c>
      <c r="S341" s="114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3</v>
      </c>
      <c r="S342" s="114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3</v>
      </c>
      <c r="S343" s="114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3</v>
      </c>
      <c r="S345" s="114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3</v>
      </c>
      <c r="S346" s="114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5</v>
      </c>
      <c r="R347" s="114" t="n">
        <v>3</v>
      </c>
      <c r="S347" s="114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>
      <c r="A348" s="9" t="n"/>
      <c r="B348" s="114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7" t="n"/>
      <c r="U348" s="9" t="n"/>
      <c r="W348" s="67">
        <f>$A$4&amp;" "&amp;A349&amp;"("&amp;B349&amp;","&amp;C349&amp;"^)"</f>
        <v/>
      </c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9" t="n"/>
      <c r="AH348" s="20">
        <f>IF(A348="","",A348)</f>
        <v/>
      </c>
      <c r="AI348" s="144">
        <f>IF(E348="","",E348)</f>
        <v/>
      </c>
      <c r="AJ348" s="114" t="n"/>
      <c r="AK348" s="114" t="n"/>
      <c r="AL348" s="114" t="n"/>
      <c r="AM348" s="114" t="n"/>
      <c r="AN348" s="114" t="n"/>
      <c r="AO348" s="114" t="n"/>
      <c r="AP348" s="114" t="n"/>
      <c r="AQ348" s="114" t="n"/>
      <c r="AR348" s="114" t="n"/>
      <c r="AS348" s="114" t="n"/>
      <c r="AT348" s="114" t="n"/>
      <c r="AU348" s="114" t="n"/>
      <c r="AV348" s="114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2</v>
      </c>
      <c r="S365" s="114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5</v>
      </c>
      <c r="R366" s="114" t="n">
        <v>2</v>
      </c>
      <c r="S366" s="114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3</v>
      </c>
      <c r="S367" s="114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5</v>
      </c>
      <c r="R368" s="114" t="n">
        <v>2</v>
      </c>
      <c r="S368" s="114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5</v>
      </c>
      <c r="R370" s="114" t="n">
        <v>2</v>
      </c>
      <c r="S370" s="114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>
      <c r="A373" s="9" t="n"/>
      <c r="B373" s="114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7" t="n"/>
      <c r="U373" s="9" t="n"/>
      <c r="W373" s="67">
        <f>$A$4&amp;" "&amp;A374&amp;"("&amp;B374&amp;","&amp;C374&amp;"^)"</f>
        <v/>
      </c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9" t="n"/>
      <c r="AH373" s="20">
        <f>IF(A373="","",A373)</f>
        <v/>
      </c>
      <c r="AI373" s="144">
        <f>IF(E373="","",E373)</f>
        <v/>
      </c>
      <c r="AJ373" s="114" t="n"/>
      <c r="AK373" s="114" t="n"/>
      <c r="AL373" s="114" t="n"/>
      <c r="AM373" s="114" t="n"/>
      <c r="AN373" s="114" t="n"/>
      <c r="AO373" s="114" t="n"/>
      <c r="AP373" s="114" t="n"/>
      <c r="AQ373" s="114" t="n"/>
      <c r="AR373" s="114" t="n"/>
      <c r="AS373" s="114" t="n"/>
      <c r="AT373" s="114" t="n"/>
      <c r="AU373" s="114" t="n"/>
      <c r="AV373" s="114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90000</v>
      </c>
      <c r="J374" s="127" t="inlineStr">
        <is>
          <t>고</t>
        </is>
      </c>
      <c r="K374" s="127" t="n">
        <v>45000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107000</v>
      </c>
      <c r="J375" s="127" t="inlineStr">
        <is>
          <t>중</t>
        </is>
      </c>
      <c r="K375" s="127" t="n">
        <v>53000</v>
      </c>
      <c r="L375" s="127" t="inlineStr">
        <is>
          <t>고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130000</v>
      </c>
      <c r="J376" s="127" t="inlineStr">
        <is>
          <t>고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145000</v>
      </c>
      <c r="J379" s="127" t="inlineStr">
        <is>
          <t>중</t>
        </is>
      </c>
      <c r="K379" s="127" t="n">
        <v>70000</v>
      </c>
      <c r="L379" s="127" t="inlineStr">
        <is>
          <t>19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145000</v>
      </c>
      <c r="J380" s="127" t="inlineStr">
        <is>
          <t>중</t>
        </is>
      </c>
      <c r="K380" s="127" t="n">
        <v>70000</v>
      </c>
      <c r="L380" s="127" t="inlineStr">
        <is>
          <t>19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148000</v>
      </c>
      <c r="J382" s="127" t="inlineStr">
        <is>
          <t>고</t>
        </is>
      </c>
      <c r="K382" s="127" t="n">
        <v>80000</v>
      </c>
      <c r="L382" s="127" t="inlineStr">
        <is>
          <t>고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140000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170000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5</v>
      </c>
      <c r="R384" s="114" t="n">
        <v>3</v>
      </c>
      <c r="S384" s="114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>
      <c r="A385" s="9" t="n"/>
      <c r="B385" s="114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7" t="n"/>
      <c r="U385" s="9" t="n"/>
      <c r="W385" s="67">
        <f>$A$4&amp;" "&amp;A386&amp;"("&amp;B386&amp;","&amp;C386&amp;"^)"</f>
        <v/>
      </c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9" t="n"/>
      <c r="AH385" s="20">
        <f>IF(A385="","",A385)</f>
        <v/>
      </c>
      <c r="AI385" s="144">
        <f>IF(E385="","",E385)</f>
        <v/>
      </c>
      <c r="AJ385" s="114" t="n"/>
      <c r="AK385" s="114" t="n"/>
      <c r="AL385" s="114" t="n"/>
      <c r="AM385" s="114" t="n"/>
      <c r="AN385" s="114" t="n"/>
      <c r="AO385" s="114" t="n"/>
      <c r="AP385" s="114" t="n"/>
      <c r="AQ385" s="114" t="n"/>
      <c r="AR385" s="114" t="n"/>
      <c r="AS385" s="114" t="n"/>
      <c r="AT385" s="114" t="n"/>
      <c r="AU385" s="114" t="n"/>
      <c r="AV385" s="114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70000</v>
      </c>
      <c r="J386" s="127" t="inlineStr">
        <is>
          <t>고</t>
        </is>
      </c>
      <c r="K386" s="127" t="n">
        <v>33000</v>
      </c>
      <c r="L386" s="127" t="inlineStr">
        <is>
          <t>중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80000</v>
      </c>
      <c r="J387" s="127" t="inlineStr">
        <is>
          <t>10</t>
        </is>
      </c>
      <c r="K387" s="127" t="n">
        <v>43000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90000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76000</v>
      </c>
      <c r="J390" s="127" t="inlineStr">
        <is>
          <t>고</t>
        </is>
      </c>
      <c r="K390" s="127" t="n">
        <v>38000</v>
      </c>
      <c r="L390" s="127" t="inlineStr">
        <is>
          <t>13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88000</v>
      </c>
      <c r="J391" s="127" t="inlineStr">
        <is>
          <t>고</t>
        </is>
      </c>
      <c r="K391" s="127" t="n">
        <v>40000</v>
      </c>
      <c r="L391" s="127" t="inlineStr">
        <is>
          <t>15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110000</v>
      </c>
      <c r="J392" s="127" t="inlineStr">
        <is>
          <t>고</t>
        </is>
      </c>
      <c r="K392" s="127" t="n">
        <v>55000</v>
      </c>
      <c r="L392" s="127" t="inlineStr">
        <is>
          <t>6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150000</v>
      </c>
      <c r="J393" s="127" t="inlineStr">
        <is>
          <t>41</t>
        </is>
      </c>
      <c r="K393" s="127" t="n">
        <v>50000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>
      <c r="A394" s="9" t="n"/>
      <c r="B394" s="114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7" t="n"/>
      <c r="U394" s="9" t="n"/>
      <c r="W394" s="67">
        <f>$A$4&amp;" "&amp;A395&amp;"("&amp;B395&amp;","&amp;C395&amp;"^)"</f>
        <v/>
      </c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9" t="n"/>
      <c r="AH394" s="20">
        <f>IF(A394="","",A394)</f>
        <v/>
      </c>
      <c r="AI394" s="144">
        <f>IF(E394="","",E394)</f>
        <v/>
      </c>
      <c r="AJ394" s="114" t="n"/>
      <c r="AK394" s="114" t="n"/>
      <c r="AL394" s="114" t="n"/>
      <c r="AM394" s="114" t="n"/>
      <c r="AN394" s="114" t="n"/>
      <c r="AO394" s="114" t="n"/>
      <c r="AP394" s="114" t="n"/>
      <c r="AQ394" s="114" t="n"/>
      <c r="AR394" s="114" t="n"/>
      <c r="AS394" s="114" t="n"/>
      <c r="AT394" s="114" t="n"/>
      <c r="AU394" s="114" t="n"/>
      <c r="AV394" s="114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2</v>
      </c>
      <c r="S395" s="114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4</v>
      </c>
      <c r="S403" s="114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4</v>
      </c>
      <c r="S404" s="114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5</v>
      </c>
      <c r="S405" s="114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5</v>
      </c>
      <c r="S406" s="114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>
      <c r="A407" s="9" t="n"/>
      <c r="B407" s="114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7" t="n"/>
      <c r="U407" s="9" t="n"/>
      <c r="W407" s="67">
        <f>$A$4&amp;" "&amp;A408&amp;"("&amp;B408&amp;","&amp;C408&amp;"^)"</f>
        <v/>
      </c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9" t="n"/>
      <c r="AH407" s="20">
        <f>IF(A407="","",A407)</f>
        <v/>
      </c>
      <c r="AI407" s="144">
        <f>IF(E407="","",E407)</f>
        <v/>
      </c>
      <c r="AJ407" s="114" t="n"/>
      <c r="AK407" s="114" t="n"/>
      <c r="AL407" s="114" t="n"/>
      <c r="AM407" s="114" t="n"/>
      <c r="AN407" s="114" t="n"/>
      <c r="AO407" s="114" t="n"/>
      <c r="AP407" s="114" t="n"/>
      <c r="AQ407" s="114" t="n"/>
      <c r="AR407" s="114" t="n"/>
      <c r="AS407" s="114" t="n"/>
      <c r="AT407" s="114" t="n"/>
      <c r="AU407" s="114" t="n"/>
      <c r="AV407" s="114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90000</v>
      </c>
      <c r="J408" s="127" t="inlineStr">
        <is>
          <t>중</t>
        </is>
      </c>
      <c r="K408" s="127" t="n">
        <v>35000</v>
      </c>
      <c r="L408" s="127" t="inlineStr">
        <is>
          <t>25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>
        <v>130000</v>
      </c>
      <c r="J409" s="127" t="inlineStr">
        <is>
          <t>고</t>
        </is>
      </c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120000</v>
      </c>
      <c r="J410" s="127" t="inlineStr">
        <is>
          <t>고</t>
        </is>
      </c>
      <c r="K410" s="127" t="n">
        <v>36000</v>
      </c>
      <c r="L410" s="127" t="inlineStr">
        <is>
          <t>중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85000</v>
      </c>
      <c r="J411" s="127" t="inlineStr">
        <is>
          <t>26</t>
        </is>
      </c>
      <c r="K411" s="127" t="n">
        <v>34000</v>
      </c>
      <c r="L411" s="127" t="inlineStr">
        <is>
          <t>10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168000</v>
      </c>
      <c r="J412" s="127" t="inlineStr">
        <is>
          <t>28</t>
        </is>
      </c>
      <c r="K412" s="127" t="n">
        <v>59000</v>
      </c>
      <c r="L412" s="127" t="inlineStr">
        <is>
          <t>고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4</v>
      </c>
      <c r="R412" s="114" t="n">
        <v>2</v>
      </c>
      <c r="S412" s="114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210000</v>
      </c>
      <c r="J413" s="127" t="inlineStr">
        <is>
          <t>고</t>
        </is>
      </c>
      <c r="K413" s="127" t="n">
        <v>130000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5</v>
      </c>
      <c r="R413" s="114" t="n">
        <v>3</v>
      </c>
      <c r="S413" s="114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360000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5</v>
      </c>
      <c r="R414" s="114" t="n">
        <v>3</v>
      </c>
      <c r="S414" s="114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>
      <c r="A415" s="9" t="n"/>
      <c r="B415" s="114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7" t="n"/>
      <c r="U415" s="9" t="n"/>
      <c r="W415" s="67">
        <f>$A$4&amp;" "&amp;A416&amp;"("&amp;B416&amp;","&amp;C416&amp;"^)"</f>
        <v/>
      </c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9" t="n"/>
      <c r="AH415" s="20">
        <f>IF(A415="","",A415)</f>
        <v/>
      </c>
      <c r="AI415" s="144">
        <f>IF(E415="","",E415)</f>
        <v/>
      </c>
      <c r="AJ415" s="114" t="n"/>
      <c r="AK415" s="114" t="n"/>
      <c r="AL415" s="114" t="n"/>
      <c r="AM415" s="114" t="n"/>
      <c r="AN415" s="114" t="n"/>
      <c r="AO415" s="114" t="n"/>
      <c r="AP415" s="114" t="n"/>
      <c r="AQ415" s="114" t="n"/>
      <c r="AR415" s="114" t="n"/>
      <c r="AS415" s="114" t="n"/>
      <c r="AT415" s="114" t="n"/>
      <c r="AU415" s="114" t="n"/>
      <c r="AV415" s="114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>
      <c r="A423" s="9" t="n"/>
      <c r="B423" s="114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7" t="n"/>
      <c r="U423" s="9" t="n"/>
      <c r="W423" s="67">
        <f>$A$4&amp;" "&amp;A424&amp;"("&amp;B424&amp;","&amp;C424&amp;"^)"</f>
        <v/>
      </c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9" t="n"/>
      <c r="AH423" s="20">
        <f>IF(A423="","",A423)</f>
        <v/>
      </c>
      <c r="AI423" s="144">
        <f>IF(E423="","",E423)</f>
        <v/>
      </c>
      <c r="AJ423" s="114" t="n"/>
      <c r="AK423" s="114" t="n"/>
      <c r="AL423" s="114" t="n"/>
      <c r="AM423" s="114" t="n"/>
      <c r="AN423" s="114" t="n"/>
      <c r="AO423" s="114" t="n"/>
      <c r="AP423" s="114" t="n"/>
      <c r="AQ423" s="114" t="n"/>
      <c r="AR423" s="114" t="n"/>
      <c r="AS423" s="114" t="n"/>
      <c r="AT423" s="114" t="n"/>
      <c r="AU423" s="114" t="n"/>
      <c r="AV423" s="114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>
      <c r="A429" s="9" t="n"/>
      <c r="B429" s="114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7" t="n"/>
      <c r="U429" s="9" t="n"/>
      <c r="W429" s="67">
        <f>$A$4&amp;" "&amp;A430&amp;"("&amp;B430&amp;","&amp;C430&amp;"^)"</f>
        <v/>
      </c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9" t="n"/>
      <c r="AH429" s="20">
        <f>IF(A429="","",A429)</f>
        <v/>
      </c>
      <c r="AI429" s="144">
        <f>IF(E429="","",E429)</f>
        <v/>
      </c>
      <c r="AJ429" s="114" t="n"/>
      <c r="AK429" s="114" t="n"/>
      <c r="AL429" s="114" t="n"/>
      <c r="AM429" s="114" t="n"/>
      <c r="AN429" s="114" t="n"/>
      <c r="AO429" s="114" t="n"/>
      <c r="AP429" s="114" t="n"/>
      <c r="AQ429" s="114" t="n"/>
      <c r="AR429" s="114" t="n"/>
      <c r="AS429" s="114" t="n"/>
      <c r="AT429" s="114" t="n"/>
      <c r="AU429" s="114" t="n"/>
      <c r="AV429" s="114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56000</v>
      </c>
      <c r="J430" s="127" t="inlineStr">
        <is>
          <t>31</t>
        </is>
      </c>
      <c r="K430" s="127" t="n">
        <v>32000</v>
      </c>
      <c r="L430" s="127" t="inlineStr">
        <is>
          <t>26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60000</v>
      </c>
      <c r="J431" s="127" t="inlineStr">
        <is>
          <t>13</t>
        </is>
      </c>
      <c r="K431" s="127" t="n">
        <v>34000</v>
      </c>
      <c r="L431" s="127" t="inlineStr">
        <is>
          <t>13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62000</v>
      </c>
      <c r="J432" s="127" t="inlineStr">
        <is>
          <t>21</t>
        </is>
      </c>
      <c r="K432" s="127" t="n">
        <v>32000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70000</v>
      </c>
      <c r="J434" s="127" t="inlineStr">
        <is>
          <t>13</t>
        </is>
      </c>
      <c r="K434" s="127" t="n">
        <v>35000</v>
      </c>
      <c r="L434" s="127" t="inlineStr">
        <is>
          <t>14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77000</v>
      </c>
      <c r="J436" s="127" t="inlineStr">
        <is>
          <t>16</t>
        </is>
      </c>
      <c r="K436" s="127" t="n">
        <v>40000</v>
      </c>
      <c r="L436" s="127" t="inlineStr">
        <is>
          <t>23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109000</v>
      </c>
      <c r="J437" s="127" t="inlineStr">
        <is>
          <t>고</t>
        </is>
      </c>
      <c r="K437" s="127" t="n">
        <v>45000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110000</v>
      </c>
      <c r="J438" s="127" t="inlineStr">
        <is>
          <t>고</t>
        </is>
      </c>
      <c r="K438" s="127" t="n">
        <v>70000</v>
      </c>
      <c r="L438" s="127" t="inlineStr">
        <is>
          <t>고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>
      <c r="A439" s="9" t="n"/>
      <c r="B439" s="114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7" t="n"/>
      <c r="U439" s="9" t="n"/>
      <c r="W439" s="67">
        <f>$A$4&amp;" "&amp;A440&amp;"("&amp;B440&amp;","&amp;C440&amp;"^)"</f>
        <v/>
      </c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9" t="n"/>
      <c r="AH439" s="20">
        <f>IF(A439="","",A439)</f>
        <v/>
      </c>
      <c r="AI439" s="144">
        <f>IF(E439="","",E439)</f>
        <v/>
      </c>
      <c r="AJ439" s="114" t="n"/>
      <c r="AK439" s="114" t="n"/>
      <c r="AL439" s="114" t="n"/>
      <c r="AM439" s="114" t="n"/>
      <c r="AN439" s="114" t="n"/>
      <c r="AO439" s="114" t="n"/>
      <c r="AP439" s="114" t="n"/>
      <c r="AQ439" s="114" t="n"/>
      <c r="AR439" s="114" t="n"/>
      <c r="AS439" s="114" t="n"/>
      <c r="AT439" s="114" t="n"/>
      <c r="AU439" s="114" t="n"/>
      <c r="AV439" s="114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70000</v>
      </c>
      <c r="J440" s="127" t="inlineStr">
        <is>
          <t>12</t>
        </is>
      </c>
      <c r="K440" s="127" t="n">
        <v>34000</v>
      </c>
      <c r="L440" s="127" t="inlineStr">
        <is>
          <t>중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>
        <v>65000</v>
      </c>
      <c r="J441" s="127" t="inlineStr">
        <is>
          <t>고</t>
        </is>
      </c>
      <c r="K441" s="127" t="n">
        <v>35000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78000</v>
      </c>
      <c r="J442" s="127" t="inlineStr">
        <is>
          <t>7</t>
        </is>
      </c>
      <c r="K442" s="127" t="n">
        <v>40000</v>
      </c>
      <c r="L442" s="127" t="inlineStr">
        <is>
          <t>32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73000</v>
      </c>
      <c r="J443" s="127" t="inlineStr">
        <is>
          <t>중</t>
        </is>
      </c>
      <c r="K443" s="127" t="n">
        <v>35000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79000</v>
      </c>
      <c r="J444" s="127" t="inlineStr">
        <is>
          <t>15</t>
        </is>
      </c>
      <c r="K444" s="127" t="n">
        <v>39000</v>
      </c>
      <c r="L444" s="127" t="inlineStr">
        <is>
          <t>14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90000</v>
      </c>
      <c r="J445" s="127" t="inlineStr">
        <is>
          <t>고</t>
        </is>
      </c>
      <c r="K445" s="127" t="n">
        <v>50000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75000</v>
      </c>
      <c r="J446" s="127" t="inlineStr">
        <is>
          <t>고</t>
        </is>
      </c>
      <c r="K446" s="127" t="n">
        <v>47000</v>
      </c>
      <c r="L446" s="127" t="inlineStr">
        <is>
          <t>중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>
      <c r="A447" s="9" t="n"/>
      <c r="B447" s="114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7" t="n"/>
      <c r="U447" s="9" t="n"/>
      <c r="W447" s="67">
        <f>$A$4&amp;" "&amp;A448&amp;"("&amp;B448&amp;","&amp;C448&amp;"^)"</f>
        <v/>
      </c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9" t="n"/>
      <c r="AH447" s="20">
        <f>IF(A447="","",A447)</f>
        <v/>
      </c>
      <c r="AI447" s="144">
        <f>IF(E447="","",E447)</f>
        <v/>
      </c>
      <c r="AJ447" s="114" t="n"/>
      <c r="AK447" s="114" t="n"/>
      <c r="AL447" s="114" t="n"/>
      <c r="AM447" s="114" t="n"/>
      <c r="AN447" s="114" t="n"/>
      <c r="AO447" s="114" t="n"/>
      <c r="AP447" s="114" t="n"/>
      <c r="AQ447" s="114" t="n"/>
      <c r="AR447" s="114" t="n"/>
      <c r="AS447" s="114" t="n"/>
      <c r="AT447" s="114" t="n"/>
      <c r="AU447" s="114" t="n"/>
      <c r="AV447" s="114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69000</v>
      </c>
      <c r="J448" s="127" t="inlineStr">
        <is>
          <t>7</t>
        </is>
      </c>
      <c r="K448" s="127" t="n">
        <v>35000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88000</v>
      </c>
      <c r="J449" s="127" t="inlineStr">
        <is>
          <t>중</t>
        </is>
      </c>
      <c r="K449" s="127" t="n">
        <v>60000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105000</v>
      </c>
      <c r="J450" s="127" t="inlineStr">
        <is>
          <t>9</t>
        </is>
      </c>
      <c r="K450" s="127" t="n">
        <v>85000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5</v>
      </c>
      <c r="R450" s="114" t="n">
        <v>2</v>
      </c>
      <c r="S450" s="114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>
      <c r="A451" s="9" t="n"/>
      <c r="B451" s="114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7" t="n"/>
      <c r="U451" s="9" t="n"/>
      <c r="W451" s="67">
        <f>$A$4&amp;" "&amp;A452&amp;"("&amp;B452&amp;","&amp;C452&amp;"^)"</f>
        <v/>
      </c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9" t="n"/>
      <c r="AH451" s="20">
        <f>IF(A451="","",A451)</f>
        <v/>
      </c>
      <c r="AI451" s="144">
        <f>IF(E451="","",E451)</f>
        <v/>
      </c>
      <c r="AJ451" s="114" t="n"/>
      <c r="AK451" s="114" t="n"/>
      <c r="AL451" s="114" t="n"/>
      <c r="AM451" s="114" t="n"/>
      <c r="AN451" s="114" t="n"/>
      <c r="AO451" s="114" t="n"/>
      <c r="AP451" s="114" t="n"/>
      <c r="AQ451" s="114" t="n"/>
      <c r="AR451" s="114" t="n"/>
      <c r="AS451" s="114" t="n"/>
      <c r="AT451" s="114" t="n"/>
      <c r="AU451" s="114" t="n"/>
      <c r="AV451" s="114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63000</v>
      </c>
      <c r="J452" s="127" t="inlineStr">
        <is>
          <t>9</t>
        </is>
      </c>
      <c r="K452" s="127" t="n">
        <v>34000</v>
      </c>
      <c r="L452" s="127" t="inlineStr">
        <is>
          <t>9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>
        <v>75000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>
      <c r="A454" s="9" t="n"/>
      <c r="B454" s="114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7" t="n"/>
      <c r="U454" s="9" t="n"/>
      <c r="W454" s="67">
        <f>$A$4&amp;" "&amp;A455&amp;"("&amp;B455&amp;","&amp;C455&amp;"^)"</f>
        <v/>
      </c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9" t="n"/>
      <c r="AH454" s="20">
        <f>IF(A454="","",A454)</f>
        <v/>
      </c>
      <c r="AI454" s="144">
        <f>IF(E454="","",E454)</f>
        <v/>
      </c>
      <c r="AJ454" s="114" t="n"/>
      <c r="AK454" s="114" t="n"/>
      <c r="AL454" s="114" t="n"/>
      <c r="AM454" s="114" t="n"/>
      <c r="AN454" s="114" t="n"/>
      <c r="AO454" s="114" t="n"/>
      <c r="AP454" s="114" t="n"/>
      <c r="AQ454" s="114" t="n"/>
      <c r="AR454" s="114" t="n"/>
      <c r="AS454" s="114" t="n"/>
      <c r="AT454" s="114" t="n"/>
      <c r="AU454" s="114" t="n"/>
      <c r="AV454" s="114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77000</v>
      </c>
      <c r="J455" s="127" t="inlineStr">
        <is>
          <t>8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70000</v>
      </c>
      <c r="J456" s="127" t="inlineStr">
        <is>
          <t>9</t>
        </is>
      </c>
      <c r="K456" s="127" t="n">
        <v>35000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105000</v>
      </c>
      <c r="J458" s="127" t="inlineStr">
        <is>
          <t>6</t>
        </is>
      </c>
      <c r="K458" s="127" t="n">
        <v>60000</v>
      </c>
      <c r="L458" s="127" t="inlineStr">
        <is>
          <t>14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115000</v>
      </c>
      <c r="J459" s="127" t="inlineStr">
        <is>
          <t>13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160000</v>
      </c>
      <c r="J460" s="127" t="inlineStr">
        <is>
          <t>18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4</v>
      </c>
      <c r="R460" s="114" t="n">
        <v>3</v>
      </c>
      <c r="S460" s="114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>
      <c r="A461" s="9" t="n"/>
      <c r="B461" s="114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7" t="n"/>
      <c r="U461" s="9" t="n"/>
      <c r="W461" s="67">
        <f>$A$4&amp;" "&amp;A462&amp;"("&amp;B462&amp;","&amp;C462&amp;"^)"</f>
        <v/>
      </c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9" t="n"/>
      <c r="AH461" s="20">
        <f>IF(A461="","",A461)</f>
        <v/>
      </c>
      <c r="AI461" s="144">
        <f>IF(E461="","",E461)</f>
        <v/>
      </c>
      <c r="AJ461" s="114" t="n"/>
      <c r="AK461" s="114" t="n"/>
      <c r="AL461" s="114" t="n"/>
      <c r="AM461" s="114" t="n"/>
      <c r="AN461" s="114" t="n"/>
      <c r="AO461" s="114" t="n"/>
      <c r="AP461" s="114" t="n"/>
      <c r="AQ461" s="114" t="n"/>
      <c r="AR461" s="114" t="n"/>
      <c r="AS461" s="114" t="n"/>
      <c r="AT461" s="114" t="n"/>
      <c r="AU461" s="114" t="n"/>
      <c r="AV461" s="114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>
      <c r="A485" s="9" t="n"/>
      <c r="B485" s="114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7" t="n"/>
      <c r="U485" s="9" t="n"/>
      <c r="W485" s="67">
        <f>$A$4&amp;" "&amp;A486&amp;"("&amp;B486&amp;","&amp;C486&amp;"^)"</f>
        <v/>
      </c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9" t="n"/>
      <c r="AH485" s="20">
        <f>IF(A485="","",A485)</f>
        <v/>
      </c>
      <c r="AI485" s="144">
        <f>IF(E485="","",E485)</f>
        <v/>
      </c>
      <c r="AJ485" s="114" t="n"/>
      <c r="AK485" s="114" t="n"/>
      <c r="AL485" s="114" t="n"/>
      <c r="AM485" s="114" t="n"/>
      <c r="AN485" s="114" t="n"/>
      <c r="AO485" s="114" t="n"/>
      <c r="AP485" s="114" t="n"/>
      <c r="AQ485" s="114" t="n"/>
      <c r="AR485" s="114" t="n"/>
      <c r="AS485" s="114" t="n"/>
      <c r="AT485" s="114" t="n"/>
      <c r="AU485" s="114" t="n"/>
      <c r="AV485" s="114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2</v>
      </c>
      <c r="S486" s="114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2</v>
      </c>
      <c r="S487" s="114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3</v>
      </c>
      <c r="S496" s="114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5</v>
      </c>
      <c r="R497" s="114" t="n">
        <v>3</v>
      </c>
      <c r="S497" s="114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5</v>
      </c>
      <c r="R498" s="114" t="n">
        <v>3</v>
      </c>
      <c r="S498" s="114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5</v>
      </c>
      <c r="R500" s="114" t="n">
        <v>3</v>
      </c>
      <c r="S500" s="114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>
      <c r="A502" s="9" t="n"/>
      <c r="B502" s="114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7" t="n"/>
      <c r="U502" s="9" t="n"/>
      <c r="W502" s="67">
        <f>$A$4&amp;" "&amp;A503&amp;"("&amp;B503&amp;","&amp;C503&amp;"^)"</f>
        <v/>
      </c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9" t="n"/>
      <c r="AH502" s="20">
        <f>IF(A502="","",A502)</f>
        <v/>
      </c>
      <c r="AI502" s="144">
        <f>IF(E502="","",E502)</f>
        <v/>
      </c>
      <c r="AJ502" s="114" t="n"/>
      <c r="AK502" s="114" t="n"/>
      <c r="AL502" s="114" t="n"/>
      <c r="AM502" s="114" t="n"/>
      <c r="AN502" s="114" t="n"/>
      <c r="AO502" s="114" t="n"/>
      <c r="AP502" s="114" t="n"/>
      <c r="AQ502" s="114" t="n"/>
      <c r="AR502" s="114" t="n"/>
      <c r="AS502" s="114" t="n"/>
      <c r="AT502" s="114" t="n"/>
      <c r="AU502" s="114" t="n"/>
      <c r="AV502" s="114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5</v>
      </c>
      <c r="R513" s="114" t="n">
        <v>2</v>
      </c>
      <c r="S513" s="114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>
      <c r="A514" s="9" t="n"/>
      <c r="B514" s="114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7" t="n"/>
      <c r="U514" s="9" t="n"/>
      <c r="W514" s="67">
        <f>$A$4&amp;" "&amp;A515&amp;"("&amp;B515&amp;","&amp;C515&amp;"^)"</f>
        <v/>
      </c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9" t="n"/>
      <c r="AH514" s="20">
        <f>IF(A514="","",A514)</f>
        <v/>
      </c>
      <c r="AI514" s="144">
        <f>IF(E514="","",E514)</f>
        <v/>
      </c>
      <c r="AJ514" s="114" t="n"/>
      <c r="AK514" s="114" t="n"/>
      <c r="AL514" s="114" t="n"/>
      <c r="AM514" s="114" t="n"/>
      <c r="AN514" s="114" t="n"/>
      <c r="AO514" s="114" t="n"/>
      <c r="AP514" s="114" t="n"/>
      <c r="AQ514" s="114" t="n"/>
      <c r="AR514" s="114" t="n"/>
      <c r="AS514" s="114" t="n"/>
      <c r="AT514" s="114" t="n"/>
      <c r="AU514" s="114" t="n"/>
      <c r="AV514" s="114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4</v>
      </c>
      <c r="S520" s="114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4</v>
      </c>
      <c r="S521" s="114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4</v>
      </c>
      <c r="S522" s="114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4</v>
      </c>
      <c r="S523" s="114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>
      <c r="A524" s="9" t="n"/>
      <c r="B524" s="114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7" t="n"/>
      <c r="U524" s="9" t="n"/>
      <c r="W524" s="67">
        <f>$A$4&amp;" "&amp;A525&amp;"("&amp;B525&amp;","&amp;C525&amp;"^)"</f>
        <v/>
      </c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9" t="n"/>
      <c r="AH524" s="20">
        <f>IF(A524="","",A524)</f>
        <v/>
      </c>
      <c r="AI524" s="144">
        <f>IF(E524="","",E524)</f>
        <v/>
      </c>
      <c r="AJ524" s="114" t="n"/>
      <c r="AK524" s="114" t="n"/>
      <c r="AL524" s="114" t="n"/>
      <c r="AM524" s="114" t="n"/>
      <c r="AN524" s="114" t="n"/>
      <c r="AO524" s="114" t="n"/>
      <c r="AP524" s="114" t="n"/>
      <c r="AQ524" s="114" t="n"/>
      <c r="AR524" s="114" t="n"/>
      <c r="AS524" s="114" t="n"/>
      <c r="AT524" s="114" t="n"/>
      <c r="AU524" s="114" t="n"/>
      <c r="AV524" s="114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65000</v>
      </c>
      <c r="J525" s="127" t="inlineStr">
        <is>
          <t>16</t>
        </is>
      </c>
      <c r="K525" s="127" t="n">
        <v>30000</v>
      </c>
      <c r="L525" s="127" t="inlineStr">
        <is>
          <t>16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70000</v>
      </c>
      <c r="J526" s="127" t="inlineStr">
        <is>
          <t>11</t>
        </is>
      </c>
      <c r="K526" s="127" t="n">
        <v>30000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83000</v>
      </c>
      <c r="J527" s="127" t="inlineStr">
        <is>
          <t>6</t>
        </is>
      </c>
      <c r="K527" s="127" t="n">
        <v>32000</v>
      </c>
      <c r="L527" s="127" t="inlineStr">
        <is>
          <t>중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75000</v>
      </c>
      <c r="J528" s="127" t="inlineStr">
        <is>
          <t>고</t>
        </is>
      </c>
      <c r="K528" s="127" t="n">
        <v>31000</v>
      </c>
      <c r="L528" s="127" t="inlineStr">
        <is>
          <t>13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71000</v>
      </c>
      <c r="J529" s="127" t="inlineStr">
        <is>
          <t>중</t>
        </is>
      </c>
      <c r="K529" s="127" t="n">
        <v>30000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125000</v>
      </c>
      <c r="J530" s="127" t="inlineStr">
        <is>
          <t>중</t>
        </is>
      </c>
      <c r="K530" s="127" t="n">
        <v>50000</v>
      </c>
      <c r="L530" s="127" t="inlineStr">
        <is>
          <t>41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>
      <c r="A531" s="9" t="n"/>
      <c r="B531" s="114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7" t="n"/>
      <c r="U531" s="9" t="n"/>
      <c r="W531" s="67">
        <f>$A$4&amp;" "&amp;A532&amp;"("&amp;B532&amp;","&amp;C532&amp;"^)"</f>
        <v/>
      </c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9" t="n"/>
      <c r="AH531" s="20">
        <f>IF(A531="","",A531)</f>
        <v/>
      </c>
      <c r="AI531" s="144">
        <f>IF(E531="","",E531)</f>
        <v/>
      </c>
      <c r="AJ531" s="114" t="n"/>
      <c r="AK531" s="114" t="n"/>
      <c r="AL531" s="114" t="n"/>
      <c r="AM531" s="114" t="n"/>
      <c r="AN531" s="114" t="n"/>
      <c r="AO531" s="114" t="n"/>
      <c r="AP531" s="114" t="n"/>
      <c r="AQ531" s="114" t="n"/>
      <c r="AR531" s="114" t="n"/>
      <c r="AS531" s="114" t="n"/>
      <c r="AT531" s="114" t="n"/>
      <c r="AU531" s="114" t="n"/>
      <c r="AV531" s="114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78000</v>
      </c>
      <c r="J532" s="127" t="inlineStr">
        <is>
          <t>중</t>
        </is>
      </c>
      <c r="K532" s="127" t="n">
        <v>48000</v>
      </c>
      <c r="L532" s="127" t="inlineStr">
        <is>
          <t>10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125000</v>
      </c>
      <c r="J533" s="127" t="inlineStr">
        <is>
          <t>21</t>
        </is>
      </c>
      <c r="K533" s="127" t="n">
        <v>65000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110000</v>
      </c>
      <c r="J534" s="127" t="inlineStr">
        <is>
          <t>고</t>
        </is>
      </c>
      <c r="K534" s="127" t="n">
        <v>70000</v>
      </c>
      <c r="L534" s="127" t="inlineStr">
        <is>
          <t>7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>
        <v>125000</v>
      </c>
      <c r="J535" s="127" t="inlineStr">
        <is>
          <t>고</t>
        </is>
      </c>
      <c r="K535" s="127" t="n">
        <v>68000</v>
      </c>
      <c r="L535" s="127" t="inlineStr">
        <is>
          <t>11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120000</v>
      </c>
      <c r="J536" s="127" t="inlineStr">
        <is>
          <t>중</t>
        </is>
      </c>
      <c r="K536" s="127" t="n">
        <v>70000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155000</v>
      </c>
      <c r="J537" s="127" t="inlineStr">
        <is>
          <t>중</t>
        </is>
      </c>
      <c r="K537" s="127" t="n">
        <v>75000</v>
      </c>
      <c r="L537" s="127" t="inlineStr">
        <is>
          <t>12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110000</v>
      </c>
      <c r="J538" s="127" t="inlineStr">
        <is>
          <t>중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135000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>
        <v>210000</v>
      </c>
      <c r="J541" s="127" t="inlineStr">
        <is>
          <t>고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>
      <c r="A542" s="9" t="n"/>
      <c r="B542" s="114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7" t="n"/>
      <c r="U542" s="9" t="n"/>
      <c r="W542" s="67">
        <f>$A$4&amp;" "&amp;A543&amp;"("&amp;B543&amp;","&amp;C543&amp;"^)"</f>
        <v/>
      </c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9" t="n"/>
      <c r="AH542" s="20">
        <f>IF(A542="","",A542)</f>
        <v/>
      </c>
      <c r="AI542" s="144">
        <f>IF(E542="","",E542)</f>
        <v/>
      </c>
      <c r="AJ542" s="114" t="n"/>
      <c r="AK542" s="114" t="n"/>
      <c r="AL542" s="114" t="n"/>
      <c r="AM542" s="114" t="n"/>
      <c r="AN542" s="114" t="n"/>
      <c r="AO542" s="114" t="n"/>
      <c r="AP542" s="114" t="n"/>
      <c r="AQ542" s="114" t="n"/>
      <c r="AR542" s="114" t="n"/>
      <c r="AS542" s="114" t="n"/>
      <c r="AT542" s="114" t="n"/>
      <c r="AU542" s="114" t="n"/>
      <c r="AV542" s="114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75000</v>
      </c>
      <c r="J543" s="127" t="inlineStr">
        <is>
          <t>21</t>
        </is>
      </c>
      <c r="K543" s="127" t="n">
        <v>35000</v>
      </c>
      <c r="L543" s="127" t="inlineStr">
        <is>
          <t>28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90000</v>
      </c>
      <c r="J544" s="127" t="inlineStr">
        <is>
          <t>17</t>
        </is>
      </c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100000</v>
      </c>
      <c r="J545" s="127" t="inlineStr">
        <is>
          <t>중</t>
        </is>
      </c>
      <c r="K545" s="127" t="n">
        <v>50000</v>
      </c>
      <c r="L545" s="127" t="inlineStr">
        <is>
          <t>고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>
      <c r="A547" s="9" t="n"/>
      <c r="B547" s="114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7" t="n"/>
      <c r="U547" s="9" t="n"/>
      <c r="W547" s="67">
        <f>$A$4&amp;" "&amp;A548&amp;"("&amp;B548&amp;","&amp;C548&amp;"^)"</f>
        <v/>
      </c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9" t="n"/>
      <c r="AH547" s="20">
        <f>IF(A547="","",A547)</f>
        <v/>
      </c>
      <c r="AI547" s="144">
        <f>IF(E547="","",E547)</f>
        <v/>
      </c>
      <c r="AJ547" s="114" t="n"/>
      <c r="AK547" s="114" t="n"/>
      <c r="AL547" s="114" t="n"/>
      <c r="AM547" s="114" t="n"/>
      <c r="AN547" s="114" t="n"/>
      <c r="AO547" s="114" t="n"/>
      <c r="AP547" s="114" t="n"/>
      <c r="AQ547" s="114" t="n"/>
      <c r="AR547" s="114" t="n"/>
      <c r="AS547" s="114" t="n"/>
      <c r="AT547" s="114" t="n"/>
      <c r="AU547" s="114" t="n"/>
      <c r="AV547" s="114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78000</v>
      </c>
      <c r="J548" s="127" t="inlineStr">
        <is>
          <t>중</t>
        </is>
      </c>
      <c r="K548" s="127" t="n">
        <v>38000</v>
      </c>
      <c r="L548" s="127" t="inlineStr">
        <is>
          <t>18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70000</v>
      </c>
      <c r="J549" s="127" t="inlineStr">
        <is>
          <t>중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89000</v>
      </c>
      <c r="J550" s="127" t="inlineStr">
        <is>
          <t>고</t>
        </is>
      </c>
      <c r="K550" s="127" t="n">
        <v>31500</v>
      </c>
      <c r="L550" s="127" t="inlineStr">
        <is>
          <t>중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60000</v>
      </c>
      <c r="J551" s="127" t="inlineStr">
        <is>
          <t>9</t>
        </is>
      </c>
      <c r="K551" s="127" t="n">
        <v>35000</v>
      </c>
      <c r="L551" s="127" t="inlineStr">
        <is>
          <t>5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85000</v>
      </c>
      <c r="J552" s="127" t="inlineStr">
        <is>
          <t>7</t>
        </is>
      </c>
      <c r="K552" s="127" t="n">
        <v>50000</v>
      </c>
      <c r="L552" s="127" t="inlineStr">
        <is>
          <t>13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2</v>
      </c>
      <c r="S552" s="114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>
      <c r="A553" s="9" t="n"/>
      <c r="B553" s="114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7" t="n"/>
      <c r="U553" s="9" t="n"/>
      <c r="W553" s="67">
        <f>$A$4&amp;" "&amp;A554&amp;"("&amp;B554&amp;","&amp;C554&amp;"^)"</f>
        <v/>
      </c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9" t="n"/>
      <c r="AH553" s="20">
        <f>IF(A553="","",A553)</f>
        <v/>
      </c>
      <c r="AI553" s="144">
        <f>IF(E553="","",E553)</f>
        <v/>
      </c>
      <c r="AJ553" s="114" t="n"/>
      <c r="AK553" s="114" t="n"/>
      <c r="AL553" s="114" t="n"/>
      <c r="AM553" s="114" t="n"/>
      <c r="AN553" s="114" t="n"/>
      <c r="AO553" s="114" t="n"/>
      <c r="AP553" s="114" t="n"/>
      <c r="AQ553" s="114" t="n"/>
      <c r="AR553" s="114" t="n"/>
      <c r="AS553" s="114" t="n"/>
      <c r="AT553" s="114" t="n"/>
      <c r="AU553" s="114" t="n"/>
      <c r="AV553" s="114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60000</v>
      </c>
      <c r="J554" s="127" t="inlineStr">
        <is>
          <t>중</t>
        </is>
      </c>
      <c r="K554" s="127" t="n">
        <v>29000</v>
      </c>
      <c r="L554" s="127" t="inlineStr">
        <is>
          <t>22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70000</v>
      </c>
      <c r="J555" s="127" t="inlineStr">
        <is>
          <t>고</t>
        </is>
      </c>
      <c r="K555" s="127" t="n">
        <v>30000</v>
      </c>
      <c r="L555" s="127" t="inlineStr">
        <is>
          <t>28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72000</v>
      </c>
      <c r="J556" s="127" t="inlineStr">
        <is>
          <t>6</t>
        </is>
      </c>
      <c r="K556" s="127" t="n">
        <v>32000</v>
      </c>
      <c r="L556" s="127" t="inlineStr">
        <is>
          <t>6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70000</v>
      </c>
      <c r="J557" s="127" t="inlineStr">
        <is>
          <t>고</t>
        </is>
      </c>
      <c r="K557" s="127" t="n">
        <v>32000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4</v>
      </c>
      <c r="R557" s="114" t="n">
        <v>2</v>
      </c>
      <c r="S557" s="114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130000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>
      <c r="A559" s="9" t="n"/>
      <c r="B559" s="114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7" t="n"/>
      <c r="U559" s="9" t="n"/>
      <c r="W559" s="67">
        <f>$A$4&amp;" "&amp;A560&amp;"("&amp;B560&amp;","&amp;C560&amp;"^)"</f>
        <v/>
      </c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9" t="n"/>
      <c r="AH559" s="20">
        <f>IF(A559="","",A559)</f>
        <v/>
      </c>
      <c r="AI559" s="144">
        <f>IF(E559="","",E559)</f>
        <v/>
      </c>
      <c r="AJ559" s="114" t="n"/>
      <c r="AK559" s="114" t="n"/>
      <c r="AL559" s="114" t="n"/>
      <c r="AM559" s="114" t="n"/>
      <c r="AN559" s="114" t="n"/>
      <c r="AO559" s="114" t="n"/>
      <c r="AP559" s="114" t="n"/>
      <c r="AQ559" s="114" t="n"/>
      <c r="AR559" s="114" t="n"/>
      <c r="AS559" s="114" t="n"/>
      <c r="AT559" s="114" t="n"/>
      <c r="AU559" s="114" t="n"/>
      <c r="AV559" s="114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75000</v>
      </c>
      <c r="J560" s="127" t="inlineStr">
        <is>
          <t>8</t>
        </is>
      </c>
      <c r="K560" s="127" t="n">
        <v>29400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120000</v>
      </c>
      <c r="J561" s="127" t="inlineStr">
        <is>
          <t>고</t>
        </is>
      </c>
      <c r="K561" s="127" t="n">
        <v>60000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83000</v>
      </c>
      <c r="J562" s="127" t="inlineStr">
        <is>
          <t>고</t>
        </is>
      </c>
      <c r="K562" s="127" t="n">
        <v>35000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75000</v>
      </c>
      <c r="J563" s="127" t="inlineStr">
        <is>
          <t>23</t>
        </is>
      </c>
      <c r="K563" s="127" t="n">
        <v>35000</v>
      </c>
      <c r="L563" s="127" t="inlineStr">
        <is>
          <t>12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160000</v>
      </c>
      <c r="J564" s="127" t="inlineStr">
        <is>
          <t>고</t>
        </is>
      </c>
      <c r="K564" s="127" t="n">
        <v>80000</v>
      </c>
      <c r="L564" s="127" t="inlineStr">
        <is>
          <t>중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3</v>
      </c>
      <c r="S565" s="114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5</v>
      </c>
      <c r="R566" s="114" t="n">
        <v>3</v>
      </c>
      <c r="S566" s="114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>
      <c r="A567" s="9" t="n"/>
      <c r="B567" s="114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7" t="n"/>
      <c r="U567" s="9" t="n"/>
      <c r="W567" s="67">
        <f>$A$4&amp;" "&amp;A568&amp;"("&amp;B568&amp;","&amp;C568&amp;"^)"</f>
        <v/>
      </c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9" t="n"/>
      <c r="AH567" s="20">
        <f>IF(A567="","",A567)</f>
        <v/>
      </c>
      <c r="AI567" s="144">
        <f>IF(E567="","",E567)</f>
        <v/>
      </c>
      <c r="AJ567" s="114" t="n"/>
      <c r="AK567" s="114" t="n"/>
      <c r="AL567" s="114" t="n"/>
      <c r="AM567" s="114" t="n"/>
      <c r="AN567" s="114" t="n"/>
      <c r="AO567" s="114" t="n"/>
      <c r="AP567" s="114" t="n"/>
      <c r="AQ567" s="114" t="n"/>
      <c r="AR567" s="114" t="n"/>
      <c r="AS567" s="114" t="n"/>
      <c r="AT567" s="114" t="n"/>
      <c r="AU567" s="114" t="n"/>
      <c r="AV567" s="114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3</v>
      </c>
      <c r="S574" s="114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3</v>
      </c>
      <c r="S578" s="114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3</v>
      </c>
      <c r="S579" s="114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3</v>
      </c>
      <c r="S580" s="114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3</v>
      </c>
      <c r="S581" s="114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>
      <c r="A582" s="9" t="n"/>
      <c r="B582" s="114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7" t="n"/>
      <c r="U582" s="9" t="n"/>
      <c r="W582" s="67">
        <f>$A$4&amp;" "&amp;A583&amp;"("&amp;B583&amp;","&amp;C583&amp;"^)"</f>
        <v/>
      </c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9" t="n"/>
      <c r="AH582" s="20">
        <f>IF(A582="","",A582)</f>
        <v/>
      </c>
      <c r="AI582" s="144">
        <f>IF(E582="","",E582)</f>
        <v/>
      </c>
      <c r="AJ582" s="114" t="n"/>
      <c r="AK582" s="114" t="n"/>
      <c r="AL582" s="114" t="n"/>
      <c r="AM582" s="114" t="n"/>
      <c r="AN582" s="114" t="n"/>
      <c r="AO582" s="114" t="n"/>
      <c r="AP582" s="114" t="n"/>
      <c r="AQ582" s="114" t="n"/>
      <c r="AR582" s="114" t="n"/>
      <c r="AS582" s="114" t="n"/>
      <c r="AT582" s="114" t="n"/>
      <c r="AU582" s="114" t="n"/>
      <c r="AV582" s="114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80000</v>
      </c>
      <c r="J583" s="127" t="inlineStr">
        <is>
          <t>25</t>
        </is>
      </c>
      <c r="K583" s="127" t="n">
        <v>35000</v>
      </c>
      <c r="L583" s="127" t="inlineStr">
        <is>
          <t>6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78000</v>
      </c>
      <c r="J584" s="127" t="inlineStr">
        <is>
          <t>중</t>
        </is>
      </c>
      <c r="K584" s="127" t="n">
        <v>35000</v>
      </c>
      <c r="L584" s="127" t="inlineStr">
        <is>
          <t>고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83000</v>
      </c>
      <c r="J585" s="127" t="inlineStr">
        <is>
          <t>10</t>
        </is>
      </c>
      <c r="K585" s="127" t="n">
        <v>45000</v>
      </c>
      <c r="L585" s="127" t="inlineStr">
        <is>
          <t>고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90000</v>
      </c>
      <c r="J586" s="127" t="inlineStr">
        <is>
          <t>고</t>
        </is>
      </c>
      <c r="K586" s="127" t="n">
        <v>38000</v>
      </c>
      <c r="L586" s="127" t="inlineStr">
        <is>
          <t>18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105000</v>
      </c>
      <c r="J587" s="127" t="inlineStr">
        <is>
          <t>고</t>
        </is>
      </c>
      <c r="K587" s="127" t="n">
        <v>42000</v>
      </c>
      <c r="L587" s="127" t="inlineStr">
        <is>
          <t>12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105000</v>
      </c>
      <c r="J588" s="127" t="inlineStr">
        <is>
          <t>고</t>
        </is>
      </c>
      <c r="K588" s="127" t="n">
        <v>42000</v>
      </c>
      <c r="L588" s="127" t="inlineStr">
        <is>
          <t>12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120000</v>
      </c>
      <c r="J589" s="127" t="inlineStr">
        <is>
          <t>고</t>
        </is>
      </c>
      <c r="K589" s="127" t="n">
        <v>47000</v>
      </c>
      <c r="L589" s="127" t="inlineStr">
        <is>
          <t>고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185000</v>
      </c>
      <c r="J590" s="127" t="inlineStr">
        <is>
          <t>고</t>
        </is>
      </c>
      <c r="K590" s="127" t="n">
        <v>60000</v>
      </c>
      <c r="L590" s="127" t="inlineStr">
        <is>
          <t>23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173000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>
      <c r="A592" s="9" t="n"/>
      <c r="B592" s="114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7" t="n"/>
      <c r="U592" s="9" t="n"/>
      <c r="W592" s="67">
        <f>$A$4&amp;" "&amp;A593&amp;"("&amp;B593&amp;","&amp;C593&amp;"^)"</f>
        <v/>
      </c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9" t="n"/>
      <c r="AH592" s="20">
        <f>IF(A592="","",A592)</f>
        <v/>
      </c>
      <c r="AI592" s="144">
        <f>IF(E592="","",E592)</f>
        <v/>
      </c>
      <c r="AJ592" s="114" t="n"/>
      <c r="AK592" s="114" t="n"/>
      <c r="AL592" s="114" t="n"/>
      <c r="AM592" s="114" t="n"/>
      <c r="AN592" s="114" t="n"/>
      <c r="AO592" s="114" t="n"/>
      <c r="AP592" s="114" t="n"/>
      <c r="AQ592" s="114" t="n"/>
      <c r="AR592" s="114" t="n"/>
      <c r="AS592" s="114" t="n"/>
      <c r="AT592" s="114" t="n"/>
      <c r="AU592" s="114" t="n"/>
      <c r="AV592" s="114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61000</v>
      </c>
      <c r="J593" s="127" t="inlineStr">
        <is>
          <t>10</t>
        </is>
      </c>
      <c r="K593" s="127" t="n">
        <v>35000</v>
      </c>
      <c r="L593" s="127" t="inlineStr">
        <is>
          <t>10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>
        <v>67000</v>
      </c>
      <c r="J594" s="127" t="inlineStr">
        <is>
          <t>고</t>
        </is>
      </c>
      <c r="K594" s="127" t="n">
        <v>51000</v>
      </c>
      <c r="L594" s="127" t="inlineStr">
        <is>
          <t>중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>
      <c r="A595" s="9" t="n"/>
      <c r="B595" s="114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7" t="n"/>
      <c r="U595" s="9" t="n"/>
      <c r="W595" s="67">
        <f>$A$4&amp;" "&amp;A596&amp;"("&amp;B596&amp;","&amp;C596&amp;"^)"</f>
        <v/>
      </c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9" t="n"/>
      <c r="AH595" s="20">
        <f>IF(A595="","",A595)</f>
        <v/>
      </c>
      <c r="AI595" s="144">
        <f>IF(E595="","",E595)</f>
        <v/>
      </c>
      <c r="AJ595" s="114" t="n"/>
      <c r="AK595" s="114" t="n"/>
      <c r="AL595" s="114" t="n"/>
      <c r="AM595" s="114" t="n"/>
      <c r="AN595" s="114" t="n"/>
      <c r="AO595" s="114" t="n"/>
      <c r="AP595" s="114" t="n"/>
      <c r="AQ595" s="114" t="n"/>
      <c r="AR595" s="114" t="n"/>
      <c r="AS595" s="114" t="n"/>
      <c r="AT595" s="114" t="n"/>
      <c r="AU595" s="114" t="n"/>
      <c r="AV595" s="114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70000</v>
      </c>
      <c r="J596" s="127" t="inlineStr">
        <is>
          <t>28</t>
        </is>
      </c>
      <c r="K596" s="127" t="n">
        <v>29400</v>
      </c>
      <c r="L596" s="127" t="inlineStr">
        <is>
          <t>중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72000</v>
      </c>
      <c r="J597" s="127" t="inlineStr">
        <is>
          <t>고</t>
        </is>
      </c>
      <c r="K597" s="127" t="n">
        <v>32000</v>
      </c>
      <c r="L597" s="127" t="inlineStr">
        <is>
          <t>24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75000</v>
      </c>
      <c r="J598" s="127" t="inlineStr">
        <is>
          <t>49</t>
        </is>
      </c>
      <c r="K598" s="127" t="n">
        <v>35000</v>
      </c>
      <c r="L598" s="127" t="inlineStr">
        <is>
          <t>49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>
      <c r="A600" s="9" t="n"/>
      <c r="B600" s="114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7" t="n"/>
      <c r="U600" s="9" t="n"/>
      <c r="W600" s="67">
        <f>$A$4&amp;" "&amp;A601&amp;"("&amp;B601&amp;","&amp;C601&amp;"^)"</f>
        <v/>
      </c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9" t="n"/>
      <c r="AH600" s="20">
        <f>IF(A600="","",A600)</f>
        <v/>
      </c>
      <c r="AI600" s="144">
        <f>IF(E600="","",E600)</f>
        <v/>
      </c>
      <c r="AJ600" s="114" t="n"/>
      <c r="AK600" s="114" t="n"/>
      <c r="AL600" s="114" t="n"/>
      <c r="AM600" s="114" t="n"/>
      <c r="AN600" s="114" t="n"/>
      <c r="AO600" s="114" t="n"/>
      <c r="AP600" s="114" t="n"/>
      <c r="AQ600" s="114" t="n"/>
      <c r="AR600" s="114" t="n"/>
      <c r="AS600" s="114" t="n"/>
      <c r="AT600" s="114" t="n"/>
      <c r="AU600" s="114" t="n"/>
      <c r="AV600" s="114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75000</v>
      </c>
      <c r="J601" s="127" t="inlineStr">
        <is>
          <t>10</t>
        </is>
      </c>
      <c r="K601" s="127" t="n">
        <v>33000</v>
      </c>
      <c r="L601" s="127" t="inlineStr">
        <is>
          <t>26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82000</v>
      </c>
      <c r="J602" s="127" t="inlineStr">
        <is>
          <t>고</t>
        </is>
      </c>
      <c r="K602" s="127" t="n">
        <v>30000</v>
      </c>
      <c r="L602" s="127" t="inlineStr">
        <is>
          <t>고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71000</v>
      </c>
      <c r="J604" s="127" t="inlineStr">
        <is>
          <t>고</t>
        </is>
      </c>
      <c r="K604" s="127" t="n">
        <v>30000</v>
      </c>
      <c r="L604" s="127" t="inlineStr">
        <is>
          <t>14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80000</v>
      </c>
      <c r="J605" s="127" t="inlineStr">
        <is>
          <t>25</t>
        </is>
      </c>
      <c r="K605" s="127" t="n">
        <v>45000</v>
      </c>
      <c r="L605" s="127" t="inlineStr">
        <is>
          <t>고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100000</v>
      </c>
      <c r="J606" s="127" t="inlineStr">
        <is>
          <t>중</t>
        </is>
      </c>
      <c r="K606" s="127" t="n">
        <v>55000</v>
      </c>
      <c r="L606" s="127" t="inlineStr">
        <is>
          <t>중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>
        <v>95000</v>
      </c>
      <c r="J607" s="127" t="inlineStr">
        <is>
          <t>26</t>
        </is>
      </c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3</v>
      </c>
      <c r="R607" s="114" t="n">
        <v>2</v>
      </c>
      <c r="S607" s="114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2</v>
      </c>
      <c r="S608" s="114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105000</v>
      </c>
      <c r="J609" s="127" t="inlineStr">
        <is>
          <t>중</t>
        </is>
      </c>
      <c r="K609" s="127" t="n">
        <v>55000</v>
      </c>
      <c r="L609" s="127" t="inlineStr">
        <is>
          <t>25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4</v>
      </c>
      <c r="R609" s="114" t="n">
        <v>2</v>
      </c>
      <c r="S609" s="114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120000</v>
      </c>
      <c r="J610" s="127" t="inlineStr">
        <is>
          <t>27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4</v>
      </c>
      <c r="R610" s="114" t="n">
        <v>2</v>
      </c>
      <c r="S610" s="114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110000</v>
      </c>
      <c r="J611" s="127" t="inlineStr">
        <is>
          <t>20</t>
        </is>
      </c>
      <c r="K611" s="127" t="n">
        <v>50000</v>
      </c>
      <c r="L611" s="127" t="inlineStr">
        <is>
          <t>6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2</v>
      </c>
      <c r="S611" s="114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150000</v>
      </c>
      <c r="J612" s="127" t="inlineStr">
        <is>
          <t>고</t>
        </is>
      </c>
      <c r="K612" s="127" t="n">
        <v>55000</v>
      </c>
      <c r="L612" s="127" t="inlineStr">
        <is>
          <t>5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4</v>
      </c>
      <c r="R612" s="114" t="n">
        <v>2</v>
      </c>
      <c r="S612" s="114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>
        <v>140000</v>
      </c>
      <c r="J613" s="127" t="inlineStr">
        <is>
          <t>중</t>
        </is>
      </c>
      <c r="K613" s="127" t="n">
        <v>60000</v>
      </c>
      <c r="L613" s="127" t="inlineStr">
        <is>
          <t>10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160000</v>
      </c>
      <c r="J614" s="127" t="inlineStr">
        <is>
          <t>고</t>
        </is>
      </c>
      <c r="K614" s="127" t="n">
        <v>60000</v>
      </c>
      <c r="L614" s="127" t="inlineStr">
        <is>
          <t>35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4</v>
      </c>
      <c r="R614" s="114" t="n">
        <v>2</v>
      </c>
      <c r="S614" s="114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4</v>
      </c>
      <c r="R615" s="114" t="n">
        <v>2</v>
      </c>
      <c r="S615" s="114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>
      <c r="A619" s="9" t="n"/>
      <c r="B619" s="114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7" t="n"/>
      <c r="U619" s="9" t="n"/>
      <c r="W619" s="67">
        <f>$A$4&amp;" "&amp;A620&amp;"("&amp;B620&amp;","&amp;C620&amp;"^)"</f>
        <v/>
      </c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9" t="n"/>
      <c r="AH619" s="20">
        <f>IF(A619="","",A619)</f>
        <v/>
      </c>
      <c r="AI619" s="144">
        <f>IF(E619="","",E619)</f>
        <v/>
      </c>
      <c r="AJ619" s="114" t="n"/>
      <c r="AK619" s="114" t="n"/>
      <c r="AL619" s="114" t="n"/>
      <c r="AM619" s="114" t="n"/>
      <c r="AN619" s="114" t="n"/>
      <c r="AO619" s="114" t="n"/>
      <c r="AP619" s="114" t="n"/>
      <c r="AQ619" s="114" t="n"/>
      <c r="AR619" s="114" t="n"/>
      <c r="AS619" s="114" t="n"/>
      <c r="AT619" s="114" t="n"/>
      <c r="AU619" s="114" t="n"/>
      <c r="AV619" s="114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98000</v>
      </c>
      <c r="J620" s="127" t="inlineStr">
        <is>
          <t>고</t>
        </is>
      </c>
      <c r="K620" s="127" t="n">
        <v>60000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105000</v>
      </c>
      <c r="J621" s="127" t="inlineStr">
        <is>
          <t>고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2</v>
      </c>
      <c r="S621" s="114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86000</v>
      </c>
      <c r="J622" s="127" t="inlineStr">
        <is>
          <t>중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110000</v>
      </c>
      <c r="J623" s="127" t="inlineStr">
        <is>
          <t>고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130000</v>
      </c>
      <c r="J624" s="127" t="inlineStr">
        <is>
          <t>중</t>
        </is>
      </c>
      <c r="K624" s="127" t="n">
        <v>69000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160000</v>
      </c>
      <c r="J626" s="127" t="inlineStr">
        <is>
          <t>고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149000</v>
      </c>
      <c r="J627" s="127" t="inlineStr">
        <is>
          <t>고</t>
        </is>
      </c>
      <c r="K627" s="127" t="n">
        <v>75000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>
        <v>100000</v>
      </c>
      <c r="L628" s="127" t="inlineStr">
        <is>
          <t>중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4</v>
      </c>
      <c r="R628" s="114" t="n">
        <v>2</v>
      </c>
      <c r="S628" s="114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170000</v>
      </c>
      <c r="J629" s="127" t="inlineStr">
        <is>
          <t>고</t>
        </is>
      </c>
      <c r="K629" s="127" t="n">
        <v>90000</v>
      </c>
      <c r="L629" s="127" t="inlineStr">
        <is>
          <t>중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4</v>
      </c>
      <c r="R629" s="114" t="n">
        <v>2</v>
      </c>
      <c r="S629" s="114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175000</v>
      </c>
      <c r="J630" s="127" t="inlineStr">
        <is>
          <t>중</t>
        </is>
      </c>
      <c r="K630" s="127" t="n">
        <v>130000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170000</v>
      </c>
      <c r="J633" s="127" t="inlineStr">
        <is>
          <t>중</t>
        </is>
      </c>
      <c r="K633" s="127" t="n">
        <v>120000</v>
      </c>
      <c r="L633" s="127" t="inlineStr">
        <is>
          <t>중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4</v>
      </c>
      <c r="S634" s="114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3</v>
      </c>
      <c r="S635" s="114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3</v>
      </c>
      <c r="S638" s="114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4</v>
      </c>
      <c r="R639" s="114" t="n">
        <v>4</v>
      </c>
      <c r="S639" s="114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4</v>
      </c>
      <c r="R640" s="114" t="n">
        <v>3</v>
      </c>
      <c r="S640" s="114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4</v>
      </c>
      <c r="S641" s="114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4</v>
      </c>
      <c r="S642" s="114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4</v>
      </c>
      <c r="S643" s="114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>
      <c r="A644" s="9" t="n"/>
      <c r="B644" s="114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7" t="n"/>
      <c r="U644" s="9" t="n"/>
      <c r="W644" s="67">
        <f>$A$4&amp;" "&amp;A645&amp;"("&amp;B645&amp;","&amp;C645&amp;"^)"</f>
        <v/>
      </c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9" t="n"/>
      <c r="AH644" s="20">
        <f>IF(A644="","",A644)</f>
        <v/>
      </c>
      <c r="AI644" s="144">
        <f>IF(E644="","",E644)</f>
        <v/>
      </c>
      <c r="AJ644" s="114" t="n"/>
      <c r="AK644" s="114" t="n"/>
      <c r="AL644" s="114" t="n"/>
      <c r="AM644" s="114" t="n"/>
      <c r="AN644" s="114" t="n"/>
      <c r="AO644" s="114" t="n"/>
      <c r="AP644" s="114" t="n"/>
      <c r="AQ644" s="114" t="n"/>
      <c r="AR644" s="114" t="n"/>
      <c r="AS644" s="114" t="n"/>
      <c r="AT644" s="114" t="n"/>
      <c r="AU644" s="114" t="n"/>
      <c r="AV644" s="114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90000</v>
      </c>
      <c r="J645" s="127" t="inlineStr">
        <is>
          <t>중</t>
        </is>
      </c>
      <c r="K645" s="127" t="n">
        <v>42000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100000</v>
      </c>
      <c r="J646" s="127" t="inlineStr">
        <is>
          <t>고</t>
        </is>
      </c>
      <c r="K646" s="127" t="n">
        <v>45000</v>
      </c>
      <c r="L646" s="127" t="inlineStr">
        <is>
          <t>중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>
        <v>95000</v>
      </c>
      <c r="J647" s="127" t="inlineStr">
        <is>
          <t>중</t>
        </is>
      </c>
      <c r="K647" s="127" t="n">
        <v>50000</v>
      </c>
      <c r="L647" s="127" t="inlineStr">
        <is>
          <t>중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76000</v>
      </c>
      <c r="J648" s="127" t="inlineStr">
        <is>
          <t>고</t>
        </is>
      </c>
      <c r="K648" s="127" t="n">
        <v>45000</v>
      </c>
      <c r="L648" s="127" t="inlineStr">
        <is>
          <t>10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95000</v>
      </c>
      <c r="J649" s="127" t="inlineStr">
        <is>
          <t>고</t>
        </is>
      </c>
      <c r="K649" s="127" t="n">
        <v>55000</v>
      </c>
      <c r="L649" s="127" t="inlineStr">
        <is>
          <t>중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/>
      <c r="J650" s="127" t="n"/>
      <c r="K650" s="127" t="n">
        <v>85000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>
        <v>160000</v>
      </c>
      <c r="J651" s="127" t="inlineStr">
        <is>
          <t>고</t>
        </is>
      </c>
      <c r="K651" s="127" t="n">
        <v>90000</v>
      </c>
      <c r="L651" s="127" t="inlineStr">
        <is>
          <t>23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>
      <c r="A652" s="9" t="n"/>
      <c r="B652" s="114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7" t="n"/>
      <c r="U652" s="9" t="n"/>
      <c r="W652" s="67">
        <f>$A$4&amp;" "&amp;A653&amp;"("&amp;B653&amp;","&amp;C653&amp;"^)"</f>
        <v/>
      </c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9" t="n"/>
      <c r="AH652" s="20">
        <f>IF(A652="","",A652)</f>
        <v/>
      </c>
      <c r="AI652" s="144">
        <f>IF(E652="","",E652)</f>
        <v/>
      </c>
      <c r="AJ652" s="114" t="n"/>
      <c r="AK652" s="114" t="n"/>
      <c r="AL652" s="114" t="n"/>
      <c r="AM652" s="114" t="n"/>
      <c r="AN652" s="114" t="n"/>
      <c r="AO652" s="114" t="n"/>
      <c r="AP652" s="114" t="n"/>
      <c r="AQ652" s="114" t="n"/>
      <c r="AR652" s="114" t="n"/>
      <c r="AS652" s="114" t="n"/>
      <c r="AT652" s="114" t="n"/>
      <c r="AU652" s="114" t="n"/>
      <c r="AV652" s="114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75000</v>
      </c>
      <c r="J654" s="127" t="inlineStr">
        <is>
          <t>고</t>
        </is>
      </c>
      <c r="K654" s="127" t="n">
        <v>45000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85000</v>
      </c>
      <c r="J655" s="127" t="inlineStr">
        <is>
          <t>중</t>
        </is>
      </c>
      <c r="K655" s="127" t="n">
        <v>48000</v>
      </c>
      <c r="L655" s="127" t="inlineStr">
        <is>
          <t>중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100000</v>
      </c>
      <c r="J656" s="127" t="inlineStr">
        <is>
          <t>중</t>
        </is>
      </c>
      <c r="K656" s="127" t="n">
        <v>55000</v>
      </c>
      <c r="L656" s="127" t="inlineStr">
        <is>
          <t>16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4</v>
      </c>
      <c r="R657" s="114" t="n">
        <v>3</v>
      </c>
      <c r="S657" s="114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25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3</v>
      </c>
      <c r="S658" s="114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>
      <c r="A659" s="9" t="n"/>
      <c r="B659" s="114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7" t="n"/>
      <c r="U659" s="9" t="n"/>
      <c r="W659" s="67">
        <f>$A$4&amp;" "&amp;A660&amp;"("&amp;B660&amp;","&amp;C660&amp;"^)"</f>
        <v/>
      </c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9" t="n"/>
      <c r="AH659" s="20">
        <f>IF(A659="","",A659)</f>
        <v/>
      </c>
      <c r="AI659" s="144">
        <f>IF(E659="","",E659)</f>
        <v/>
      </c>
      <c r="AJ659" s="114" t="n"/>
      <c r="AK659" s="114" t="n"/>
      <c r="AL659" s="114" t="n"/>
      <c r="AM659" s="114" t="n"/>
      <c r="AN659" s="114" t="n"/>
      <c r="AO659" s="114" t="n"/>
      <c r="AP659" s="114" t="n"/>
      <c r="AQ659" s="114" t="n"/>
      <c r="AR659" s="114" t="n"/>
      <c r="AS659" s="114" t="n"/>
      <c r="AT659" s="114" t="n"/>
      <c r="AU659" s="114" t="n"/>
      <c r="AV659" s="114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115000</v>
      </c>
      <c r="J661" s="127" t="inlineStr">
        <is>
          <t>중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89000</v>
      </c>
      <c r="J662" s="127" t="inlineStr">
        <is>
          <t>고</t>
        </is>
      </c>
      <c r="K662" s="127" t="n">
        <v>80000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120000</v>
      </c>
      <c r="J663" s="127" t="inlineStr">
        <is>
          <t>중</t>
        </is>
      </c>
      <c r="K663" s="127" t="n">
        <v>70000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130000</v>
      </c>
      <c r="J664" s="127" t="inlineStr">
        <is>
          <t>22</t>
        </is>
      </c>
      <c r="K664" s="127" t="n"/>
      <c r="L664" s="127" t="n"/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160000</v>
      </c>
      <c r="J665" s="127" t="inlineStr">
        <is>
          <t>중</t>
        </is>
      </c>
      <c r="K665" s="127" t="n">
        <v>70000</v>
      </c>
      <c r="L665" s="127" t="inlineStr">
        <is>
          <t>18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150000</v>
      </c>
      <c r="J666" s="127" t="inlineStr">
        <is>
          <t>고</t>
        </is>
      </c>
      <c r="K666" s="127" t="n">
        <v>81000</v>
      </c>
      <c r="L666" s="127" t="inlineStr">
        <is>
          <t>중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165000</v>
      </c>
      <c r="J668" s="127" t="inlineStr">
        <is>
          <t>고</t>
        </is>
      </c>
      <c r="K668" s="127" t="n">
        <v>85000</v>
      </c>
      <c r="L668" s="127" t="inlineStr">
        <is>
          <t>중</t>
        </is>
      </c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3</v>
      </c>
      <c r="R669" s="114" t="n">
        <v>3</v>
      </c>
      <c r="S669" s="114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4</v>
      </c>
      <c r="S670" s="114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3</v>
      </c>
      <c r="S671" s="114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5</v>
      </c>
      <c r="R672" s="114" t="n">
        <v>3</v>
      </c>
      <c r="S672" s="114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4</v>
      </c>
      <c r="S673" s="114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>
      <c r="A674" s="9" t="n"/>
      <c r="B674" s="114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7" t="n"/>
      <c r="U674" s="9" t="n"/>
      <c r="W674" s="67">
        <f>$A$4&amp;" "&amp;A675&amp;"("&amp;B675&amp;","&amp;C675&amp;"^)"</f>
        <v/>
      </c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9" t="n"/>
      <c r="AH674" s="20">
        <f>IF(A674="","",A674)</f>
        <v/>
      </c>
      <c r="AI674" s="144">
        <f>IF(E674="","",E674)</f>
        <v/>
      </c>
      <c r="AJ674" s="114" t="n"/>
      <c r="AK674" s="114" t="n"/>
      <c r="AL674" s="114" t="n"/>
      <c r="AM674" s="114" t="n"/>
      <c r="AN674" s="114" t="n"/>
      <c r="AO674" s="114" t="n"/>
      <c r="AP674" s="114" t="n"/>
      <c r="AQ674" s="114" t="n"/>
      <c r="AR674" s="114" t="n"/>
      <c r="AS674" s="114" t="n"/>
      <c r="AT674" s="114" t="n"/>
      <c r="AU674" s="114" t="n"/>
      <c r="AV674" s="114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>
      <c r="A677" s="9" t="n"/>
      <c r="B677" s="114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7" t="n"/>
      <c r="U677" s="9" t="n"/>
      <c r="W677" s="67">
        <f>$A$4&amp;" "&amp;A678&amp;"("&amp;B678&amp;","&amp;C678&amp;"^)"</f>
        <v/>
      </c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9" t="n"/>
      <c r="AH677" s="20">
        <f>IF(A677="","",A677)</f>
        <v/>
      </c>
      <c r="AI677" s="144">
        <f>IF(E677="","",E677)</f>
        <v/>
      </c>
      <c r="AJ677" s="114" t="n"/>
      <c r="AK677" s="114" t="n"/>
      <c r="AL677" s="114" t="n"/>
      <c r="AM677" s="114" t="n"/>
      <c r="AN677" s="114" t="n"/>
      <c r="AO677" s="114" t="n"/>
      <c r="AP677" s="114" t="n"/>
      <c r="AQ677" s="114" t="n"/>
      <c r="AR677" s="114" t="n"/>
      <c r="AS677" s="114" t="n"/>
      <c r="AT677" s="114" t="n"/>
      <c r="AU677" s="114" t="n"/>
      <c r="AV677" s="114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2</v>
      </c>
      <c r="S679" s="114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4</v>
      </c>
      <c r="R681" s="114" t="n">
        <v>2</v>
      </c>
      <c r="S681" s="114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>
      <c r="A684" s="9" t="n"/>
      <c r="B684" s="114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7" t="n"/>
      <c r="U684" s="9" t="n"/>
      <c r="W684" s="67">
        <f>$A$4&amp;" "&amp;A685&amp;"("&amp;B685&amp;","&amp;C685&amp;"^)"</f>
        <v/>
      </c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9" t="n"/>
      <c r="AH684" s="20">
        <f>IF(A684="","",A684)</f>
        <v/>
      </c>
      <c r="AI684" s="144">
        <f>IF(E684="","",E684)</f>
        <v/>
      </c>
      <c r="AJ684" s="114" t="n"/>
      <c r="AK684" s="114" t="n"/>
      <c r="AL684" s="114" t="n"/>
      <c r="AM684" s="114" t="n"/>
      <c r="AN684" s="114" t="n"/>
      <c r="AO684" s="114" t="n"/>
      <c r="AP684" s="114" t="n"/>
      <c r="AQ684" s="114" t="n"/>
      <c r="AR684" s="114" t="n"/>
      <c r="AS684" s="114" t="n"/>
      <c r="AT684" s="114" t="n"/>
      <c r="AU684" s="114" t="n"/>
      <c r="AV684" s="114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70000</v>
      </c>
      <c r="J685" s="127" t="inlineStr">
        <is>
          <t>중</t>
        </is>
      </c>
      <c r="K685" s="127" t="n">
        <v>30000</v>
      </c>
      <c r="L685" s="127" t="inlineStr">
        <is>
          <t>고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99000</v>
      </c>
      <c r="J686" s="127" t="inlineStr">
        <is>
          <t>고</t>
        </is>
      </c>
      <c r="K686" s="127" t="n">
        <v>30000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3</v>
      </c>
      <c r="R686" s="114" t="n">
        <v>2</v>
      </c>
      <c r="S686" s="114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90000</v>
      </c>
      <c r="J687" s="127" t="inlineStr">
        <is>
          <t>고</t>
        </is>
      </c>
      <c r="K687" s="127" t="n">
        <v>36000</v>
      </c>
      <c r="L687" s="127" t="inlineStr">
        <is>
          <t>고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80000</v>
      </c>
      <c r="J688" s="127" t="inlineStr">
        <is>
          <t>15</t>
        </is>
      </c>
      <c r="K688" s="127" t="n">
        <v>35000</v>
      </c>
      <c r="L688" s="127" t="inlineStr">
        <is>
          <t>중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82000</v>
      </c>
      <c r="J689" s="127" t="inlineStr">
        <is>
          <t>고</t>
        </is>
      </c>
      <c r="K689" s="127" t="n">
        <v>40000</v>
      </c>
      <c r="L689" s="127" t="inlineStr">
        <is>
          <t>고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80000</v>
      </c>
      <c r="J690" s="127" t="inlineStr">
        <is>
          <t>중</t>
        </is>
      </c>
      <c r="K690" s="127" t="n">
        <v>40000</v>
      </c>
      <c r="L690" s="127" t="inlineStr">
        <is>
          <t>고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93000</v>
      </c>
      <c r="J691" s="127" t="inlineStr">
        <is>
          <t>고</t>
        </is>
      </c>
      <c r="K691" s="127" t="n">
        <v>34000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79000</v>
      </c>
      <c r="J692" s="127" t="inlineStr">
        <is>
          <t>고</t>
        </is>
      </c>
      <c r="K692" s="127" t="n">
        <v>33000</v>
      </c>
      <c r="L692" s="127" t="inlineStr">
        <is>
          <t>중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79000</v>
      </c>
      <c r="J693" s="127" t="inlineStr">
        <is>
          <t>중</t>
        </is>
      </c>
      <c r="K693" s="127" t="n">
        <v>35000</v>
      </c>
      <c r="L693" s="127" t="inlineStr">
        <is>
          <t>고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178000</v>
      </c>
      <c r="J694" s="127" t="inlineStr">
        <is>
          <t>6</t>
        </is>
      </c>
      <c r="K694" s="127" t="n">
        <v>70000</v>
      </c>
      <c r="L694" s="127" t="inlineStr">
        <is>
          <t>8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>
      <c r="A695" s="9" t="n"/>
      <c r="B695" s="114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7" t="n"/>
      <c r="U695" s="9" t="n"/>
      <c r="W695" s="67">
        <f>$A$4&amp;" "&amp;A696&amp;"("&amp;B696&amp;","&amp;C696&amp;"^)"</f>
        <v/>
      </c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9" t="n"/>
      <c r="AH695" s="20">
        <f>IF(A695="","",A695)</f>
        <v/>
      </c>
      <c r="AI695" s="144">
        <f>IF(E695="","",E695)</f>
        <v/>
      </c>
      <c r="AJ695" s="114" t="n"/>
      <c r="AK695" s="114" t="n"/>
      <c r="AL695" s="114" t="n"/>
      <c r="AM695" s="114" t="n"/>
      <c r="AN695" s="114" t="n"/>
      <c r="AO695" s="114" t="n"/>
      <c r="AP695" s="114" t="n"/>
      <c r="AQ695" s="114" t="n"/>
      <c r="AR695" s="114" t="n"/>
      <c r="AS695" s="114" t="n"/>
      <c r="AT695" s="114" t="n"/>
      <c r="AU695" s="114" t="n"/>
      <c r="AV695" s="114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79500</v>
      </c>
      <c r="J696" s="127" t="inlineStr">
        <is>
          <t>중</t>
        </is>
      </c>
      <c r="K696" s="127" t="n">
        <v>50000</v>
      </c>
      <c r="L696" s="127" t="inlineStr">
        <is>
          <t>중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118000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145000</v>
      </c>
      <c r="J698" s="127" t="inlineStr">
        <is>
          <t>중</t>
        </is>
      </c>
      <c r="K698" s="127" t="n">
        <v>70000</v>
      </c>
      <c r="L698" s="127" t="inlineStr">
        <is>
          <t>중</t>
        </is>
      </c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145000</v>
      </c>
      <c r="J699" s="127" t="inlineStr">
        <is>
          <t>13</t>
        </is>
      </c>
      <c r="K699" s="127" t="n">
        <v>70000</v>
      </c>
      <c r="L699" s="127" t="inlineStr">
        <is>
          <t>고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160000</v>
      </c>
      <c r="J700" s="127" t="inlineStr">
        <is>
          <t>24</t>
        </is>
      </c>
      <c r="K700" s="127" t="n">
        <v>65000</v>
      </c>
      <c r="L700" s="127" t="inlineStr">
        <is>
          <t>중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2</v>
      </c>
      <c r="S700" s="114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180000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2</v>
      </c>
      <c r="S701" s="114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170000</v>
      </c>
      <c r="J702" s="127" t="inlineStr">
        <is>
          <t>중</t>
        </is>
      </c>
      <c r="K702" s="127" t="n">
        <v>85000</v>
      </c>
      <c r="L702" s="127" t="inlineStr">
        <is>
          <t>중</t>
        </is>
      </c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150000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4</v>
      </c>
      <c r="R703" s="114" t="n">
        <v>2</v>
      </c>
      <c r="S703" s="114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165000</v>
      </c>
      <c r="J704" s="127" t="inlineStr">
        <is>
          <t>22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2</v>
      </c>
      <c r="S705" s="114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167000</v>
      </c>
      <c r="J706" s="127" t="inlineStr">
        <is>
          <t>중</t>
        </is>
      </c>
      <c r="K706" s="127" t="n">
        <v>90000</v>
      </c>
      <c r="L706" s="127" t="inlineStr">
        <is>
          <t>고</t>
        </is>
      </c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2</v>
      </c>
      <c r="S707" s="114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3</v>
      </c>
      <c r="S709" s="114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4</v>
      </c>
      <c r="S710" s="114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3</v>
      </c>
      <c r="R711" s="114" t="n">
        <v>4</v>
      </c>
      <c r="S711" s="114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>
      <c r="A712" s="9" t="n"/>
      <c r="B712" s="114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7" t="n"/>
      <c r="U712" s="9" t="n"/>
      <c r="W712" s="67">
        <f>$A$4&amp;" "&amp;A713&amp;"("&amp;B713&amp;","&amp;C713&amp;"^)"</f>
        <v/>
      </c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9" t="n"/>
      <c r="AH712" s="20">
        <f>IF(A712="","",A712)</f>
        <v/>
      </c>
      <c r="AI712" s="144">
        <f>IF(E712="","",E712)</f>
        <v/>
      </c>
      <c r="AJ712" s="114" t="n"/>
      <c r="AK712" s="114" t="n"/>
      <c r="AL712" s="114" t="n"/>
      <c r="AM712" s="114" t="n"/>
      <c r="AN712" s="114" t="n"/>
      <c r="AO712" s="114" t="n"/>
      <c r="AP712" s="114" t="n"/>
      <c r="AQ712" s="114" t="n"/>
      <c r="AR712" s="114" t="n"/>
      <c r="AS712" s="114" t="n"/>
      <c r="AT712" s="114" t="n"/>
      <c r="AU712" s="114" t="n"/>
      <c r="AV712" s="114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72000</v>
      </c>
      <c r="J713" s="127" t="inlineStr">
        <is>
          <t>중</t>
        </is>
      </c>
      <c r="K713" s="127" t="n">
        <v>42000</v>
      </c>
      <c r="L713" s="127" t="inlineStr">
        <is>
          <t>중</t>
        </is>
      </c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2</v>
      </c>
      <c r="S713" s="114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91000</v>
      </c>
      <c r="J714" s="127" t="inlineStr">
        <is>
          <t>고</t>
        </is>
      </c>
      <c r="K714" s="127" t="n">
        <v>45000</v>
      </c>
      <c r="L714" s="127" t="inlineStr">
        <is>
          <t>고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2</v>
      </c>
      <c r="S714" s="114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84000</v>
      </c>
      <c r="J715" s="127" t="inlineStr">
        <is>
          <t>중</t>
        </is>
      </c>
      <c r="K715" s="127" t="n">
        <v>55000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2</v>
      </c>
      <c r="S715" s="114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95000</v>
      </c>
      <c r="J717" s="127" t="inlineStr">
        <is>
          <t>22</t>
        </is>
      </c>
      <c r="K717" s="127" t="n">
        <v>43000</v>
      </c>
      <c r="L717" s="127" t="inlineStr">
        <is>
          <t>고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4</v>
      </c>
      <c r="R717" s="114" t="n">
        <v>2</v>
      </c>
      <c r="S717" s="114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4</v>
      </c>
      <c r="R718" s="114" t="n">
        <v>2</v>
      </c>
      <c r="S718" s="114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145000</v>
      </c>
      <c r="J719" s="127" t="inlineStr">
        <is>
          <t>중</t>
        </is>
      </c>
      <c r="K719" s="127" t="n">
        <v>75000</v>
      </c>
      <c r="L719" s="127" t="inlineStr">
        <is>
          <t>고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5</v>
      </c>
      <c r="R719" s="114" t="n">
        <v>2</v>
      </c>
      <c r="S719" s="114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>
      <c r="A720" s="9" t="n"/>
      <c r="B720" s="114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7" t="n"/>
      <c r="U720" s="9" t="n"/>
      <c r="W720" s="67">
        <f>$A$4&amp;" "&amp;A721&amp;"("&amp;B721&amp;","&amp;C721&amp;"^)"</f>
        <v/>
      </c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9" t="n"/>
      <c r="AH720" s="20">
        <f>IF(A720="","",A720)</f>
        <v/>
      </c>
      <c r="AI720" s="144">
        <f>IF(E720="","",E720)</f>
        <v/>
      </c>
      <c r="AJ720" s="114" t="n"/>
      <c r="AK720" s="114" t="n"/>
      <c r="AL720" s="114" t="n"/>
      <c r="AM720" s="114" t="n"/>
      <c r="AN720" s="114" t="n"/>
      <c r="AO720" s="114" t="n"/>
      <c r="AP720" s="114" t="n"/>
      <c r="AQ720" s="114" t="n"/>
      <c r="AR720" s="114" t="n"/>
      <c r="AS720" s="114" t="n"/>
      <c r="AT720" s="114" t="n"/>
      <c r="AU720" s="114" t="n"/>
      <c r="AV720" s="114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79000</v>
      </c>
      <c r="J721" s="127" t="inlineStr">
        <is>
          <t>중</t>
        </is>
      </c>
      <c r="K721" s="127" t="n">
        <v>50000</v>
      </c>
      <c r="L721" s="127" t="inlineStr">
        <is>
          <t>중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90000</v>
      </c>
      <c r="J722" s="127" t="inlineStr">
        <is>
          <t>13</t>
        </is>
      </c>
      <c r="K722" s="127" t="n">
        <v>50000</v>
      </c>
      <c r="L722" s="127" t="inlineStr">
        <is>
          <t>중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100000</v>
      </c>
      <c r="J723" s="127" t="inlineStr">
        <is>
          <t>8</t>
        </is>
      </c>
      <c r="K723" s="127" t="n">
        <v>50000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4</v>
      </c>
      <c r="R723" s="114" t="n">
        <v>2</v>
      </c>
      <c r="S723" s="114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108000</v>
      </c>
      <c r="J724" s="127" t="inlineStr">
        <is>
          <t>고</t>
        </is>
      </c>
      <c r="K724" s="127" t="n">
        <v>60000</v>
      </c>
      <c r="L724" s="127" t="inlineStr">
        <is>
          <t>20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4</v>
      </c>
      <c r="R724" s="114" t="n">
        <v>2</v>
      </c>
      <c r="S724" s="114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115000</v>
      </c>
      <c r="J725" s="127" t="inlineStr">
        <is>
          <t>중</t>
        </is>
      </c>
      <c r="K725" s="127" t="n">
        <v>70000</v>
      </c>
      <c r="L725" s="127" t="inlineStr">
        <is>
          <t>중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4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4</v>
      </c>
      <c r="R726" s="114" t="n">
        <v>3</v>
      </c>
      <c r="S726" s="114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17">
      <formula>AV4="X"</formula>
    </cfRule>
    <cfRule type="expression" priority="12735" dxfId="16">
      <formula>AV4="후보"</formula>
    </cfRule>
  </conditionalFormatting>
  <conditionalFormatting sqref="AC1:AC2 AC4:AC6 N4:N5">
    <cfRule type="cellIs" priority="12731" operator="greaterThan" dxfId="13">
      <formula>0.9</formula>
    </cfRule>
    <cfRule type="cellIs" priority="12732" operator="greaterThan" dxfId="12">
      <formula>0.85</formula>
    </cfRule>
  </conditionalFormatting>
  <conditionalFormatting sqref="N1:N2">
    <cfRule type="cellIs" priority="12729" operator="greaterThan" dxfId="13">
      <formula>0.9</formula>
    </cfRule>
    <cfRule type="cellIs" priority="12730" operator="greaterThan" dxfId="12">
      <formula>0.85</formula>
    </cfRule>
  </conditionalFormatting>
  <conditionalFormatting sqref="N6">
    <cfRule type="cellIs" priority="12727" operator="greaterThan" dxfId="13">
      <formula>0.9</formula>
    </cfRule>
    <cfRule type="cellIs" priority="12728" operator="greaterThan" dxfId="12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17">
      <formula>AV7="X"</formula>
    </cfRule>
    <cfRule type="expression" priority="12714" dxfId="16">
      <formula>AV7="후보"</formula>
    </cfRule>
  </conditionalFormatting>
  <conditionalFormatting sqref="AC7">
    <cfRule type="cellIs" priority="12710" operator="greaterThan" dxfId="13">
      <formula>0.9</formula>
    </cfRule>
    <cfRule type="cellIs" priority="12711" operator="greaterThan" dxfId="12">
      <formula>0.85</formula>
    </cfRule>
  </conditionalFormatting>
  <conditionalFormatting sqref="N7">
    <cfRule type="cellIs" priority="12708" operator="greaterThan" dxfId="13">
      <formula>0.9</formula>
    </cfRule>
    <cfRule type="cellIs" priority="12709" operator="greaterThan" dxfId="12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17">
      <formula>AV8="X"</formula>
    </cfRule>
    <cfRule type="expression" priority="12695" dxfId="16">
      <formula>AV8="후보"</formula>
    </cfRule>
  </conditionalFormatting>
  <conditionalFormatting sqref="AC8">
    <cfRule type="cellIs" priority="12691" operator="greaterThan" dxfId="13">
      <formula>0.9</formula>
    </cfRule>
    <cfRule type="cellIs" priority="12692" operator="greaterThan" dxfId="12">
      <formula>0.85</formula>
    </cfRule>
  </conditionalFormatting>
  <conditionalFormatting sqref="N8">
    <cfRule type="cellIs" priority="12689" operator="greaterThan" dxfId="13">
      <formula>0.9</formula>
    </cfRule>
    <cfRule type="cellIs" priority="12690" operator="greaterThan" dxfId="12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17">
      <formula>AV9="X"</formula>
    </cfRule>
    <cfRule type="expression" priority="12676" dxfId="16">
      <formula>AV9="후보"</formula>
    </cfRule>
  </conditionalFormatting>
  <conditionalFormatting sqref="AC9">
    <cfRule type="cellIs" priority="12672" operator="greaterThan" dxfId="13">
      <formula>0.9</formula>
    </cfRule>
    <cfRule type="cellIs" priority="12673" operator="greaterThan" dxfId="12">
      <formula>0.85</formula>
    </cfRule>
  </conditionalFormatting>
  <conditionalFormatting sqref="N9">
    <cfRule type="cellIs" priority="12670" operator="greaterThan" dxfId="13">
      <formula>0.9</formula>
    </cfRule>
    <cfRule type="cellIs" priority="12671" operator="greaterThan" dxfId="12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17">
      <formula>AV10="X"</formula>
    </cfRule>
    <cfRule type="expression" priority="12657" dxfId="16">
      <formula>AV10="후보"</formula>
    </cfRule>
  </conditionalFormatting>
  <conditionalFormatting sqref="AC10">
    <cfRule type="cellIs" priority="12653" operator="greaterThan" dxfId="13">
      <formula>0.9</formula>
    </cfRule>
    <cfRule type="cellIs" priority="12654" operator="greaterThan" dxfId="12">
      <formula>0.85</formula>
    </cfRule>
  </conditionalFormatting>
  <conditionalFormatting sqref="N1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17">
      <formula>AV11="X"</formula>
    </cfRule>
    <cfRule type="expression" priority="12638" dxfId="16">
      <formula>AV11="후보"</formula>
    </cfRule>
  </conditionalFormatting>
  <conditionalFormatting sqref="AC11">
    <cfRule type="cellIs" priority="12634" operator="greaterThan" dxfId="13">
      <formula>0.9</formula>
    </cfRule>
    <cfRule type="cellIs" priority="12635" operator="greaterThan" dxfId="12">
      <formula>0.85</formula>
    </cfRule>
  </conditionalFormatting>
  <conditionalFormatting sqref="N11">
    <cfRule type="cellIs" priority="12632" operator="greaterThan" dxfId="13">
      <formula>0.9</formula>
    </cfRule>
    <cfRule type="cellIs" priority="12633" operator="greaterThan" dxfId="12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17">
      <formula>AV12="X"</formula>
    </cfRule>
    <cfRule type="expression" priority="12619" dxfId="16">
      <formula>AV12="후보"</formula>
    </cfRule>
  </conditionalFormatting>
  <conditionalFormatting sqref="AC1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17">
      <formula>AV13="X"</formula>
    </cfRule>
    <cfRule type="expression" priority="12600" dxfId="16">
      <formula>AV13="후보"</formula>
    </cfRule>
  </conditionalFormatting>
  <conditionalFormatting sqref="AC13 N13">
    <cfRule type="cellIs" priority="12596" operator="greaterThan" dxfId="13">
      <formula>0.9</formula>
    </cfRule>
    <cfRule type="cellIs" priority="12597" operator="greaterThan" dxfId="12">
      <formula>0.85</formula>
    </cfRule>
  </conditionalFormatting>
  <conditionalFormatting sqref="AV14">
    <cfRule type="expression" priority="12594" dxfId="17">
      <formula>AV14="X"</formula>
    </cfRule>
    <cfRule type="expression" priority="12595" dxfId="16">
      <formula>AV14="후보"</formula>
    </cfRule>
  </conditionalFormatting>
  <conditionalFormatting sqref="AC14">
    <cfRule type="cellIs" priority="12591" operator="greaterThan" dxfId="13">
      <formula>0.9</formula>
    </cfRule>
    <cfRule type="cellIs" priority="12592" operator="greaterThan" dxfId="12">
      <formula>0.85</formula>
    </cfRule>
  </conditionalFormatting>
  <conditionalFormatting sqref="N14">
    <cfRule type="cellIs" priority="12589" operator="greaterThan" dxfId="13">
      <formula>0.9</formula>
    </cfRule>
    <cfRule type="cellIs" priority="12590" operator="greaterThan" dxfId="12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17">
      <formula>AV15="X"</formula>
    </cfRule>
    <cfRule type="expression" priority="12576" dxfId="16">
      <formula>AV15="후보"</formula>
    </cfRule>
  </conditionalFormatting>
  <conditionalFormatting sqref="AC15">
    <cfRule type="cellIs" priority="12572" operator="greaterThan" dxfId="13">
      <formula>0.9</formula>
    </cfRule>
    <cfRule type="cellIs" priority="12573" operator="greaterThan" dxfId="12">
      <formula>0.85</formula>
    </cfRule>
  </conditionalFormatting>
  <conditionalFormatting sqref="N15">
    <cfRule type="cellIs" priority="12570" operator="greaterThan" dxfId="13">
      <formula>0.9</formula>
    </cfRule>
    <cfRule type="cellIs" priority="12571" operator="greaterThan" dxfId="12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17">
      <formula>AV16="X"</formula>
    </cfRule>
    <cfRule type="expression" priority="12557" dxfId="16">
      <formula>AV16="후보"</formula>
    </cfRule>
  </conditionalFormatting>
  <conditionalFormatting sqref="AC16">
    <cfRule type="cellIs" priority="12553" operator="greaterThan" dxfId="13">
      <formula>0.9</formula>
    </cfRule>
    <cfRule type="cellIs" priority="12554" operator="greaterThan" dxfId="12">
      <formula>0.85</formula>
    </cfRule>
  </conditionalFormatting>
  <conditionalFormatting sqref="N16">
    <cfRule type="cellIs" priority="12551" operator="greaterThan" dxfId="13">
      <formula>0.9</formula>
    </cfRule>
    <cfRule type="cellIs" priority="12552" operator="greaterThan" dxfId="12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17">
      <formula>AV17="X"</formula>
    </cfRule>
    <cfRule type="expression" priority="12538" dxfId="16">
      <formula>AV17="후보"</formula>
    </cfRule>
  </conditionalFormatting>
  <conditionalFormatting sqref="AC17">
    <cfRule type="cellIs" priority="12534" operator="greaterThan" dxfId="13">
      <formula>0.9</formula>
    </cfRule>
    <cfRule type="cellIs" priority="12535" operator="greaterThan" dxfId="12">
      <formula>0.85</formula>
    </cfRule>
  </conditionalFormatting>
  <conditionalFormatting sqref="N17">
    <cfRule type="cellIs" priority="12532" operator="greaterThan" dxfId="13">
      <formula>0.9</formula>
    </cfRule>
    <cfRule type="cellIs" priority="12533" operator="greaterThan" dxfId="12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17">
      <formula>AV18="X"</formula>
    </cfRule>
    <cfRule type="expression" priority="12519" dxfId="16">
      <formula>AV18="후보"</formula>
    </cfRule>
  </conditionalFormatting>
  <conditionalFormatting sqref="AC18">
    <cfRule type="cellIs" priority="12515" operator="greaterThan" dxfId="13">
      <formula>0.9</formula>
    </cfRule>
    <cfRule type="cellIs" priority="12516" operator="greaterThan" dxfId="12">
      <formula>0.85</formula>
    </cfRule>
  </conditionalFormatting>
  <conditionalFormatting sqref="N18">
    <cfRule type="cellIs" priority="12513" operator="greaterThan" dxfId="13">
      <formula>0.9</formula>
    </cfRule>
    <cfRule type="cellIs" priority="12514" operator="greaterThan" dxfId="12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17">
      <formula>AV19="X"</formula>
    </cfRule>
    <cfRule type="expression" priority="12500" dxfId="16">
      <formula>AV19="후보"</formula>
    </cfRule>
  </conditionalFormatting>
  <conditionalFormatting sqref="AC19">
    <cfRule type="cellIs" priority="12496" operator="greaterThan" dxfId="13">
      <formula>0.9</formula>
    </cfRule>
    <cfRule type="cellIs" priority="12497" operator="greaterThan" dxfId="12">
      <formula>0.85</formula>
    </cfRule>
  </conditionalFormatting>
  <conditionalFormatting sqref="N19">
    <cfRule type="cellIs" priority="12494" operator="greaterThan" dxfId="13">
      <formula>0.9</formula>
    </cfRule>
    <cfRule type="cellIs" priority="12495" operator="greaterThan" dxfId="12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17">
      <formula>AV20="X"</formula>
    </cfRule>
    <cfRule type="expression" priority="12481" dxfId="16">
      <formula>AV20="후보"</formula>
    </cfRule>
  </conditionalFormatting>
  <conditionalFormatting sqref="AC20">
    <cfRule type="cellIs" priority="12477" operator="greaterThan" dxfId="13">
      <formula>0.9</formula>
    </cfRule>
    <cfRule type="cellIs" priority="12478" operator="greaterThan" dxfId="12">
      <formula>0.85</formula>
    </cfRule>
  </conditionalFormatting>
  <conditionalFormatting sqref="N20">
    <cfRule type="cellIs" priority="12475" operator="greaterThan" dxfId="13">
      <formula>0.9</formula>
    </cfRule>
    <cfRule type="cellIs" priority="12476" operator="greaterThan" dxfId="12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17">
      <formula>AV21="X"</formula>
    </cfRule>
    <cfRule type="expression" priority="12462" dxfId="16">
      <formula>AV21="후보"</formula>
    </cfRule>
  </conditionalFormatting>
  <conditionalFormatting sqref="AC21 N21">
    <cfRule type="cellIs" priority="12458" operator="greaterThan" dxfId="13">
      <formula>0.9</formula>
    </cfRule>
    <cfRule type="cellIs" priority="12459" operator="greaterThan" dxfId="12">
      <formula>0.85</formula>
    </cfRule>
  </conditionalFormatting>
  <conditionalFormatting sqref="AV22">
    <cfRule type="expression" priority="12456" dxfId="17">
      <formula>AV22="X"</formula>
    </cfRule>
    <cfRule type="expression" priority="12457" dxfId="16">
      <formula>AV22="후보"</formula>
    </cfRule>
  </conditionalFormatting>
  <conditionalFormatting sqref="AC2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2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17">
      <formula>AV23="X"</formula>
    </cfRule>
    <cfRule type="expression" priority="12438" dxfId="16">
      <formula>AV23="후보"</formula>
    </cfRule>
  </conditionalFormatting>
  <conditionalFormatting sqref="AC23">
    <cfRule type="cellIs" priority="12434" operator="greaterThan" dxfId="13">
      <formula>0.9</formula>
    </cfRule>
    <cfRule type="cellIs" priority="12435" operator="greaterThan" dxfId="12">
      <formula>0.85</formula>
    </cfRule>
  </conditionalFormatting>
  <conditionalFormatting sqref="N23">
    <cfRule type="cellIs" priority="12432" operator="greaterThan" dxfId="13">
      <formula>0.9</formula>
    </cfRule>
    <cfRule type="cellIs" priority="12433" operator="greaterThan" dxfId="12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17">
      <formula>AV24="X"</formula>
    </cfRule>
    <cfRule type="expression" priority="12419" dxfId="16">
      <formula>AV24="후보"</formula>
    </cfRule>
  </conditionalFormatting>
  <conditionalFormatting sqref="AC2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N24">
    <cfRule type="cellIs" priority="12413" operator="greaterThan" dxfId="13">
      <formula>0.9</formula>
    </cfRule>
    <cfRule type="cellIs" priority="12414" operator="greaterThan" dxfId="12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17">
      <formula>AV25="X"</formula>
    </cfRule>
    <cfRule type="expression" priority="12400" dxfId="16">
      <formula>AV25="후보"</formula>
    </cfRule>
  </conditionalFormatting>
  <conditionalFormatting sqref="AC25">
    <cfRule type="cellIs" priority="12396" operator="greaterThan" dxfId="13">
      <formula>0.9</formula>
    </cfRule>
    <cfRule type="cellIs" priority="12397" operator="greaterThan" dxfId="12">
      <formula>0.85</formula>
    </cfRule>
  </conditionalFormatting>
  <conditionalFormatting sqref="N25">
    <cfRule type="cellIs" priority="12394" operator="greaterThan" dxfId="13">
      <formula>0.9</formula>
    </cfRule>
    <cfRule type="cellIs" priority="12395" operator="greaterThan" dxfId="12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17">
      <formula>AV26="X"</formula>
    </cfRule>
    <cfRule type="expression" priority="12381" dxfId="16">
      <formula>AV26="후보"</formula>
    </cfRule>
  </conditionalFormatting>
  <conditionalFormatting sqref="AC26">
    <cfRule type="cellIs" priority="12377" operator="greaterThan" dxfId="13">
      <formula>0.9</formula>
    </cfRule>
    <cfRule type="cellIs" priority="12378" operator="greaterThan" dxfId="12">
      <formula>0.85</formula>
    </cfRule>
  </conditionalFormatting>
  <conditionalFormatting sqref="N26">
    <cfRule type="cellIs" priority="12375" operator="greaterThan" dxfId="13">
      <formula>0.9</formula>
    </cfRule>
    <cfRule type="cellIs" priority="12376" operator="greaterThan" dxfId="12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17">
      <formula>AV27="X"</formula>
    </cfRule>
    <cfRule type="expression" priority="12362" dxfId="16">
      <formula>AV27="후보"</formula>
    </cfRule>
  </conditionalFormatting>
  <conditionalFormatting sqref="AC27">
    <cfRule type="cellIs" priority="12358" operator="greaterThan" dxfId="13">
      <formula>0.9</formula>
    </cfRule>
    <cfRule type="cellIs" priority="12359" operator="greaterThan" dxfId="12">
      <formula>0.85</formula>
    </cfRule>
  </conditionalFormatting>
  <conditionalFormatting sqref="N27">
    <cfRule type="cellIs" priority="12356" operator="greaterThan" dxfId="13">
      <formula>0.9</formula>
    </cfRule>
    <cfRule type="cellIs" priority="12357" operator="greaterThan" dxfId="12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17">
      <formula>AV28="X"</formula>
    </cfRule>
    <cfRule type="expression" priority="12343" dxfId="16">
      <formula>AV28="후보"</formula>
    </cfRule>
  </conditionalFormatting>
  <conditionalFormatting sqref="AC28">
    <cfRule type="cellIs" priority="12339" operator="greaterThan" dxfId="13">
      <formula>0.9</formula>
    </cfRule>
    <cfRule type="cellIs" priority="12340" operator="greaterThan" dxfId="12">
      <formula>0.85</formula>
    </cfRule>
  </conditionalFormatting>
  <conditionalFormatting sqref="N28">
    <cfRule type="cellIs" priority="12337" operator="greaterThan" dxfId="13">
      <formula>0.9</formula>
    </cfRule>
    <cfRule type="cellIs" priority="12338" operator="greaterThan" dxfId="12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17">
      <formula>AV29="X"</formula>
    </cfRule>
    <cfRule type="expression" priority="12324" dxfId="16">
      <formula>AV29="후보"</formula>
    </cfRule>
  </conditionalFormatting>
  <conditionalFormatting sqref="AC29">
    <cfRule type="cellIs" priority="12320" operator="greaterThan" dxfId="13">
      <formula>0.9</formula>
    </cfRule>
    <cfRule type="cellIs" priority="12321" operator="greaterThan" dxfId="12">
      <formula>0.85</formula>
    </cfRule>
  </conditionalFormatting>
  <conditionalFormatting sqref="N29">
    <cfRule type="cellIs" priority="12318" operator="greaterThan" dxfId="13">
      <formula>0.9</formula>
    </cfRule>
    <cfRule type="cellIs" priority="12319" operator="greaterThan" dxfId="12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17">
      <formula>AV30="X"</formula>
    </cfRule>
    <cfRule type="expression" priority="12305" dxfId="16">
      <formula>AV30="후보"</formula>
    </cfRule>
  </conditionalFormatting>
  <conditionalFormatting sqref="AC30">
    <cfRule type="cellIs" priority="12301" operator="greaterThan" dxfId="13">
      <formula>0.9</formula>
    </cfRule>
    <cfRule type="cellIs" priority="12302" operator="greaterThan" dxfId="12">
      <formula>0.85</formula>
    </cfRule>
  </conditionalFormatting>
  <conditionalFormatting sqref="N30">
    <cfRule type="cellIs" priority="12299" operator="greaterThan" dxfId="13">
      <formula>0.9</formula>
    </cfRule>
    <cfRule type="cellIs" priority="12300" operator="greaterThan" dxfId="12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17">
      <formula>AV31="X"</formula>
    </cfRule>
    <cfRule type="expression" priority="12286" dxfId="16">
      <formula>AV31="후보"</formula>
    </cfRule>
  </conditionalFormatting>
  <conditionalFormatting sqref="AC31">
    <cfRule type="cellIs" priority="12282" operator="greaterThan" dxfId="13">
      <formula>0.9</formula>
    </cfRule>
    <cfRule type="cellIs" priority="12283" operator="greaterThan" dxfId="12">
      <formula>0.85</formula>
    </cfRule>
  </conditionalFormatting>
  <conditionalFormatting sqref="N31">
    <cfRule type="cellIs" priority="12280" operator="greaterThan" dxfId="13">
      <formula>0.9</formula>
    </cfRule>
    <cfRule type="cellIs" priority="12281" operator="greaterThan" dxfId="12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17">
      <formula>AV32="X"</formula>
    </cfRule>
    <cfRule type="expression" priority="12267" dxfId="16">
      <formula>AV32="후보"</formula>
    </cfRule>
  </conditionalFormatting>
  <conditionalFormatting sqref="AC32">
    <cfRule type="cellIs" priority="12263" operator="greaterThan" dxfId="13">
      <formula>0.9</formula>
    </cfRule>
    <cfRule type="cellIs" priority="12264" operator="greaterThan" dxfId="12">
      <formula>0.85</formula>
    </cfRule>
  </conditionalFormatting>
  <conditionalFormatting sqref="N32">
    <cfRule type="cellIs" priority="12261" operator="greaterThan" dxfId="13">
      <formula>0.9</formula>
    </cfRule>
    <cfRule type="cellIs" priority="12262" operator="greaterThan" dxfId="12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17">
      <formula>AV33="X"</formula>
    </cfRule>
    <cfRule type="expression" priority="12248" dxfId="16">
      <formula>AV33="후보"</formula>
    </cfRule>
  </conditionalFormatting>
  <conditionalFormatting sqref="AC33">
    <cfRule type="cellIs" priority="12244" operator="greaterThan" dxfId="13">
      <formula>0.9</formula>
    </cfRule>
    <cfRule type="cellIs" priority="12245" operator="greaterThan" dxfId="12">
      <formula>0.85</formula>
    </cfRule>
  </conditionalFormatting>
  <conditionalFormatting sqref="N33">
    <cfRule type="cellIs" priority="12242" operator="greaterThan" dxfId="13">
      <formula>0.9</formula>
    </cfRule>
    <cfRule type="cellIs" priority="12243" operator="greaterThan" dxfId="12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17">
      <formula>AV34="X"</formula>
    </cfRule>
    <cfRule type="expression" priority="12229" dxfId="16">
      <formula>AV34="후보"</formula>
    </cfRule>
  </conditionalFormatting>
  <conditionalFormatting sqref="AC34">
    <cfRule type="cellIs" priority="12225" operator="greaterThan" dxfId="13">
      <formula>0.9</formula>
    </cfRule>
    <cfRule type="cellIs" priority="12226" operator="greaterThan" dxfId="12">
      <formula>0.85</formula>
    </cfRule>
  </conditionalFormatting>
  <conditionalFormatting sqref="N34">
    <cfRule type="cellIs" priority="12223" operator="greaterThan" dxfId="13">
      <formula>0.9</formula>
    </cfRule>
    <cfRule type="cellIs" priority="12224" operator="greaterThan" dxfId="12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17">
      <formula>AV35="X"</formula>
    </cfRule>
    <cfRule type="expression" priority="12210" dxfId="16">
      <formula>AV35="후보"</formula>
    </cfRule>
  </conditionalFormatting>
  <conditionalFormatting sqref="AC35">
    <cfRule type="cellIs" priority="12206" operator="greaterThan" dxfId="13">
      <formula>0.9</formula>
    </cfRule>
    <cfRule type="cellIs" priority="12207" operator="greaterThan" dxfId="12">
      <formula>0.85</formula>
    </cfRule>
  </conditionalFormatting>
  <conditionalFormatting sqref="N35">
    <cfRule type="cellIs" priority="12204" operator="greaterThan" dxfId="13">
      <formula>0.9</formula>
    </cfRule>
    <cfRule type="cellIs" priority="12205" operator="greaterThan" dxfId="12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17">
      <formula>AV36="X"</formula>
    </cfRule>
    <cfRule type="expression" priority="12191" dxfId="16">
      <formula>AV36="후보"</formula>
    </cfRule>
  </conditionalFormatting>
  <conditionalFormatting sqref="AC36">
    <cfRule type="cellIs" priority="12187" operator="greaterThan" dxfId="13">
      <formula>0.9</formula>
    </cfRule>
    <cfRule type="cellIs" priority="12188" operator="greaterThan" dxfId="12">
      <formula>0.85</formula>
    </cfRule>
  </conditionalFormatting>
  <conditionalFormatting sqref="N36">
    <cfRule type="cellIs" priority="12185" operator="greaterThan" dxfId="13">
      <formula>0.9</formula>
    </cfRule>
    <cfRule type="cellIs" priority="12186" operator="greaterThan" dxfId="12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17">
      <formula>AV37="X"</formula>
    </cfRule>
    <cfRule type="expression" priority="12172" dxfId="16">
      <formula>AV37="후보"</formula>
    </cfRule>
  </conditionalFormatting>
  <conditionalFormatting sqref="AC37">
    <cfRule type="cellIs" priority="12168" operator="greaterThan" dxfId="13">
      <formula>0.9</formula>
    </cfRule>
    <cfRule type="cellIs" priority="12169" operator="greaterThan" dxfId="12">
      <formula>0.85</formula>
    </cfRule>
  </conditionalFormatting>
  <conditionalFormatting sqref="N37">
    <cfRule type="cellIs" priority="12166" operator="greaterThan" dxfId="13">
      <formula>0.9</formula>
    </cfRule>
    <cfRule type="cellIs" priority="12167" operator="greaterThan" dxfId="12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17">
      <formula>AV38="X"</formula>
    </cfRule>
    <cfRule type="expression" priority="12153" dxfId="16">
      <formula>AV38="후보"</formula>
    </cfRule>
  </conditionalFormatting>
  <conditionalFormatting sqref="AC38">
    <cfRule type="cellIs" priority="12149" operator="greaterThan" dxfId="13">
      <formula>0.9</formula>
    </cfRule>
    <cfRule type="cellIs" priority="12150" operator="greaterThan" dxfId="12">
      <formula>0.85</formula>
    </cfRule>
  </conditionalFormatting>
  <conditionalFormatting sqref="N3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17">
      <formula>AV39="X"</formula>
    </cfRule>
    <cfRule type="expression" priority="12134" dxfId="16">
      <formula>AV39="후보"</formula>
    </cfRule>
  </conditionalFormatting>
  <conditionalFormatting sqref="AC39">
    <cfRule type="cellIs" priority="12130" operator="greaterThan" dxfId="13">
      <formula>0.9</formula>
    </cfRule>
    <cfRule type="cellIs" priority="12131" operator="greaterThan" dxfId="12">
      <formula>0.85</formula>
    </cfRule>
  </conditionalFormatting>
  <conditionalFormatting sqref="N39">
    <cfRule type="cellIs" priority="12128" operator="greaterThan" dxfId="13">
      <formula>0.9</formula>
    </cfRule>
    <cfRule type="cellIs" priority="12129" operator="greaterThan" dxfId="12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17">
      <formula>AV40="X"</formula>
    </cfRule>
    <cfRule type="expression" priority="12115" dxfId="16">
      <formula>AV40="후보"</formula>
    </cfRule>
  </conditionalFormatting>
  <conditionalFormatting sqref="AC4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4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17">
      <formula>AV41="X"</formula>
    </cfRule>
    <cfRule type="expression" priority="12096" dxfId="16">
      <formula>AV41="후보"</formula>
    </cfRule>
  </conditionalFormatting>
  <conditionalFormatting sqref="AC41">
    <cfRule type="cellIs" priority="12092" operator="greaterThan" dxfId="13">
      <formula>0.9</formula>
    </cfRule>
    <cfRule type="cellIs" priority="12093" operator="greaterThan" dxfId="12">
      <formula>0.85</formula>
    </cfRule>
  </conditionalFormatting>
  <conditionalFormatting sqref="N41">
    <cfRule type="cellIs" priority="12090" operator="greaterThan" dxfId="13">
      <formula>0.9</formula>
    </cfRule>
    <cfRule type="cellIs" priority="12091" operator="greaterThan" dxfId="12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17">
      <formula>AV42="X"</formula>
    </cfRule>
    <cfRule type="expression" priority="12077" dxfId="16">
      <formula>AV42="후보"</formula>
    </cfRule>
  </conditionalFormatting>
  <conditionalFormatting sqref="AC4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N42">
    <cfRule type="cellIs" priority="12071" operator="greaterThan" dxfId="13">
      <formula>0.9</formula>
    </cfRule>
    <cfRule type="cellIs" priority="12072" operator="greaterThan" dxfId="12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17">
      <formula>AV43="X"</formula>
    </cfRule>
    <cfRule type="expression" priority="12058" dxfId="16">
      <formula>AV43="후보"</formula>
    </cfRule>
  </conditionalFormatting>
  <conditionalFormatting sqref="AC43">
    <cfRule type="cellIs" priority="12054" operator="greaterThan" dxfId="13">
      <formula>0.9</formula>
    </cfRule>
    <cfRule type="cellIs" priority="12055" operator="greaterThan" dxfId="12">
      <formula>0.85</formula>
    </cfRule>
  </conditionalFormatting>
  <conditionalFormatting sqref="N43">
    <cfRule type="cellIs" priority="12052" operator="greaterThan" dxfId="13">
      <formula>0.9</formula>
    </cfRule>
    <cfRule type="cellIs" priority="12053" operator="greaterThan" dxfId="12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17">
      <formula>AV44="X"</formula>
    </cfRule>
    <cfRule type="expression" priority="12039" dxfId="16">
      <formula>AV44="후보"</formula>
    </cfRule>
  </conditionalFormatting>
  <conditionalFormatting sqref="AC44 N44">
    <cfRule type="cellIs" priority="12035" operator="greaterThan" dxfId="13">
      <formula>0.9</formula>
    </cfRule>
    <cfRule type="cellIs" priority="12036" operator="greaterThan" dxfId="12">
      <formula>0.85</formula>
    </cfRule>
  </conditionalFormatting>
  <conditionalFormatting sqref="AV45">
    <cfRule type="expression" priority="12033" dxfId="17">
      <formula>AV45="X"</formula>
    </cfRule>
    <cfRule type="expression" priority="12034" dxfId="16">
      <formula>AV45="후보"</formula>
    </cfRule>
  </conditionalFormatting>
  <conditionalFormatting sqref="AC45">
    <cfRule type="cellIs" priority="12030" operator="greaterThan" dxfId="13">
      <formula>0.9</formula>
    </cfRule>
    <cfRule type="cellIs" priority="12031" operator="greaterThan" dxfId="12">
      <formula>0.85</formula>
    </cfRule>
  </conditionalFormatting>
  <conditionalFormatting sqref="N45">
    <cfRule type="cellIs" priority="12028" operator="greaterThan" dxfId="13">
      <formula>0.9</formula>
    </cfRule>
    <cfRule type="cellIs" priority="12029" operator="greaterThan" dxfId="12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17">
      <formula>AV46="X"</formula>
    </cfRule>
    <cfRule type="expression" priority="12015" dxfId="16">
      <formula>AV46="후보"</formula>
    </cfRule>
  </conditionalFormatting>
  <conditionalFormatting sqref="AC46">
    <cfRule type="cellIs" priority="12011" operator="greaterThan" dxfId="13">
      <formula>0.9</formula>
    </cfRule>
    <cfRule type="cellIs" priority="12012" operator="greaterThan" dxfId="12">
      <formula>0.85</formula>
    </cfRule>
  </conditionalFormatting>
  <conditionalFormatting sqref="N46">
    <cfRule type="cellIs" priority="12009" operator="greaterThan" dxfId="13">
      <formula>0.9</formula>
    </cfRule>
    <cfRule type="cellIs" priority="12010" operator="greaterThan" dxfId="12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17">
      <formula>AV47="X"</formula>
    </cfRule>
    <cfRule type="expression" priority="11996" dxfId="16">
      <formula>AV47="후보"</formula>
    </cfRule>
  </conditionalFormatting>
  <conditionalFormatting sqref="AC47">
    <cfRule type="cellIs" priority="11992" operator="greaterThan" dxfId="13">
      <formula>0.9</formula>
    </cfRule>
    <cfRule type="cellIs" priority="11993" operator="greaterThan" dxfId="12">
      <formula>0.85</formula>
    </cfRule>
  </conditionalFormatting>
  <conditionalFormatting sqref="N47">
    <cfRule type="cellIs" priority="11990" operator="greaterThan" dxfId="13">
      <formula>0.9</formula>
    </cfRule>
    <cfRule type="cellIs" priority="11991" operator="greaterThan" dxfId="12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17">
      <formula>AV48="X"</formula>
    </cfRule>
    <cfRule type="expression" priority="11977" dxfId="16">
      <formula>AV48="후보"</formula>
    </cfRule>
  </conditionalFormatting>
  <conditionalFormatting sqref="AC48">
    <cfRule type="cellIs" priority="11973" operator="greaterThan" dxfId="13">
      <formula>0.9</formula>
    </cfRule>
    <cfRule type="cellIs" priority="11974" operator="greaterThan" dxfId="12">
      <formula>0.85</formula>
    </cfRule>
  </conditionalFormatting>
  <conditionalFormatting sqref="N48">
    <cfRule type="cellIs" priority="11971" operator="greaterThan" dxfId="13">
      <formula>0.9</formula>
    </cfRule>
    <cfRule type="cellIs" priority="11972" operator="greaterThan" dxfId="12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17">
      <formula>AV49="X"</formula>
    </cfRule>
    <cfRule type="expression" priority="11958" dxfId="16">
      <formula>AV49="후보"</formula>
    </cfRule>
  </conditionalFormatting>
  <conditionalFormatting sqref="AC49">
    <cfRule type="cellIs" priority="11954" operator="greaterThan" dxfId="13">
      <formula>0.9</formula>
    </cfRule>
    <cfRule type="cellIs" priority="11955" operator="greaterThan" dxfId="12">
      <formula>0.85</formula>
    </cfRule>
  </conditionalFormatting>
  <conditionalFormatting sqref="N49">
    <cfRule type="cellIs" priority="11952" operator="greaterThan" dxfId="13">
      <formula>0.9</formula>
    </cfRule>
    <cfRule type="cellIs" priority="11953" operator="greaterThan" dxfId="12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17">
      <formula>AV50="X"</formula>
    </cfRule>
    <cfRule type="expression" priority="11939" dxfId="16">
      <formula>AV50="후보"</formula>
    </cfRule>
  </conditionalFormatting>
  <conditionalFormatting sqref="AC50">
    <cfRule type="cellIs" priority="11935" operator="greaterThan" dxfId="13">
      <formula>0.9</formula>
    </cfRule>
    <cfRule type="cellIs" priority="11936" operator="greaterThan" dxfId="12">
      <formula>0.85</formula>
    </cfRule>
  </conditionalFormatting>
  <conditionalFormatting sqref="N50">
    <cfRule type="cellIs" priority="11933" operator="greaterThan" dxfId="13">
      <formula>0.9</formula>
    </cfRule>
    <cfRule type="cellIs" priority="11934" operator="greaterThan" dxfId="12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17">
      <formula>AV51="X"</formula>
    </cfRule>
    <cfRule type="expression" priority="11920" dxfId="16">
      <formula>AV51="후보"</formula>
    </cfRule>
  </conditionalFormatting>
  <conditionalFormatting sqref="AC51">
    <cfRule type="cellIs" priority="11916" operator="greaterThan" dxfId="13">
      <formula>0.9</formula>
    </cfRule>
    <cfRule type="cellIs" priority="11917" operator="greaterThan" dxfId="12">
      <formula>0.85</formula>
    </cfRule>
  </conditionalFormatting>
  <conditionalFormatting sqref="N51">
    <cfRule type="cellIs" priority="11914" operator="greaterThan" dxfId="13">
      <formula>0.9</formula>
    </cfRule>
    <cfRule type="cellIs" priority="11915" operator="greaterThan" dxfId="12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17">
      <formula>AV52="X"</formula>
    </cfRule>
    <cfRule type="expression" priority="11901" dxfId="16">
      <formula>AV52="후보"</formula>
    </cfRule>
  </conditionalFormatting>
  <conditionalFormatting sqref="AC52">
    <cfRule type="cellIs" priority="11897" operator="greaterThan" dxfId="13">
      <formula>0.9</formula>
    </cfRule>
    <cfRule type="cellIs" priority="11898" operator="greaterThan" dxfId="12">
      <formula>0.85</formula>
    </cfRule>
  </conditionalFormatting>
  <conditionalFormatting sqref="N5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17">
      <formula>AV53="X"</formula>
    </cfRule>
    <cfRule type="expression" priority="11882" dxfId="16">
      <formula>AV53="후보"</formula>
    </cfRule>
  </conditionalFormatting>
  <conditionalFormatting sqref="AC53">
    <cfRule type="cellIs" priority="11878" operator="greaterThan" dxfId="13">
      <formula>0.9</formula>
    </cfRule>
    <cfRule type="cellIs" priority="11879" operator="greaterThan" dxfId="12">
      <formula>0.85</formula>
    </cfRule>
  </conditionalFormatting>
  <conditionalFormatting sqref="N53">
    <cfRule type="cellIs" priority="11876" operator="greaterThan" dxfId="13">
      <formula>0.9</formula>
    </cfRule>
    <cfRule type="cellIs" priority="11877" operator="greaterThan" dxfId="12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17">
      <formula>AV54="X"</formula>
    </cfRule>
    <cfRule type="expression" priority="11863" dxfId="16">
      <formula>AV54="후보"</formula>
    </cfRule>
  </conditionalFormatting>
  <conditionalFormatting sqref="AC5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5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17">
      <formula>AV55="X"</formula>
    </cfRule>
    <cfRule type="expression" priority="11844" dxfId="16">
      <formula>AV55="후보"</formula>
    </cfRule>
  </conditionalFormatting>
  <conditionalFormatting sqref="AC55">
    <cfRule type="cellIs" priority="11840" operator="greaterThan" dxfId="13">
      <formula>0.9</formula>
    </cfRule>
    <cfRule type="cellIs" priority="11841" operator="greaterThan" dxfId="12">
      <formula>0.85</formula>
    </cfRule>
  </conditionalFormatting>
  <conditionalFormatting sqref="N55">
    <cfRule type="cellIs" priority="11838" operator="greaterThan" dxfId="13">
      <formula>0.9</formula>
    </cfRule>
    <cfRule type="cellIs" priority="11839" operator="greaterThan" dxfId="12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17">
      <formula>AV56="X"</formula>
    </cfRule>
    <cfRule type="expression" priority="11825" dxfId="16">
      <formula>AV56="후보"</formula>
    </cfRule>
  </conditionalFormatting>
  <conditionalFormatting sqref="AC56 N5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AV57">
    <cfRule type="expression" priority="11819" dxfId="17">
      <formula>AV57="X"</formula>
    </cfRule>
    <cfRule type="expression" priority="11820" dxfId="16">
      <formula>AV57="후보"</formula>
    </cfRule>
  </conditionalFormatting>
  <conditionalFormatting sqref="AC57">
    <cfRule type="cellIs" priority="11816" operator="greaterThan" dxfId="13">
      <formula>0.9</formula>
    </cfRule>
    <cfRule type="cellIs" priority="11817" operator="greaterThan" dxfId="12">
      <formula>0.85</formula>
    </cfRule>
  </conditionalFormatting>
  <conditionalFormatting sqref="N57">
    <cfRule type="cellIs" priority="11814" operator="greaterThan" dxfId="13">
      <formula>0.9</formula>
    </cfRule>
    <cfRule type="cellIs" priority="11815" operator="greaterThan" dxfId="12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17">
      <formula>AV58="X"</formula>
    </cfRule>
    <cfRule type="expression" priority="11801" dxfId="16">
      <formula>AV58="후보"</formula>
    </cfRule>
  </conditionalFormatting>
  <conditionalFormatting sqref="AC58">
    <cfRule type="cellIs" priority="11797" operator="greaterThan" dxfId="13">
      <formula>0.9</formula>
    </cfRule>
    <cfRule type="cellIs" priority="11798" operator="greaterThan" dxfId="12">
      <formula>0.85</formula>
    </cfRule>
  </conditionalFormatting>
  <conditionalFormatting sqref="N58">
    <cfRule type="cellIs" priority="11795" operator="greaterThan" dxfId="13">
      <formula>0.9</formula>
    </cfRule>
    <cfRule type="cellIs" priority="11796" operator="greaterThan" dxfId="12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17">
      <formula>AV59="X"</formula>
    </cfRule>
    <cfRule type="expression" priority="11782" dxfId="16">
      <formula>AV59="후보"</formula>
    </cfRule>
  </conditionalFormatting>
  <conditionalFormatting sqref="AC59">
    <cfRule type="cellIs" priority="11778" operator="greaterThan" dxfId="13">
      <formula>0.9</formula>
    </cfRule>
    <cfRule type="cellIs" priority="11779" operator="greaterThan" dxfId="12">
      <formula>0.85</formula>
    </cfRule>
  </conditionalFormatting>
  <conditionalFormatting sqref="N59">
    <cfRule type="cellIs" priority="11776" operator="greaterThan" dxfId="13">
      <formula>0.9</formula>
    </cfRule>
    <cfRule type="cellIs" priority="11777" operator="greaterThan" dxfId="12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17">
      <formula>AV60="X"</formula>
    </cfRule>
    <cfRule type="expression" priority="11763" dxfId="16">
      <formula>AV60="후보"</formula>
    </cfRule>
  </conditionalFormatting>
  <conditionalFormatting sqref="AC60">
    <cfRule type="cellIs" priority="11759" operator="greaterThan" dxfId="13">
      <formula>0.9</formula>
    </cfRule>
    <cfRule type="cellIs" priority="11760" operator="greaterThan" dxfId="12">
      <formula>0.85</formula>
    </cfRule>
  </conditionalFormatting>
  <conditionalFormatting sqref="N60">
    <cfRule type="cellIs" priority="11757" operator="greaterThan" dxfId="13">
      <formula>0.9</formula>
    </cfRule>
    <cfRule type="cellIs" priority="11758" operator="greaterThan" dxfId="12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17">
      <formula>AV61="X"</formula>
    </cfRule>
    <cfRule type="expression" priority="11744" dxfId="16">
      <formula>AV61="후보"</formula>
    </cfRule>
  </conditionalFormatting>
  <conditionalFormatting sqref="AC61">
    <cfRule type="cellIs" priority="11740" operator="greaterThan" dxfId="13">
      <formula>0.9</formula>
    </cfRule>
    <cfRule type="cellIs" priority="11741" operator="greaterThan" dxfId="12">
      <formula>0.85</formula>
    </cfRule>
  </conditionalFormatting>
  <conditionalFormatting sqref="N61">
    <cfRule type="cellIs" priority="11738" operator="greaterThan" dxfId="13">
      <formula>0.9</formula>
    </cfRule>
    <cfRule type="cellIs" priority="11739" operator="greaterThan" dxfId="12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17">
      <formula>AV62="X"</formula>
    </cfRule>
    <cfRule type="expression" priority="11725" dxfId="16">
      <formula>AV62="후보"</formula>
    </cfRule>
  </conditionalFormatting>
  <conditionalFormatting sqref="AC62">
    <cfRule type="cellIs" priority="11721" operator="greaterThan" dxfId="13">
      <formula>0.9</formula>
    </cfRule>
    <cfRule type="cellIs" priority="11722" operator="greaterThan" dxfId="12">
      <formula>0.85</formula>
    </cfRule>
  </conditionalFormatting>
  <conditionalFormatting sqref="N62">
    <cfRule type="cellIs" priority="11719" operator="greaterThan" dxfId="13">
      <formula>0.9</formula>
    </cfRule>
    <cfRule type="cellIs" priority="11720" operator="greaterThan" dxfId="12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17">
      <formula>AV63="X"</formula>
    </cfRule>
    <cfRule type="expression" priority="11706" dxfId="16">
      <formula>AV63="후보"</formula>
    </cfRule>
  </conditionalFormatting>
  <conditionalFormatting sqref="AC63">
    <cfRule type="cellIs" priority="11702" operator="greaterThan" dxfId="13">
      <formula>0.9</formula>
    </cfRule>
    <cfRule type="cellIs" priority="11703" operator="greaterThan" dxfId="12">
      <formula>0.85</formula>
    </cfRule>
  </conditionalFormatting>
  <conditionalFormatting sqref="N63">
    <cfRule type="cellIs" priority="11700" operator="greaterThan" dxfId="13">
      <formula>0.9</formula>
    </cfRule>
    <cfRule type="cellIs" priority="11701" operator="greaterThan" dxfId="12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17">
      <formula>AV64="X"</formula>
    </cfRule>
    <cfRule type="expression" priority="11687" dxfId="16">
      <formula>AV64="후보"</formula>
    </cfRule>
  </conditionalFormatting>
  <conditionalFormatting sqref="AC64 N64">
    <cfRule type="cellIs" priority="11683" operator="greaterThan" dxfId="13">
      <formula>0.9</formula>
    </cfRule>
    <cfRule type="cellIs" priority="11684" operator="greaterThan" dxfId="12">
      <formula>0.85</formula>
    </cfRule>
  </conditionalFormatting>
  <conditionalFormatting sqref="AV65">
    <cfRule type="expression" priority="11681" dxfId="17">
      <formula>AV65="X"</formula>
    </cfRule>
    <cfRule type="expression" priority="11682" dxfId="16">
      <formula>AV65="후보"</formula>
    </cfRule>
  </conditionalFormatting>
  <conditionalFormatting sqref="AC65">
    <cfRule type="cellIs" priority="11678" operator="greaterThan" dxfId="13">
      <formula>0.9</formula>
    </cfRule>
    <cfRule type="cellIs" priority="11679" operator="greaterThan" dxfId="12">
      <formula>0.85</formula>
    </cfRule>
  </conditionalFormatting>
  <conditionalFormatting sqref="N65">
    <cfRule type="cellIs" priority="11676" operator="greaterThan" dxfId="13">
      <formula>0.9</formula>
    </cfRule>
    <cfRule type="cellIs" priority="11677" operator="greaterThan" dxfId="12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17">
      <formula>AV66="X"</formula>
    </cfRule>
    <cfRule type="expression" priority="11663" dxfId="16">
      <formula>AV66="후보"</formula>
    </cfRule>
  </conditionalFormatting>
  <conditionalFormatting sqref="AC6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N66">
    <cfRule type="cellIs" priority="11657" operator="greaterThan" dxfId="13">
      <formula>0.9</formula>
    </cfRule>
    <cfRule type="cellIs" priority="11658" operator="greaterThan" dxfId="12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17">
      <formula>AV67="X"</formula>
    </cfRule>
    <cfRule type="expression" priority="11644" dxfId="16">
      <formula>AV67="후보"</formula>
    </cfRule>
  </conditionalFormatting>
  <conditionalFormatting sqref="AC67">
    <cfRule type="cellIs" priority="11640" operator="greaterThan" dxfId="13">
      <formula>0.9</formula>
    </cfRule>
    <cfRule type="cellIs" priority="11641" operator="greaterThan" dxfId="12">
      <formula>0.85</formula>
    </cfRule>
  </conditionalFormatting>
  <conditionalFormatting sqref="N67">
    <cfRule type="cellIs" priority="11638" operator="greaterThan" dxfId="13">
      <formula>0.9</formula>
    </cfRule>
    <cfRule type="cellIs" priority="11639" operator="greaterThan" dxfId="12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17">
      <formula>AV68="X"</formula>
    </cfRule>
    <cfRule type="expression" priority="11625" dxfId="16">
      <formula>AV68="후보"</formula>
    </cfRule>
  </conditionalFormatting>
  <conditionalFormatting sqref="AC68">
    <cfRule type="cellIs" priority="11621" operator="greaterThan" dxfId="13">
      <formula>0.9</formula>
    </cfRule>
    <cfRule type="cellIs" priority="11622" operator="greaterThan" dxfId="12">
      <formula>0.85</formula>
    </cfRule>
  </conditionalFormatting>
  <conditionalFormatting sqref="N68">
    <cfRule type="cellIs" priority="11619" operator="greaterThan" dxfId="13">
      <formula>0.9</formula>
    </cfRule>
    <cfRule type="cellIs" priority="11620" operator="greaterThan" dxfId="12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17">
      <formula>AV69="X"</formula>
    </cfRule>
    <cfRule type="expression" priority="11606" dxfId="16">
      <formula>AV69="후보"</formula>
    </cfRule>
  </conditionalFormatting>
  <conditionalFormatting sqref="AC69">
    <cfRule type="cellIs" priority="11602" operator="greaterThan" dxfId="13">
      <formula>0.9</formula>
    </cfRule>
    <cfRule type="cellIs" priority="11603" operator="greaterThan" dxfId="12">
      <formula>0.85</formula>
    </cfRule>
  </conditionalFormatting>
  <conditionalFormatting sqref="N69">
    <cfRule type="cellIs" priority="11600" operator="greaterThan" dxfId="13">
      <formula>0.9</formula>
    </cfRule>
    <cfRule type="cellIs" priority="11601" operator="greaterThan" dxfId="12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17">
      <formula>AV70="X"</formula>
    </cfRule>
    <cfRule type="expression" priority="11587" dxfId="16">
      <formula>AV70="후보"</formula>
    </cfRule>
  </conditionalFormatting>
  <conditionalFormatting sqref="AC70">
    <cfRule type="cellIs" priority="11583" operator="greaterThan" dxfId="13">
      <formula>0.9</formula>
    </cfRule>
    <cfRule type="cellIs" priority="11584" operator="greaterThan" dxfId="12">
      <formula>0.85</formula>
    </cfRule>
  </conditionalFormatting>
  <conditionalFormatting sqref="N70">
    <cfRule type="cellIs" priority="11581" operator="greaterThan" dxfId="13">
      <formula>0.9</formula>
    </cfRule>
    <cfRule type="cellIs" priority="11582" operator="greaterThan" dxfId="12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17">
      <formula>AV71="X"</formula>
    </cfRule>
    <cfRule type="expression" priority="11568" dxfId="16">
      <formula>AV71="후보"</formula>
    </cfRule>
  </conditionalFormatting>
  <conditionalFormatting sqref="AC71 N71">
    <cfRule type="cellIs" priority="11564" operator="greaterThan" dxfId="13">
      <formula>0.9</formula>
    </cfRule>
    <cfRule type="cellIs" priority="11565" operator="greaterThan" dxfId="12">
      <formula>0.85</formula>
    </cfRule>
  </conditionalFormatting>
  <conditionalFormatting sqref="AV72">
    <cfRule type="expression" priority="11562" dxfId="17">
      <formula>AV72="X"</formula>
    </cfRule>
    <cfRule type="expression" priority="11563" dxfId="16">
      <formula>AV72="후보"</formula>
    </cfRule>
  </conditionalFormatting>
  <conditionalFormatting sqref="AC72">
    <cfRule type="cellIs" priority="11559" operator="greaterThan" dxfId="13">
      <formula>0.9</formula>
    </cfRule>
    <cfRule type="cellIs" priority="11560" operator="greaterThan" dxfId="12">
      <formula>0.85</formula>
    </cfRule>
  </conditionalFormatting>
  <conditionalFormatting sqref="N72">
    <cfRule type="cellIs" priority="11557" operator="greaterThan" dxfId="13">
      <formula>0.9</formula>
    </cfRule>
    <cfRule type="cellIs" priority="11558" operator="greaterThan" dxfId="12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17">
      <formula>AV73="X"</formula>
    </cfRule>
    <cfRule type="expression" priority="11544" dxfId="16">
      <formula>AV73="후보"</formula>
    </cfRule>
  </conditionalFormatting>
  <conditionalFormatting sqref="AC73">
    <cfRule type="cellIs" priority="11540" operator="greaterThan" dxfId="13">
      <formula>0.9</formula>
    </cfRule>
    <cfRule type="cellIs" priority="11541" operator="greaterThan" dxfId="12">
      <formula>0.85</formula>
    </cfRule>
  </conditionalFormatting>
  <conditionalFormatting sqref="N73">
    <cfRule type="cellIs" priority="11538" operator="greaterThan" dxfId="13">
      <formula>0.9</formula>
    </cfRule>
    <cfRule type="cellIs" priority="11539" operator="greaterThan" dxfId="12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17">
      <formula>AV74="X"</formula>
    </cfRule>
    <cfRule type="expression" priority="11525" dxfId="16">
      <formula>AV74="후보"</formula>
    </cfRule>
  </conditionalFormatting>
  <conditionalFormatting sqref="AC74">
    <cfRule type="cellIs" priority="11521" operator="greaterThan" dxfId="13">
      <formula>0.9</formula>
    </cfRule>
    <cfRule type="cellIs" priority="11522" operator="greaterThan" dxfId="12">
      <formula>0.85</formula>
    </cfRule>
  </conditionalFormatting>
  <conditionalFormatting sqref="N74">
    <cfRule type="cellIs" priority="11519" operator="greaterThan" dxfId="13">
      <formula>0.9</formula>
    </cfRule>
    <cfRule type="cellIs" priority="11520" operator="greaterThan" dxfId="12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17">
      <formula>AV75="X"</formula>
    </cfRule>
    <cfRule type="expression" priority="11506" dxfId="16">
      <formula>AV75="후보"</formula>
    </cfRule>
  </conditionalFormatting>
  <conditionalFormatting sqref="AC75">
    <cfRule type="cellIs" priority="11502" operator="greaterThan" dxfId="13">
      <formula>0.9</formula>
    </cfRule>
    <cfRule type="cellIs" priority="11503" operator="greaterThan" dxfId="12">
      <formula>0.85</formula>
    </cfRule>
  </conditionalFormatting>
  <conditionalFormatting sqref="N75">
    <cfRule type="cellIs" priority="11500" operator="greaterThan" dxfId="13">
      <formula>0.9</formula>
    </cfRule>
    <cfRule type="cellIs" priority="11501" operator="greaterThan" dxfId="12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17">
      <formula>AV76="X"</formula>
    </cfRule>
    <cfRule type="expression" priority="11487" dxfId="16">
      <formula>AV76="후보"</formula>
    </cfRule>
  </conditionalFormatting>
  <conditionalFormatting sqref="AC76">
    <cfRule type="cellIs" priority="11483" operator="greaterThan" dxfId="13">
      <formula>0.9</formula>
    </cfRule>
    <cfRule type="cellIs" priority="11484" operator="greaterThan" dxfId="12">
      <formula>0.85</formula>
    </cfRule>
  </conditionalFormatting>
  <conditionalFormatting sqref="N7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17">
      <formula>AV77="X"</formula>
    </cfRule>
    <cfRule type="expression" priority="11468" dxfId="16">
      <formula>AV77="후보"</formula>
    </cfRule>
  </conditionalFormatting>
  <conditionalFormatting sqref="AC77">
    <cfRule type="cellIs" priority="11464" operator="greaterThan" dxfId="13">
      <formula>0.9</formula>
    </cfRule>
    <cfRule type="cellIs" priority="11465" operator="greaterThan" dxfId="12">
      <formula>0.85</formula>
    </cfRule>
  </conditionalFormatting>
  <conditionalFormatting sqref="N77">
    <cfRule type="cellIs" priority="11462" operator="greaterThan" dxfId="13">
      <formula>0.9</formula>
    </cfRule>
    <cfRule type="cellIs" priority="11463" operator="greaterThan" dxfId="12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17">
      <formula>AV78="X"</formula>
    </cfRule>
    <cfRule type="expression" priority="11449" dxfId="16">
      <formula>AV78="후보"</formula>
    </cfRule>
  </conditionalFormatting>
  <conditionalFormatting sqref="AC7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7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17">
      <formula>AV79="X"</formula>
    </cfRule>
    <cfRule type="expression" priority="11430" dxfId="16">
      <formula>AV79="후보"</formula>
    </cfRule>
  </conditionalFormatting>
  <conditionalFormatting sqref="AC79">
    <cfRule type="cellIs" priority="11426" operator="greaterThan" dxfId="13">
      <formula>0.9</formula>
    </cfRule>
    <cfRule type="cellIs" priority="11427" operator="greaterThan" dxfId="12">
      <formula>0.85</formula>
    </cfRule>
  </conditionalFormatting>
  <conditionalFormatting sqref="N79">
    <cfRule type="cellIs" priority="11424" operator="greaterThan" dxfId="13">
      <formula>0.9</formula>
    </cfRule>
    <cfRule type="cellIs" priority="11425" operator="greaterThan" dxfId="12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17">
      <formula>AV80="X"</formula>
    </cfRule>
    <cfRule type="expression" priority="11411" dxfId="16">
      <formula>AV80="후보"</formula>
    </cfRule>
  </conditionalFormatting>
  <conditionalFormatting sqref="AC8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80">
    <cfRule type="cellIs" priority="11405" operator="greaterThan" dxfId="13">
      <formula>0.9</formula>
    </cfRule>
    <cfRule type="cellIs" priority="11406" operator="greaterThan" dxfId="12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17">
      <formula>AV81="X"</formula>
    </cfRule>
    <cfRule type="expression" priority="11392" dxfId="16">
      <formula>AV81="후보"</formula>
    </cfRule>
  </conditionalFormatting>
  <conditionalFormatting sqref="AC81">
    <cfRule type="cellIs" priority="11388" operator="greaterThan" dxfId="13">
      <formula>0.9</formula>
    </cfRule>
    <cfRule type="cellIs" priority="11389" operator="greaterThan" dxfId="12">
      <formula>0.85</formula>
    </cfRule>
  </conditionalFormatting>
  <conditionalFormatting sqref="N81">
    <cfRule type="cellIs" priority="11386" operator="greaterThan" dxfId="13">
      <formula>0.9</formula>
    </cfRule>
    <cfRule type="cellIs" priority="11387" operator="greaterThan" dxfId="12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17">
      <formula>AV82="X"</formula>
    </cfRule>
    <cfRule type="expression" priority="11373" dxfId="16">
      <formula>AV82="후보"</formula>
    </cfRule>
  </conditionalFormatting>
  <conditionalFormatting sqref="AC82">
    <cfRule type="cellIs" priority="11369" operator="greaterThan" dxfId="13">
      <formula>0.9</formula>
    </cfRule>
    <cfRule type="cellIs" priority="11370" operator="greaterThan" dxfId="12">
      <formula>0.85</formula>
    </cfRule>
  </conditionalFormatting>
  <conditionalFormatting sqref="N82">
    <cfRule type="cellIs" priority="11367" operator="greaterThan" dxfId="13">
      <formula>0.9</formula>
    </cfRule>
    <cfRule type="cellIs" priority="11368" operator="greaterThan" dxfId="12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17">
      <formula>AV83="X"</formula>
    </cfRule>
    <cfRule type="expression" priority="11354" dxfId="16">
      <formula>AV83="후보"</formula>
    </cfRule>
  </conditionalFormatting>
  <conditionalFormatting sqref="AC83">
    <cfRule type="cellIs" priority="11350" operator="greaterThan" dxfId="13">
      <formula>0.9</formula>
    </cfRule>
    <cfRule type="cellIs" priority="11351" operator="greaterThan" dxfId="12">
      <formula>0.85</formula>
    </cfRule>
  </conditionalFormatting>
  <conditionalFormatting sqref="N83">
    <cfRule type="cellIs" priority="11348" operator="greaterThan" dxfId="13">
      <formula>0.9</formula>
    </cfRule>
    <cfRule type="cellIs" priority="11349" operator="greaterThan" dxfId="12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17">
      <formula>AV84="X"</formula>
    </cfRule>
    <cfRule type="expression" priority="11335" dxfId="16">
      <formula>AV84="후보"</formula>
    </cfRule>
  </conditionalFormatting>
  <conditionalFormatting sqref="AC84">
    <cfRule type="cellIs" priority="11331" operator="greaterThan" dxfId="13">
      <formula>0.9</formula>
    </cfRule>
    <cfRule type="cellIs" priority="11332" operator="greaterThan" dxfId="12">
      <formula>0.85</formula>
    </cfRule>
  </conditionalFormatting>
  <conditionalFormatting sqref="N84">
    <cfRule type="cellIs" priority="11329" operator="greaterThan" dxfId="13">
      <formula>0.9</formula>
    </cfRule>
    <cfRule type="cellIs" priority="11330" operator="greaterThan" dxfId="12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17">
      <formula>AV85="X"</formula>
    </cfRule>
    <cfRule type="expression" priority="11316" dxfId="16">
      <formula>AV85="후보"</formula>
    </cfRule>
  </conditionalFormatting>
  <conditionalFormatting sqref="AC85">
    <cfRule type="cellIs" priority="11312" operator="greaterThan" dxfId="13">
      <formula>0.9</formula>
    </cfRule>
    <cfRule type="cellIs" priority="11313" operator="greaterThan" dxfId="12">
      <formula>0.85</formula>
    </cfRule>
  </conditionalFormatting>
  <conditionalFormatting sqref="N85">
    <cfRule type="cellIs" priority="11310" operator="greaterThan" dxfId="13">
      <formula>0.9</formula>
    </cfRule>
    <cfRule type="cellIs" priority="11311" operator="greaterThan" dxfId="12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17">
      <formula>AV86="X"</formula>
    </cfRule>
    <cfRule type="expression" priority="11297" dxfId="16">
      <formula>AV86="후보"</formula>
    </cfRule>
  </conditionalFormatting>
  <conditionalFormatting sqref="AC86">
    <cfRule type="cellIs" priority="11293" operator="greaterThan" dxfId="13">
      <formula>0.9</formula>
    </cfRule>
    <cfRule type="cellIs" priority="11294" operator="greaterThan" dxfId="12">
      <formula>0.85</formula>
    </cfRule>
  </conditionalFormatting>
  <conditionalFormatting sqref="N86">
    <cfRule type="cellIs" priority="11291" operator="greaterThan" dxfId="13">
      <formula>0.9</formula>
    </cfRule>
    <cfRule type="cellIs" priority="11292" operator="greaterThan" dxfId="12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17">
      <formula>AV87="X"</formula>
    </cfRule>
    <cfRule type="expression" priority="11278" dxfId="16">
      <formula>AV87="후보"</formula>
    </cfRule>
  </conditionalFormatting>
  <conditionalFormatting sqref="AC87 N87">
    <cfRule type="cellIs" priority="11274" operator="greaterThan" dxfId="13">
      <formula>0.9</formula>
    </cfRule>
    <cfRule type="cellIs" priority="11275" operator="greaterThan" dxfId="12">
      <formula>0.85</formula>
    </cfRule>
  </conditionalFormatting>
  <conditionalFormatting sqref="AV88">
    <cfRule type="expression" priority="11272" dxfId="17">
      <formula>AV88="X"</formula>
    </cfRule>
    <cfRule type="expression" priority="11273" dxfId="16">
      <formula>AV88="후보"</formula>
    </cfRule>
  </conditionalFormatting>
  <conditionalFormatting sqref="AC88">
    <cfRule type="cellIs" priority="11269" operator="greaterThan" dxfId="13">
      <formula>0.9</formula>
    </cfRule>
    <cfRule type="cellIs" priority="11270" operator="greaterThan" dxfId="12">
      <formula>0.85</formula>
    </cfRule>
  </conditionalFormatting>
  <conditionalFormatting sqref="N88">
    <cfRule type="cellIs" priority="11267" operator="greaterThan" dxfId="13">
      <formula>0.9</formula>
    </cfRule>
    <cfRule type="cellIs" priority="11268" operator="greaterThan" dxfId="12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17">
      <formula>AV89="X"</formula>
    </cfRule>
    <cfRule type="expression" priority="11254" dxfId="16">
      <formula>AV89="후보"</formula>
    </cfRule>
  </conditionalFormatting>
  <conditionalFormatting sqref="AC89">
    <cfRule type="cellIs" priority="11250" operator="greaterThan" dxfId="13">
      <formula>0.9</formula>
    </cfRule>
    <cfRule type="cellIs" priority="11251" operator="greaterThan" dxfId="12">
      <formula>0.85</formula>
    </cfRule>
  </conditionalFormatting>
  <conditionalFormatting sqref="N89">
    <cfRule type="cellIs" priority="11248" operator="greaterThan" dxfId="13">
      <formula>0.9</formula>
    </cfRule>
    <cfRule type="cellIs" priority="11249" operator="greaterThan" dxfId="12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17">
      <formula>AV90="X"</formula>
    </cfRule>
    <cfRule type="expression" priority="11235" dxfId="16">
      <formula>AV90="후보"</formula>
    </cfRule>
  </conditionalFormatting>
  <conditionalFormatting sqref="AC90">
    <cfRule type="cellIs" priority="11231" operator="greaterThan" dxfId="13">
      <formula>0.9</formula>
    </cfRule>
    <cfRule type="cellIs" priority="11232" operator="greaterThan" dxfId="12">
      <formula>0.85</formula>
    </cfRule>
  </conditionalFormatting>
  <conditionalFormatting sqref="N9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17">
      <formula>AV91="X"</formula>
    </cfRule>
    <cfRule type="expression" priority="11216" dxfId="16">
      <formula>AV91="후보"</formula>
    </cfRule>
  </conditionalFormatting>
  <conditionalFormatting sqref="AC91">
    <cfRule type="cellIs" priority="11212" operator="greaterThan" dxfId="13">
      <formula>0.9</formula>
    </cfRule>
    <cfRule type="cellIs" priority="11213" operator="greaterThan" dxfId="12">
      <formula>0.85</formula>
    </cfRule>
  </conditionalFormatting>
  <conditionalFormatting sqref="N91">
    <cfRule type="cellIs" priority="11210" operator="greaterThan" dxfId="13">
      <formula>0.9</formula>
    </cfRule>
    <cfRule type="cellIs" priority="11211" operator="greaterThan" dxfId="12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17">
      <formula>AV92="X"</formula>
    </cfRule>
    <cfRule type="expression" priority="11197" dxfId="16">
      <formula>AV92="후보"</formula>
    </cfRule>
  </conditionalFormatting>
  <conditionalFormatting sqref="AC9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9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17">
      <formula>AV93="X"</formula>
    </cfRule>
    <cfRule type="expression" priority="11178" dxfId="16">
      <formula>AV93="후보"</formula>
    </cfRule>
  </conditionalFormatting>
  <conditionalFormatting sqref="AC93">
    <cfRule type="cellIs" priority="11174" operator="greaterThan" dxfId="13">
      <formula>0.9</formula>
    </cfRule>
    <cfRule type="cellIs" priority="11175" operator="greaterThan" dxfId="12">
      <formula>0.85</formula>
    </cfRule>
  </conditionalFormatting>
  <conditionalFormatting sqref="N93">
    <cfRule type="cellIs" priority="11172" operator="greaterThan" dxfId="13">
      <formula>0.9</formula>
    </cfRule>
    <cfRule type="cellIs" priority="11173" operator="greaterThan" dxfId="12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17">
      <formula>AV94="X"</formula>
    </cfRule>
    <cfRule type="expression" priority="11159" dxfId="16">
      <formula>AV94="후보"</formula>
    </cfRule>
  </conditionalFormatting>
  <conditionalFormatting sqref="AC9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94">
    <cfRule type="cellIs" priority="11153" operator="greaterThan" dxfId="13">
      <formula>0.9</formula>
    </cfRule>
    <cfRule type="cellIs" priority="11154" operator="greaterThan" dxfId="12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17">
      <formula>AV95="X"</formula>
    </cfRule>
    <cfRule type="expression" priority="11140" dxfId="16">
      <formula>AV95="후보"</formula>
    </cfRule>
  </conditionalFormatting>
  <conditionalFormatting sqref="AC95">
    <cfRule type="cellIs" priority="11136" operator="greaterThan" dxfId="13">
      <formula>0.9</formula>
    </cfRule>
    <cfRule type="cellIs" priority="11137" operator="greaterThan" dxfId="12">
      <formula>0.85</formula>
    </cfRule>
  </conditionalFormatting>
  <conditionalFormatting sqref="N95">
    <cfRule type="cellIs" priority="11134" operator="greaterThan" dxfId="13">
      <formula>0.9</formula>
    </cfRule>
    <cfRule type="cellIs" priority="11135" operator="greaterThan" dxfId="12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17">
      <formula>AV96="X"</formula>
    </cfRule>
    <cfRule type="expression" priority="11121" dxfId="16">
      <formula>AV96="후보"</formula>
    </cfRule>
  </conditionalFormatting>
  <conditionalFormatting sqref="AC96">
    <cfRule type="cellIs" priority="11117" operator="greaterThan" dxfId="13">
      <formula>0.9</formula>
    </cfRule>
    <cfRule type="cellIs" priority="11118" operator="greaterThan" dxfId="12">
      <formula>0.85</formula>
    </cfRule>
  </conditionalFormatting>
  <conditionalFormatting sqref="N96">
    <cfRule type="cellIs" priority="11115" operator="greaterThan" dxfId="13">
      <formula>0.9</formula>
    </cfRule>
    <cfRule type="cellIs" priority="11116" operator="greaterThan" dxfId="12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17">
      <formula>AV97="X"</formula>
    </cfRule>
    <cfRule type="expression" priority="11102" dxfId="16">
      <formula>AV97="후보"</formula>
    </cfRule>
  </conditionalFormatting>
  <conditionalFormatting sqref="AC97 N97">
    <cfRule type="cellIs" priority="11098" operator="greaterThan" dxfId="13">
      <formula>0.9</formula>
    </cfRule>
    <cfRule type="cellIs" priority="11099" operator="greaterThan" dxfId="12">
      <formula>0.85</formula>
    </cfRule>
  </conditionalFormatting>
  <conditionalFormatting sqref="AV98">
    <cfRule type="expression" priority="11096" dxfId="17">
      <formula>AV98="X"</formula>
    </cfRule>
    <cfRule type="expression" priority="11097" dxfId="16">
      <formula>AV98="후보"</formula>
    </cfRule>
  </conditionalFormatting>
  <conditionalFormatting sqref="AC98">
    <cfRule type="cellIs" priority="11093" operator="greaterThan" dxfId="13">
      <formula>0.9</formula>
    </cfRule>
    <cfRule type="cellIs" priority="11094" operator="greaterThan" dxfId="12">
      <formula>0.85</formula>
    </cfRule>
  </conditionalFormatting>
  <conditionalFormatting sqref="N98">
    <cfRule type="cellIs" priority="11091" operator="greaterThan" dxfId="13">
      <formula>0.9</formula>
    </cfRule>
    <cfRule type="cellIs" priority="11092" operator="greaterThan" dxfId="12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17">
      <formula>AV99="X"</formula>
    </cfRule>
    <cfRule type="expression" priority="11078" dxfId="16">
      <formula>AV99="후보"</formula>
    </cfRule>
  </conditionalFormatting>
  <conditionalFormatting sqref="AC99">
    <cfRule type="cellIs" priority="11074" operator="greaterThan" dxfId="13">
      <formula>0.9</formula>
    </cfRule>
    <cfRule type="cellIs" priority="11075" operator="greaterThan" dxfId="12">
      <formula>0.85</formula>
    </cfRule>
  </conditionalFormatting>
  <conditionalFormatting sqref="N99">
    <cfRule type="cellIs" priority="11072" operator="greaterThan" dxfId="13">
      <formula>0.9</formula>
    </cfRule>
    <cfRule type="cellIs" priority="11073" operator="greaterThan" dxfId="12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17">
      <formula>AV100="X"</formula>
    </cfRule>
    <cfRule type="expression" priority="11059" dxfId="16">
      <formula>AV100="후보"</formula>
    </cfRule>
  </conditionalFormatting>
  <conditionalFormatting sqref="AC100">
    <cfRule type="cellIs" priority="11055" operator="greaterThan" dxfId="13">
      <formula>0.9</formula>
    </cfRule>
    <cfRule type="cellIs" priority="11056" operator="greaterThan" dxfId="12">
      <formula>0.85</formula>
    </cfRule>
  </conditionalFormatting>
  <conditionalFormatting sqref="N100">
    <cfRule type="cellIs" priority="11053" operator="greaterThan" dxfId="13">
      <formula>0.9</formula>
    </cfRule>
    <cfRule type="cellIs" priority="11054" operator="greaterThan" dxfId="12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17">
      <formula>AV101="X"</formula>
    </cfRule>
    <cfRule type="expression" priority="11040" dxfId="16">
      <formula>AV101="후보"</formula>
    </cfRule>
  </conditionalFormatting>
  <conditionalFormatting sqref="AC101">
    <cfRule type="cellIs" priority="11036" operator="greaterThan" dxfId="13">
      <formula>0.9</formula>
    </cfRule>
    <cfRule type="cellIs" priority="11037" operator="greaterThan" dxfId="12">
      <formula>0.85</formula>
    </cfRule>
  </conditionalFormatting>
  <conditionalFormatting sqref="N101">
    <cfRule type="cellIs" priority="11034" operator="greaterThan" dxfId="13">
      <formula>0.9</formula>
    </cfRule>
    <cfRule type="cellIs" priority="11035" operator="greaterThan" dxfId="12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17">
      <formula>AV102="X"</formula>
    </cfRule>
    <cfRule type="expression" priority="11021" dxfId="16">
      <formula>AV102="후보"</formula>
    </cfRule>
  </conditionalFormatting>
  <conditionalFormatting sqref="AC102">
    <cfRule type="cellIs" priority="11017" operator="greaterThan" dxfId="13">
      <formula>0.9</formula>
    </cfRule>
    <cfRule type="cellIs" priority="11018" operator="greaterThan" dxfId="12">
      <formula>0.85</formula>
    </cfRule>
  </conditionalFormatting>
  <conditionalFormatting sqref="N102">
    <cfRule type="cellIs" priority="11015" operator="greaterThan" dxfId="13">
      <formula>0.9</formula>
    </cfRule>
    <cfRule type="cellIs" priority="11016" operator="greaterThan" dxfId="12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17">
      <formula>AV103="X"</formula>
    </cfRule>
    <cfRule type="expression" priority="11002" dxfId="16">
      <formula>AV103="후보"</formula>
    </cfRule>
  </conditionalFormatting>
  <conditionalFormatting sqref="AC103 N103">
    <cfRule type="cellIs" priority="10998" operator="greaterThan" dxfId="13">
      <formula>0.9</formula>
    </cfRule>
    <cfRule type="cellIs" priority="10999" operator="greaterThan" dxfId="12">
      <formula>0.85</formula>
    </cfRule>
  </conditionalFormatting>
  <conditionalFormatting sqref="AV104">
    <cfRule type="expression" priority="10996" dxfId="17">
      <formula>AV104="X"</formula>
    </cfRule>
    <cfRule type="expression" priority="10997" dxfId="16">
      <formula>AV104="후보"</formula>
    </cfRule>
  </conditionalFormatting>
  <conditionalFormatting sqref="AC104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104">
    <cfRule type="cellIs" priority="10991" operator="greaterThan" dxfId="13">
      <formula>0.9</formula>
    </cfRule>
    <cfRule type="cellIs" priority="10992" operator="greaterThan" dxfId="12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17">
      <formula>AV105="X"</formula>
    </cfRule>
    <cfRule type="expression" priority="10978" dxfId="16">
      <formula>AV105="후보"</formula>
    </cfRule>
  </conditionalFormatting>
  <conditionalFormatting sqref="AC105">
    <cfRule type="cellIs" priority="10974" operator="greaterThan" dxfId="13">
      <formula>0.9</formula>
    </cfRule>
    <cfRule type="cellIs" priority="10975" operator="greaterThan" dxfId="12">
      <formula>0.85</formula>
    </cfRule>
  </conditionalFormatting>
  <conditionalFormatting sqref="N105">
    <cfRule type="cellIs" priority="10972" operator="greaterThan" dxfId="13">
      <formula>0.9</formula>
    </cfRule>
    <cfRule type="cellIs" priority="10973" operator="greaterThan" dxfId="12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17">
      <formula>AV106="X"</formula>
    </cfRule>
    <cfRule type="expression" priority="10959" dxfId="16">
      <formula>AV106="후보"</formula>
    </cfRule>
  </conditionalFormatting>
  <conditionalFormatting sqref="AC106">
    <cfRule type="cellIs" priority="10955" operator="greaterThan" dxfId="13">
      <formula>0.9</formula>
    </cfRule>
    <cfRule type="cellIs" priority="10956" operator="greaterThan" dxfId="12">
      <formula>0.85</formula>
    </cfRule>
  </conditionalFormatting>
  <conditionalFormatting sqref="N106">
    <cfRule type="cellIs" priority="10953" operator="greaterThan" dxfId="13">
      <formula>0.9</formula>
    </cfRule>
    <cfRule type="cellIs" priority="10954" operator="greaterThan" dxfId="12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17">
      <formula>AV107="X"</formula>
    </cfRule>
    <cfRule type="expression" priority="10940" dxfId="16">
      <formula>AV107="후보"</formula>
    </cfRule>
  </conditionalFormatting>
  <conditionalFormatting sqref="AC107">
    <cfRule type="cellIs" priority="10936" operator="greaterThan" dxfId="13">
      <formula>0.9</formula>
    </cfRule>
    <cfRule type="cellIs" priority="10937" operator="greaterThan" dxfId="12">
      <formula>0.85</formula>
    </cfRule>
  </conditionalFormatting>
  <conditionalFormatting sqref="N107">
    <cfRule type="cellIs" priority="10934" operator="greaterThan" dxfId="13">
      <formula>0.9</formula>
    </cfRule>
    <cfRule type="cellIs" priority="10935" operator="greaterThan" dxfId="12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17">
      <formula>AV108="X"</formula>
    </cfRule>
    <cfRule type="expression" priority="10921" dxfId="16">
      <formula>AV108="후보"</formula>
    </cfRule>
  </conditionalFormatting>
  <conditionalFormatting sqref="AC108">
    <cfRule type="cellIs" priority="10917" operator="greaterThan" dxfId="13">
      <formula>0.9</formula>
    </cfRule>
    <cfRule type="cellIs" priority="10918" operator="greaterThan" dxfId="12">
      <formula>0.85</formula>
    </cfRule>
  </conditionalFormatting>
  <conditionalFormatting sqref="N108">
    <cfRule type="cellIs" priority="10915" operator="greaterThan" dxfId="13">
      <formula>0.9</formula>
    </cfRule>
    <cfRule type="cellIs" priority="10916" operator="greaterThan" dxfId="12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17">
      <formula>AV109="X"</formula>
    </cfRule>
    <cfRule type="expression" priority="10902" dxfId="16">
      <formula>AV109="후보"</formula>
    </cfRule>
  </conditionalFormatting>
  <conditionalFormatting sqref="AC109">
    <cfRule type="cellIs" priority="10898" operator="greaterThan" dxfId="13">
      <formula>0.9</formula>
    </cfRule>
    <cfRule type="cellIs" priority="10899" operator="greaterThan" dxfId="12">
      <formula>0.85</formula>
    </cfRule>
  </conditionalFormatting>
  <conditionalFormatting sqref="N109">
    <cfRule type="cellIs" priority="10896" operator="greaterThan" dxfId="13">
      <formula>0.9</formula>
    </cfRule>
    <cfRule type="cellIs" priority="10897" operator="greaterThan" dxfId="12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17">
      <formula>AV110="X"</formula>
    </cfRule>
    <cfRule type="expression" priority="10883" dxfId="16">
      <formula>AV110="후보"</formula>
    </cfRule>
  </conditionalFormatting>
  <conditionalFormatting sqref="AC110">
    <cfRule type="cellIs" priority="10879" operator="greaterThan" dxfId="13">
      <formula>0.9</formula>
    </cfRule>
    <cfRule type="cellIs" priority="10880" operator="greaterThan" dxfId="12">
      <formula>0.85</formula>
    </cfRule>
  </conditionalFormatting>
  <conditionalFormatting sqref="N110">
    <cfRule type="cellIs" priority="10877" operator="greaterThan" dxfId="13">
      <formula>0.9</formula>
    </cfRule>
    <cfRule type="cellIs" priority="10878" operator="greaterThan" dxfId="12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17">
      <formula>AV111="X"</formula>
    </cfRule>
    <cfRule type="expression" priority="10864" dxfId="16">
      <formula>AV111="후보"</formula>
    </cfRule>
  </conditionalFormatting>
  <conditionalFormatting sqref="AC111">
    <cfRule type="cellIs" priority="10860" operator="greaterThan" dxfId="13">
      <formula>0.9</formula>
    </cfRule>
    <cfRule type="cellIs" priority="10861" operator="greaterThan" dxfId="12">
      <formula>0.85</formula>
    </cfRule>
  </conditionalFormatting>
  <conditionalFormatting sqref="N111">
    <cfRule type="cellIs" priority="10858" operator="greaterThan" dxfId="13">
      <formula>0.9</formula>
    </cfRule>
    <cfRule type="cellIs" priority="10859" operator="greaterThan" dxfId="12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17">
      <formula>AV112="X"</formula>
    </cfRule>
    <cfRule type="expression" priority="10845" dxfId="16">
      <formula>AV112="후보"</formula>
    </cfRule>
  </conditionalFormatting>
  <conditionalFormatting sqref="AC112">
    <cfRule type="cellIs" priority="10841" operator="greaterThan" dxfId="13">
      <formula>0.9</formula>
    </cfRule>
    <cfRule type="cellIs" priority="10842" operator="greaterThan" dxfId="12">
      <formula>0.85</formula>
    </cfRule>
  </conditionalFormatting>
  <conditionalFormatting sqref="N112">
    <cfRule type="cellIs" priority="10839" operator="greaterThan" dxfId="13">
      <formula>0.9</formula>
    </cfRule>
    <cfRule type="cellIs" priority="10840" operator="greaterThan" dxfId="12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17">
      <formula>AV113="X"</formula>
    </cfRule>
    <cfRule type="expression" priority="10826" dxfId="16">
      <formula>AV113="후보"</formula>
    </cfRule>
  </conditionalFormatting>
  <conditionalFormatting sqref="AC113">
    <cfRule type="cellIs" priority="10822" operator="greaterThan" dxfId="13">
      <formula>0.9</formula>
    </cfRule>
    <cfRule type="cellIs" priority="10823" operator="greaterThan" dxfId="12">
      <formula>0.85</formula>
    </cfRule>
  </conditionalFormatting>
  <conditionalFormatting sqref="N113">
    <cfRule type="cellIs" priority="10820" operator="greaterThan" dxfId="13">
      <formula>0.9</formula>
    </cfRule>
    <cfRule type="cellIs" priority="10821" operator="greaterThan" dxfId="12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17">
      <formula>AV114="X"</formula>
    </cfRule>
    <cfRule type="expression" priority="10807" dxfId="16">
      <formula>AV114="후보"</formula>
    </cfRule>
  </conditionalFormatting>
  <conditionalFormatting sqref="AC114">
    <cfRule type="cellIs" priority="10803" operator="greaterThan" dxfId="13">
      <formula>0.9</formula>
    </cfRule>
    <cfRule type="cellIs" priority="10804" operator="greaterThan" dxfId="12">
      <formula>0.85</formula>
    </cfRule>
  </conditionalFormatting>
  <conditionalFormatting sqref="N114">
    <cfRule type="cellIs" priority="10801" operator="greaterThan" dxfId="13">
      <formula>0.9</formula>
    </cfRule>
    <cfRule type="cellIs" priority="10802" operator="greaterThan" dxfId="12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17">
      <formula>AV115="X"</formula>
    </cfRule>
    <cfRule type="expression" priority="10788" dxfId="16">
      <formula>AV115="후보"</formula>
    </cfRule>
  </conditionalFormatting>
  <conditionalFormatting sqref="AC115">
    <cfRule type="cellIs" priority="10784" operator="greaterThan" dxfId="13">
      <formula>0.9</formula>
    </cfRule>
    <cfRule type="cellIs" priority="10785" operator="greaterThan" dxfId="12">
      <formula>0.85</formula>
    </cfRule>
  </conditionalFormatting>
  <conditionalFormatting sqref="N115">
    <cfRule type="cellIs" priority="10782" operator="greaterThan" dxfId="13">
      <formula>0.9</formula>
    </cfRule>
    <cfRule type="cellIs" priority="10783" operator="greaterThan" dxfId="12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17">
      <formula>AV116="X"</formula>
    </cfRule>
    <cfRule type="expression" priority="10769" dxfId="16">
      <formula>AV116="후보"</formula>
    </cfRule>
  </conditionalFormatting>
  <conditionalFormatting sqref="AC116">
    <cfRule type="cellIs" priority="10765" operator="greaterThan" dxfId="13">
      <formula>0.9</formula>
    </cfRule>
    <cfRule type="cellIs" priority="10766" operator="greaterThan" dxfId="12">
      <formula>0.85</formula>
    </cfRule>
  </conditionalFormatting>
  <conditionalFormatting sqref="N116">
    <cfRule type="cellIs" priority="10763" operator="greaterThan" dxfId="13">
      <formula>0.9</formula>
    </cfRule>
    <cfRule type="cellIs" priority="10764" operator="greaterThan" dxfId="12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17">
      <formula>AV117="X"</formula>
    </cfRule>
    <cfRule type="expression" priority="10750" dxfId="16">
      <formula>AV117="후보"</formula>
    </cfRule>
  </conditionalFormatting>
  <conditionalFormatting sqref="AC117">
    <cfRule type="cellIs" priority="10746" operator="greaterThan" dxfId="13">
      <formula>0.9</formula>
    </cfRule>
    <cfRule type="cellIs" priority="10747" operator="greaterThan" dxfId="12">
      <formula>0.85</formula>
    </cfRule>
  </conditionalFormatting>
  <conditionalFormatting sqref="N117">
    <cfRule type="cellIs" priority="10744" operator="greaterThan" dxfId="13">
      <formula>0.9</formula>
    </cfRule>
    <cfRule type="cellIs" priority="10745" operator="greaterThan" dxfId="12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17">
      <formula>AV118="X"</formula>
    </cfRule>
    <cfRule type="expression" priority="10731" dxfId="16">
      <formula>AV118="후보"</formula>
    </cfRule>
  </conditionalFormatting>
  <conditionalFormatting sqref="AC118 N118">
    <cfRule type="cellIs" priority="10727" operator="greaterThan" dxfId="13">
      <formula>0.9</formula>
    </cfRule>
    <cfRule type="cellIs" priority="10728" operator="greaterThan" dxfId="12">
      <formula>0.85</formula>
    </cfRule>
  </conditionalFormatting>
  <conditionalFormatting sqref="AV119">
    <cfRule type="expression" priority="10725" dxfId="17">
      <formula>AV119="X"</formula>
    </cfRule>
    <cfRule type="expression" priority="10726" dxfId="16">
      <formula>AV119="후보"</formula>
    </cfRule>
  </conditionalFormatting>
  <conditionalFormatting sqref="AC119">
    <cfRule type="cellIs" priority="10722" operator="greaterThan" dxfId="13">
      <formula>0.9</formula>
    </cfRule>
    <cfRule type="cellIs" priority="10723" operator="greaterThan" dxfId="12">
      <formula>0.85</formula>
    </cfRule>
  </conditionalFormatting>
  <conditionalFormatting sqref="N119">
    <cfRule type="cellIs" priority="10720" operator="greaterThan" dxfId="13">
      <formula>0.9</formula>
    </cfRule>
    <cfRule type="cellIs" priority="10721" operator="greaterThan" dxfId="12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17">
      <formula>AV120="X"</formula>
    </cfRule>
    <cfRule type="expression" priority="10707" dxfId="16">
      <formula>AV120="후보"</formula>
    </cfRule>
  </conditionalFormatting>
  <conditionalFormatting sqref="AC120">
    <cfRule type="cellIs" priority="10703" operator="greaterThan" dxfId="13">
      <formula>0.9</formula>
    </cfRule>
    <cfRule type="cellIs" priority="10704" operator="greaterThan" dxfId="12">
      <formula>0.85</formula>
    </cfRule>
  </conditionalFormatting>
  <conditionalFormatting sqref="N120">
    <cfRule type="cellIs" priority="10701" operator="greaterThan" dxfId="13">
      <formula>0.9</formula>
    </cfRule>
    <cfRule type="cellIs" priority="10702" operator="greaterThan" dxfId="12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17">
      <formula>AV121="X"</formula>
    </cfRule>
    <cfRule type="expression" priority="10688" dxfId="16">
      <formula>AV121="후보"</formula>
    </cfRule>
  </conditionalFormatting>
  <conditionalFormatting sqref="AC121">
    <cfRule type="cellIs" priority="10684" operator="greaterThan" dxfId="13">
      <formula>0.9</formula>
    </cfRule>
    <cfRule type="cellIs" priority="10685" operator="greaterThan" dxfId="12">
      <formula>0.85</formula>
    </cfRule>
  </conditionalFormatting>
  <conditionalFormatting sqref="N121">
    <cfRule type="cellIs" priority="10682" operator="greaterThan" dxfId="13">
      <formula>0.9</formula>
    </cfRule>
    <cfRule type="cellIs" priority="10683" operator="greaterThan" dxfId="12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17">
      <formula>AV122="X"</formula>
    </cfRule>
    <cfRule type="expression" priority="10669" dxfId="16">
      <formula>AV122="후보"</formula>
    </cfRule>
  </conditionalFormatting>
  <conditionalFormatting sqref="AC122">
    <cfRule type="cellIs" priority="10665" operator="greaterThan" dxfId="13">
      <formula>0.9</formula>
    </cfRule>
    <cfRule type="cellIs" priority="10666" operator="greaterThan" dxfId="12">
      <formula>0.85</formula>
    </cfRule>
  </conditionalFormatting>
  <conditionalFormatting sqref="N122">
    <cfRule type="cellIs" priority="10663" operator="greaterThan" dxfId="13">
      <formula>0.9</formula>
    </cfRule>
    <cfRule type="cellIs" priority="10664" operator="greaterThan" dxfId="12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17">
      <formula>AV123="X"</formula>
    </cfRule>
    <cfRule type="expression" priority="10650" dxfId="16">
      <formula>AV123="후보"</formula>
    </cfRule>
  </conditionalFormatting>
  <conditionalFormatting sqref="AC123">
    <cfRule type="cellIs" priority="10646" operator="greaterThan" dxfId="13">
      <formula>0.9</formula>
    </cfRule>
    <cfRule type="cellIs" priority="10647" operator="greaterThan" dxfId="12">
      <formula>0.85</formula>
    </cfRule>
  </conditionalFormatting>
  <conditionalFormatting sqref="N123">
    <cfRule type="cellIs" priority="10644" operator="greaterThan" dxfId="13">
      <formula>0.9</formula>
    </cfRule>
    <cfRule type="cellIs" priority="10645" operator="greaterThan" dxfId="12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17">
      <formula>AV124="X"</formula>
    </cfRule>
    <cfRule type="expression" priority="10631" dxfId="16">
      <formula>AV124="후보"</formula>
    </cfRule>
  </conditionalFormatting>
  <conditionalFormatting sqref="AC124">
    <cfRule type="cellIs" priority="10627" operator="greaterThan" dxfId="13">
      <formula>0.9</formula>
    </cfRule>
    <cfRule type="cellIs" priority="10628" operator="greaterThan" dxfId="12">
      <formula>0.85</formula>
    </cfRule>
  </conditionalFormatting>
  <conditionalFormatting sqref="N124">
    <cfRule type="cellIs" priority="10625" operator="greaterThan" dxfId="13">
      <formula>0.9</formula>
    </cfRule>
    <cfRule type="cellIs" priority="10626" operator="greaterThan" dxfId="12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17">
      <formula>AV125="X"</formula>
    </cfRule>
    <cfRule type="expression" priority="10612" dxfId="16">
      <formula>AV125="후보"</formula>
    </cfRule>
  </conditionalFormatting>
  <conditionalFormatting sqref="AC125">
    <cfRule type="cellIs" priority="10608" operator="greaterThan" dxfId="13">
      <formula>0.9</formula>
    </cfRule>
    <cfRule type="cellIs" priority="10609" operator="greaterThan" dxfId="12">
      <formula>0.85</formula>
    </cfRule>
  </conditionalFormatting>
  <conditionalFormatting sqref="N125">
    <cfRule type="cellIs" priority="10606" operator="greaterThan" dxfId="13">
      <formula>0.9</formula>
    </cfRule>
    <cfRule type="cellIs" priority="10607" operator="greaterThan" dxfId="12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17">
      <formula>AV126="X"</formula>
    </cfRule>
    <cfRule type="expression" priority="10593" dxfId="16">
      <formula>AV126="후보"</formula>
    </cfRule>
  </conditionalFormatting>
  <conditionalFormatting sqref="AC126">
    <cfRule type="cellIs" priority="10589" operator="greaterThan" dxfId="13">
      <formula>0.9</formula>
    </cfRule>
    <cfRule type="cellIs" priority="10590" operator="greaterThan" dxfId="12">
      <formula>0.85</formula>
    </cfRule>
  </conditionalFormatting>
  <conditionalFormatting sqref="N126">
    <cfRule type="cellIs" priority="10587" operator="greaterThan" dxfId="13">
      <formula>0.9</formula>
    </cfRule>
    <cfRule type="cellIs" priority="10588" operator="greaterThan" dxfId="12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17">
      <formula>AV127="X"</formula>
    </cfRule>
    <cfRule type="expression" priority="10574" dxfId="16">
      <formula>AV127="후보"</formula>
    </cfRule>
  </conditionalFormatting>
  <conditionalFormatting sqref="AC127 N127">
    <cfRule type="cellIs" priority="10570" operator="greaterThan" dxfId="13">
      <formula>0.9</formula>
    </cfRule>
    <cfRule type="cellIs" priority="10571" operator="greaterThan" dxfId="12">
      <formula>0.85</formula>
    </cfRule>
  </conditionalFormatting>
  <conditionalFormatting sqref="AV128">
    <cfRule type="expression" priority="10568" dxfId="17">
      <formula>AV128="X"</formula>
    </cfRule>
    <cfRule type="expression" priority="10569" dxfId="16">
      <formula>AV128="후보"</formula>
    </cfRule>
  </conditionalFormatting>
  <conditionalFormatting sqref="AC128">
    <cfRule type="cellIs" priority="10565" operator="greaterThan" dxfId="13">
      <formula>0.9</formula>
    </cfRule>
    <cfRule type="cellIs" priority="10566" operator="greaterThan" dxfId="12">
      <formula>0.85</formula>
    </cfRule>
  </conditionalFormatting>
  <conditionalFormatting sqref="N128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17">
      <formula>AV129="X"</formula>
    </cfRule>
    <cfRule type="expression" priority="10550" dxfId="16">
      <formula>AV129="후보"</formula>
    </cfRule>
  </conditionalFormatting>
  <conditionalFormatting sqref="AC129">
    <cfRule type="cellIs" priority="10546" operator="greaterThan" dxfId="13">
      <formula>0.9</formula>
    </cfRule>
    <cfRule type="cellIs" priority="10547" operator="greaterThan" dxfId="12">
      <formula>0.85</formula>
    </cfRule>
  </conditionalFormatting>
  <conditionalFormatting sqref="N129">
    <cfRule type="cellIs" priority="10544" operator="greaterThan" dxfId="13">
      <formula>0.9</formula>
    </cfRule>
    <cfRule type="cellIs" priority="10545" operator="greaterThan" dxfId="12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17">
      <formula>AV130="X"</formula>
    </cfRule>
    <cfRule type="expression" priority="10531" dxfId="16">
      <formula>AV130="후보"</formula>
    </cfRule>
  </conditionalFormatting>
  <conditionalFormatting sqref="AC130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17">
      <formula>AV131="X"</formula>
    </cfRule>
    <cfRule type="expression" priority="10512" dxfId="16">
      <formula>AV131="후보"</formula>
    </cfRule>
  </conditionalFormatting>
  <conditionalFormatting sqref="AC131">
    <cfRule type="cellIs" priority="10508" operator="greaterThan" dxfId="13">
      <formula>0.9</formula>
    </cfRule>
    <cfRule type="cellIs" priority="10509" operator="greaterThan" dxfId="12">
      <formula>0.85</formula>
    </cfRule>
  </conditionalFormatting>
  <conditionalFormatting sqref="N131">
    <cfRule type="cellIs" priority="10506" operator="greaterThan" dxfId="13">
      <formula>0.9</formula>
    </cfRule>
    <cfRule type="cellIs" priority="10507" operator="greaterThan" dxfId="12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17">
      <formula>AV132="X"</formula>
    </cfRule>
    <cfRule type="expression" priority="10493" dxfId="16">
      <formula>AV132="후보"</formula>
    </cfRule>
  </conditionalFormatting>
  <conditionalFormatting sqref="AC13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132">
    <cfRule type="cellIs" priority="10487" operator="greaterThan" dxfId="13">
      <formula>0.9</formula>
    </cfRule>
    <cfRule type="cellIs" priority="10488" operator="greaterThan" dxfId="12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17">
      <formula>AV133="X"</formula>
    </cfRule>
    <cfRule type="expression" priority="10474" dxfId="16">
      <formula>AV133="후보"</formula>
    </cfRule>
  </conditionalFormatting>
  <conditionalFormatting sqref="AC133">
    <cfRule type="cellIs" priority="10470" operator="greaterThan" dxfId="13">
      <formula>0.9</formula>
    </cfRule>
    <cfRule type="cellIs" priority="10471" operator="greaterThan" dxfId="12">
      <formula>0.85</formula>
    </cfRule>
  </conditionalFormatting>
  <conditionalFormatting sqref="N133">
    <cfRule type="cellIs" priority="10468" operator="greaterThan" dxfId="13">
      <formula>0.9</formula>
    </cfRule>
    <cfRule type="cellIs" priority="10469" operator="greaterThan" dxfId="12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17">
      <formula>AV134="X"</formula>
    </cfRule>
    <cfRule type="expression" priority="10455" dxfId="16">
      <formula>AV134="후보"</formula>
    </cfRule>
  </conditionalFormatting>
  <conditionalFormatting sqref="AC134 N134">
    <cfRule type="cellIs" priority="10451" operator="greaterThan" dxfId="13">
      <formula>0.9</formula>
    </cfRule>
    <cfRule type="cellIs" priority="10452" operator="greaterThan" dxfId="12">
      <formula>0.85</formula>
    </cfRule>
  </conditionalFormatting>
  <conditionalFormatting sqref="AV135">
    <cfRule type="expression" priority="10449" dxfId="17">
      <formula>AV135="X"</formula>
    </cfRule>
    <cfRule type="expression" priority="10450" dxfId="16">
      <formula>AV135="후보"</formula>
    </cfRule>
  </conditionalFormatting>
  <conditionalFormatting sqref="AC135">
    <cfRule type="cellIs" priority="10446" operator="greaterThan" dxfId="13">
      <formula>0.9</formula>
    </cfRule>
    <cfRule type="cellIs" priority="10447" operator="greaterThan" dxfId="12">
      <formula>0.85</formula>
    </cfRule>
  </conditionalFormatting>
  <conditionalFormatting sqref="N135">
    <cfRule type="cellIs" priority="10444" operator="greaterThan" dxfId="13">
      <formula>0.9</formula>
    </cfRule>
    <cfRule type="cellIs" priority="10445" operator="greaterThan" dxfId="12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17">
      <formula>AV136="X"</formula>
    </cfRule>
    <cfRule type="expression" priority="10431" dxfId="16">
      <formula>AV136="후보"</formula>
    </cfRule>
  </conditionalFormatting>
  <conditionalFormatting sqref="AC136">
    <cfRule type="cellIs" priority="10427" operator="greaterThan" dxfId="13">
      <formula>0.9</formula>
    </cfRule>
    <cfRule type="cellIs" priority="10428" operator="greaterThan" dxfId="12">
      <formula>0.85</formula>
    </cfRule>
  </conditionalFormatting>
  <conditionalFormatting sqref="N136">
    <cfRule type="cellIs" priority="10425" operator="greaterThan" dxfId="13">
      <formula>0.9</formula>
    </cfRule>
    <cfRule type="cellIs" priority="10426" operator="greaterThan" dxfId="12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17">
      <formula>AV137="X"</formula>
    </cfRule>
    <cfRule type="expression" priority="10412" dxfId="16">
      <formula>AV137="후보"</formula>
    </cfRule>
  </conditionalFormatting>
  <conditionalFormatting sqref="AC137">
    <cfRule type="cellIs" priority="10408" operator="greaterThan" dxfId="13">
      <formula>0.9</formula>
    </cfRule>
    <cfRule type="cellIs" priority="10409" operator="greaterThan" dxfId="12">
      <formula>0.85</formula>
    </cfRule>
  </conditionalFormatting>
  <conditionalFormatting sqref="N137">
    <cfRule type="cellIs" priority="10406" operator="greaterThan" dxfId="13">
      <formula>0.9</formula>
    </cfRule>
    <cfRule type="cellIs" priority="10407" operator="greaterThan" dxfId="12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17">
      <formula>AV138="X"</formula>
    </cfRule>
    <cfRule type="expression" priority="10393" dxfId="16">
      <formula>AV138="후보"</formula>
    </cfRule>
  </conditionalFormatting>
  <conditionalFormatting sqref="AC138 N138">
    <cfRule type="cellIs" priority="10389" operator="greaterThan" dxfId="13">
      <formula>0.9</formula>
    </cfRule>
    <cfRule type="cellIs" priority="10390" operator="greaterThan" dxfId="12">
      <formula>0.85</formula>
    </cfRule>
  </conditionalFormatting>
  <conditionalFormatting sqref="AV139">
    <cfRule type="expression" priority="10387" dxfId="17">
      <formula>AV139="X"</formula>
    </cfRule>
    <cfRule type="expression" priority="10388" dxfId="16">
      <formula>AV139="후보"</formula>
    </cfRule>
  </conditionalFormatting>
  <conditionalFormatting sqref="AC139">
    <cfRule type="cellIs" priority="10384" operator="greaterThan" dxfId="13">
      <formula>0.9</formula>
    </cfRule>
    <cfRule type="cellIs" priority="10385" operator="greaterThan" dxfId="12">
      <formula>0.85</formula>
    </cfRule>
  </conditionalFormatting>
  <conditionalFormatting sqref="N139">
    <cfRule type="cellIs" priority="10382" operator="greaterThan" dxfId="13">
      <formula>0.9</formula>
    </cfRule>
    <cfRule type="cellIs" priority="10383" operator="greaterThan" dxfId="12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17">
      <formula>AV140="X"</formula>
    </cfRule>
    <cfRule type="expression" priority="10369" dxfId="16">
      <formula>AV140="후보"</formula>
    </cfRule>
  </conditionalFormatting>
  <conditionalFormatting sqref="AC140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0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17">
      <formula>AV141="X"</formula>
    </cfRule>
    <cfRule type="expression" priority="10350" dxfId="16">
      <formula>AV141="후보"</formula>
    </cfRule>
  </conditionalFormatting>
  <conditionalFormatting sqref="AC141">
    <cfRule type="cellIs" priority="10346" operator="greaterThan" dxfId="13">
      <formula>0.9</formula>
    </cfRule>
    <cfRule type="cellIs" priority="10347" operator="greaterThan" dxfId="12">
      <formula>0.85</formula>
    </cfRule>
  </conditionalFormatting>
  <conditionalFormatting sqref="N141">
    <cfRule type="cellIs" priority="10344" operator="greaterThan" dxfId="13">
      <formula>0.9</formula>
    </cfRule>
    <cfRule type="cellIs" priority="10345" operator="greaterThan" dxfId="12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17">
      <formula>AV142="X"</formula>
    </cfRule>
    <cfRule type="expression" priority="10331" dxfId="16">
      <formula>AV142="후보"</formula>
    </cfRule>
  </conditionalFormatting>
  <conditionalFormatting sqref="AC142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142">
    <cfRule type="cellIs" priority="10325" operator="greaterThan" dxfId="13">
      <formula>0.9</formula>
    </cfRule>
    <cfRule type="cellIs" priority="10326" operator="greaterThan" dxfId="12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17">
      <formula>AV143="X"</formula>
    </cfRule>
    <cfRule type="expression" priority="10312" dxfId="16">
      <formula>AV143="후보"</formula>
    </cfRule>
  </conditionalFormatting>
  <conditionalFormatting sqref="AC143">
    <cfRule type="cellIs" priority="10308" operator="greaterThan" dxfId="13">
      <formula>0.9</formula>
    </cfRule>
    <cfRule type="cellIs" priority="10309" operator="greaterThan" dxfId="12">
      <formula>0.85</formula>
    </cfRule>
  </conditionalFormatting>
  <conditionalFormatting sqref="N143">
    <cfRule type="cellIs" priority="10306" operator="greaterThan" dxfId="13">
      <formula>0.9</formula>
    </cfRule>
    <cfRule type="cellIs" priority="10307" operator="greaterThan" dxfId="12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17">
      <formula>AV144="X"</formula>
    </cfRule>
    <cfRule type="expression" priority="10293" dxfId="16">
      <formula>AV144="후보"</formula>
    </cfRule>
  </conditionalFormatting>
  <conditionalFormatting sqref="AC144">
    <cfRule type="cellIs" priority="10289" operator="greaterThan" dxfId="13">
      <formula>0.9</formula>
    </cfRule>
    <cfRule type="cellIs" priority="10290" operator="greaterThan" dxfId="12">
      <formula>0.85</formula>
    </cfRule>
  </conditionalFormatting>
  <conditionalFormatting sqref="N144">
    <cfRule type="cellIs" priority="10287" operator="greaterThan" dxfId="13">
      <formula>0.9</formula>
    </cfRule>
    <cfRule type="cellIs" priority="10288" operator="greaterThan" dxfId="12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17">
      <formula>AV145="X"</formula>
    </cfRule>
    <cfRule type="expression" priority="10274" dxfId="16">
      <formula>AV145="후보"</formula>
    </cfRule>
  </conditionalFormatting>
  <conditionalFormatting sqref="AC145">
    <cfRule type="cellIs" priority="10270" operator="greaterThan" dxfId="13">
      <formula>0.9</formula>
    </cfRule>
    <cfRule type="cellIs" priority="10271" operator="greaterThan" dxfId="12">
      <formula>0.85</formula>
    </cfRule>
  </conditionalFormatting>
  <conditionalFormatting sqref="N145">
    <cfRule type="cellIs" priority="10268" operator="greaterThan" dxfId="13">
      <formula>0.9</formula>
    </cfRule>
    <cfRule type="cellIs" priority="10269" operator="greaterThan" dxfId="12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17">
      <formula>AV146="X"</formula>
    </cfRule>
    <cfRule type="expression" priority="10255" dxfId="16">
      <formula>AV146="후보"</formula>
    </cfRule>
  </conditionalFormatting>
  <conditionalFormatting sqref="AC146 N146">
    <cfRule type="cellIs" priority="10251" operator="greaterThan" dxfId="13">
      <formula>0.9</formula>
    </cfRule>
    <cfRule type="cellIs" priority="10252" operator="greaterThan" dxfId="12">
      <formula>0.85</formula>
    </cfRule>
  </conditionalFormatting>
  <conditionalFormatting sqref="AV147">
    <cfRule type="expression" priority="10249" dxfId="17">
      <formula>AV147="X"</formula>
    </cfRule>
    <cfRule type="expression" priority="10250" dxfId="16">
      <formula>AV147="후보"</formula>
    </cfRule>
  </conditionalFormatting>
  <conditionalFormatting sqref="AC147">
    <cfRule type="cellIs" priority="10246" operator="greaterThan" dxfId="13">
      <formula>0.9</formula>
    </cfRule>
    <cfRule type="cellIs" priority="10247" operator="greaterThan" dxfId="12">
      <formula>0.85</formula>
    </cfRule>
  </conditionalFormatting>
  <conditionalFormatting sqref="N147">
    <cfRule type="cellIs" priority="10244" operator="greaterThan" dxfId="13">
      <formula>0.9</formula>
    </cfRule>
    <cfRule type="cellIs" priority="10245" operator="greaterThan" dxfId="12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17">
      <formula>AV148="X"</formula>
    </cfRule>
    <cfRule type="expression" priority="10231" dxfId="16">
      <formula>AV148="후보"</formula>
    </cfRule>
  </conditionalFormatting>
  <conditionalFormatting sqref="AC148">
    <cfRule type="cellIs" priority="10227" operator="greaterThan" dxfId="13">
      <formula>0.9</formula>
    </cfRule>
    <cfRule type="cellIs" priority="10228" operator="greaterThan" dxfId="12">
      <formula>0.85</formula>
    </cfRule>
  </conditionalFormatting>
  <conditionalFormatting sqref="N148">
    <cfRule type="cellIs" priority="10225" operator="greaterThan" dxfId="13">
      <formula>0.9</formula>
    </cfRule>
    <cfRule type="cellIs" priority="10226" operator="greaterThan" dxfId="12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17">
      <formula>AV149="X"</formula>
    </cfRule>
    <cfRule type="expression" priority="10212" dxfId="16">
      <formula>AV149="후보"</formula>
    </cfRule>
  </conditionalFormatting>
  <conditionalFormatting sqref="AC149">
    <cfRule type="cellIs" priority="10208" operator="greaterThan" dxfId="13">
      <formula>0.9</formula>
    </cfRule>
    <cfRule type="cellIs" priority="10209" operator="greaterThan" dxfId="12">
      <formula>0.85</formula>
    </cfRule>
  </conditionalFormatting>
  <conditionalFormatting sqref="N149">
    <cfRule type="cellIs" priority="10206" operator="greaterThan" dxfId="13">
      <formula>0.9</formula>
    </cfRule>
    <cfRule type="cellIs" priority="10207" operator="greaterThan" dxfId="12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17">
      <formula>AV150="X"</formula>
    </cfRule>
    <cfRule type="expression" priority="10193" dxfId="16">
      <formula>AV150="후보"</formula>
    </cfRule>
  </conditionalFormatting>
  <conditionalFormatting sqref="AC150">
    <cfRule type="cellIs" priority="10189" operator="greaterThan" dxfId="13">
      <formula>0.9</formula>
    </cfRule>
    <cfRule type="cellIs" priority="10190" operator="greaterThan" dxfId="12">
      <formula>0.85</formula>
    </cfRule>
  </conditionalFormatting>
  <conditionalFormatting sqref="N150">
    <cfRule type="cellIs" priority="10187" operator="greaterThan" dxfId="13">
      <formula>0.9</formula>
    </cfRule>
    <cfRule type="cellIs" priority="10188" operator="greaterThan" dxfId="12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17">
      <formula>AV151="X"</formula>
    </cfRule>
    <cfRule type="expression" priority="10174" dxfId="16">
      <formula>AV151="후보"</formula>
    </cfRule>
  </conditionalFormatting>
  <conditionalFormatting sqref="AC151">
    <cfRule type="cellIs" priority="10170" operator="greaterThan" dxfId="13">
      <formula>0.9</formula>
    </cfRule>
    <cfRule type="cellIs" priority="10171" operator="greaterThan" dxfId="12">
      <formula>0.85</formula>
    </cfRule>
  </conditionalFormatting>
  <conditionalFormatting sqref="N151">
    <cfRule type="cellIs" priority="10168" operator="greaterThan" dxfId="13">
      <formula>0.9</formula>
    </cfRule>
    <cfRule type="cellIs" priority="10169" operator="greaterThan" dxfId="12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17">
      <formula>AV152="X"</formula>
    </cfRule>
    <cfRule type="expression" priority="10155" dxfId="16">
      <formula>AV152="후보"</formula>
    </cfRule>
  </conditionalFormatting>
  <conditionalFormatting sqref="AC152">
    <cfRule type="cellIs" priority="10151" operator="greaterThan" dxfId="13">
      <formula>0.9</formula>
    </cfRule>
    <cfRule type="cellIs" priority="10152" operator="greaterThan" dxfId="12">
      <formula>0.85</formula>
    </cfRule>
  </conditionalFormatting>
  <conditionalFormatting sqref="N152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17">
      <formula>AV153="X"</formula>
    </cfRule>
    <cfRule type="expression" priority="10136" dxfId="16">
      <formula>AV153="후보"</formula>
    </cfRule>
  </conditionalFormatting>
  <conditionalFormatting sqref="AC153">
    <cfRule type="cellIs" priority="10132" operator="greaterThan" dxfId="13">
      <formula>0.9</formula>
    </cfRule>
    <cfRule type="cellIs" priority="10133" operator="greaterThan" dxfId="12">
      <formula>0.85</formula>
    </cfRule>
  </conditionalFormatting>
  <conditionalFormatting sqref="N153">
    <cfRule type="cellIs" priority="10130" operator="greaterThan" dxfId="13">
      <formula>0.9</formula>
    </cfRule>
    <cfRule type="cellIs" priority="10131" operator="greaterThan" dxfId="12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17">
      <formula>AV154="X"</formula>
    </cfRule>
    <cfRule type="expression" priority="10117" dxfId="16">
      <formula>AV154="후보"</formula>
    </cfRule>
  </conditionalFormatting>
  <conditionalFormatting sqref="AC154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54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17">
      <formula>AV155="X"</formula>
    </cfRule>
    <cfRule type="expression" priority="10098" dxfId="16">
      <formula>AV155="후보"</formula>
    </cfRule>
  </conditionalFormatting>
  <conditionalFormatting sqref="AC155">
    <cfRule type="cellIs" priority="10094" operator="greaterThan" dxfId="13">
      <formula>0.9</formula>
    </cfRule>
    <cfRule type="cellIs" priority="10095" operator="greaterThan" dxfId="12">
      <formula>0.85</formula>
    </cfRule>
  </conditionalFormatting>
  <conditionalFormatting sqref="N155">
    <cfRule type="cellIs" priority="10092" operator="greaterThan" dxfId="13">
      <formula>0.9</formula>
    </cfRule>
    <cfRule type="cellIs" priority="10093" operator="greaterThan" dxfId="12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17">
      <formula>AV156="X"</formula>
    </cfRule>
    <cfRule type="expression" priority="10079" dxfId="16">
      <formula>AV156="후보"</formula>
    </cfRule>
  </conditionalFormatting>
  <conditionalFormatting sqref="AC156 N156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AV157">
    <cfRule type="expression" priority="10073" dxfId="17">
      <formula>AV157="X"</formula>
    </cfRule>
    <cfRule type="expression" priority="10074" dxfId="16">
      <formula>AV157="후보"</formula>
    </cfRule>
  </conditionalFormatting>
  <conditionalFormatting sqref="AC157">
    <cfRule type="cellIs" priority="10070" operator="greaterThan" dxfId="13">
      <formula>0.9</formula>
    </cfRule>
    <cfRule type="cellIs" priority="10071" operator="greaterThan" dxfId="12">
      <formula>0.85</formula>
    </cfRule>
  </conditionalFormatting>
  <conditionalFormatting sqref="N157">
    <cfRule type="cellIs" priority="10068" operator="greaterThan" dxfId="13">
      <formula>0.9</formula>
    </cfRule>
    <cfRule type="cellIs" priority="10069" operator="greaterThan" dxfId="12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17">
      <formula>AV158="X"</formula>
    </cfRule>
    <cfRule type="expression" priority="10055" dxfId="16">
      <formula>AV158="후보"</formula>
    </cfRule>
  </conditionalFormatting>
  <conditionalFormatting sqref="AC158">
    <cfRule type="cellIs" priority="10051" operator="greaterThan" dxfId="13">
      <formula>0.9</formula>
    </cfRule>
    <cfRule type="cellIs" priority="10052" operator="greaterThan" dxfId="12">
      <formula>0.85</formula>
    </cfRule>
  </conditionalFormatting>
  <conditionalFormatting sqref="N158">
    <cfRule type="cellIs" priority="10049" operator="greaterThan" dxfId="13">
      <formula>0.9</formula>
    </cfRule>
    <cfRule type="cellIs" priority="10050" operator="greaterThan" dxfId="12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17">
      <formula>AV159="X"</formula>
    </cfRule>
    <cfRule type="expression" priority="10036" dxfId="16">
      <formula>AV159="후보"</formula>
    </cfRule>
  </conditionalFormatting>
  <conditionalFormatting sqref="AC159">
    <cfRule type="cellIs" priority="10032" operator="greaterThan" dxfId="13">
      <formula>0.9</formula>
    </cfRule>
    <cfRule type="cellIs" priority="10033" operator="greaterThan" dxfId="12">
      <formula>0.85</formula>
    </cfRule>
  </conditionalFormatting>
  <conditionalFormatting sqref="N159">
    <cfRule type="cellIs" priority="10030" operator="greaterThan" dxfId="13">
      <formula>0.9</formula>
    </cfRule>
    <cfRule type="cellIs" priority="10031" operator="greaterThan" dxfId="12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17">
      <formula>AV160="X"</formula>
    </cfRule>
    <cfRule type="expression" priority="10017" dxfId="16">
      <formula>AV160="후보"</formula>
    </cfRule>
  </conditionalFormatting>
  <conditionalFormatting sqref="AC160">
    <cfRule type="cellIs" priority="10013" operator="greaterThan" dxfId="13">
      <formula>0.9</formula>
    </cfRule>
    <cfRule type="cellIs" priority="10014" operator="greaterThan" dxfId="12">
      <formula>0.85</formula>
    </cfRule>
  </conditionalFormatting>
  <conditionalFormatting sqref="N160">
    <cfRule type="cellIs" priority="10011" operator="greaterThan" dxfId="13">
      <formula>0.9</formula>
    </cfRule>
    <cfRule type="cellIs" priority="10012" operator="greaterThan" dxfId="12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17">
      <formula>AV161="X"</formula>
    </cfRule>
    <cfRule type="expression" priority="9998" dxfId="16">
      <formula>AV161="후보"</formula>
    </cfRule>
  </conditionalFormatting>
  <conditionalFormatting sqref="AC161">
    <cfRule type="cellIs" priority="9994" operator="greaterThan" dxfId="13">
      <formula>0.9</formula>
    </cfRule>
    <cfRule type="cellIs" priority="9995" operator="greaterThan" dxfId="12">
      <formula>0.85</formula>
    </cfRule>
  </conditionalFormatting>
  <conditionalFormatting sqref="N161">
    <cfRule type="cellIs" priority="9992" operator="greaterThan" dxfId="13">
      <formula>0.9</formula>
    </cfRule>
    <cfRule type="cellIs" priority="9993" operator="greaterThan" dxfId="12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17">
      <formula>AV162="X"</formula>
    </cfRule>
    <cfRule type="expression" priority="9979" dxfId="16">
      <formula>AV162="후보"</formula>
    </cfRule>
  </conditionalFormatting>
  <conditionalFormatting sqref="AC162">
    <cfRule type="cellIs" priority="9975" operator="greaterThan" dxfId="13">
      <formula>0.9</formula>
    </cfRule>
    <cfRule type="cellIs" priority="9976" operator="greaterThan" dxfId="12">
      <formula>0.85</formula>
    </cfRule>
  </conditionalFormatting>
  <conditionalFormatting sqref="N162">
    <cfRule type="cellIs" priority="9973" operator="greaterThan" dxfId="13">
      <formula>0.9</formula>
    </cfRule>
    <cfRule type="cellIs" priority="9974" operator="greaterThan" dxfId="12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17">
      <formula>AV163="X"</formula>
    </cfRule>
    <cfRule type="expression" priority="9960" dxfId="16">
      <formula>AV163="후보"</formula>
    </cfRule>
  </conditionalFormatting>
  <conditionalFormatting sqref="AC163">
    <cfRule type="cellIs" priority="9956" operator="greaterThan" dxfId="13">
      <formula>0.9</formula>
    </cfRule>
    <cfRule type="cellIs" priority="9957" operator="greaterThan" dxfId="12">
      <formula>0.85</formula>
    </cfRule>
  </conditionalFormatting>
  <conditionalFormatting sqref="N163">
    <cfRule type="cellIs" priority="9954" operator="greaterThan" dxfId="13">
      <formula>0.9</formula>
    </cfRule>
    <cfRule type="cellIs" priority="9955" operator="greaterThan" dxfId="12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17">
      <formula>AV164="X"</formula>
    </cfRule>
    <cfRule type="expression" priority="9941" dxfId="16">
      <formula>AV164="후보"</formula>
    </cfRule>
  </conditionalFormatting>
  <conditionalFormatting sqref="AC164 N164">
    <cfRule type="cellIs" priority="9937" operator="greaterThan" dxfId="13">
      <formula>0.9</formula>
    </cfRule>
    <cfRule type="cellIs" priority="9938" operator="greaterThan" dxfId="12">
      <formula>0.85</formula>
    </cfRule>
  </conditionalFormatting>
  <conditionalFormatting sqref="AV165">
    <cfRule type="expression" priority="9935" dxfId="17">
      <formula>AV165="X"</formula>
    </cfRule>
    <cfRule type="expression" priority="9936" dxfId="16">
      <formula>AV165="후보"</formula>
    </cfRule>
  </conditionalFormatting>
  <conditionalFormatting sqref="AC165">
    <cfRule type="cellIs" priority="9932" operator="greaterThan" dxfId="13">
      <formula>0.9</formula>
    </cfRule>
    <cfRule type="cellIs" priority="9933" operator="greaterThan" dxfId="12">
      <formula>0.85</formula>
    </cfRule>
  </conditionalFormatting>
  <conditionalFormatting sqref="N165">
    <cfRule type="cellIs" priority="9930" operator="greaterThan" dxfId="13">
      <formula>0.9</formula>
    </cfRule>
    <cfRule type="cellIs" priority="9931" operator="greaterThan" dxfId="12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17">
      <formula>AV166="X"</formula>
    </cfRule>
    <cfRule type="expression" priority="9917" dxfId="16">
      <formula>AV166="후보"</formula>
    </cfRule>
  </conditionalFormatting>
  <conditionalFormatting sqref="AC166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166">
    <cfRule type="cellIs" priority="9911" operator="greaterThan" dxfId="13">
      <formula>0.9</formula>
    </cfRule>
    <cfRule type="cellIs" priority="9912" operator="greaterThan" dxfId="12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17">
      <formula>AV167="X"</formula>
    </cfRule>
    <cfRule type="expression" priority="9898" dxfId="16">
      <formula>AV167="후보"</formula>
    </cfRule>
  </conditionalFormatting>
  <conditionalFormatting sqref="AC167">
    <cfRule type="cellIs" priority="9894" operator="greaterThan" dxfId="13">
      <formula>0.9</formula>
    </cfRule>
    <cfRule type="cellIs" priority="9895" operator="greaterThan" dxfId="12">
      <formula>0.85</formula>
    </cfRule>
  </conditionalFormatting>
  <conditionalFormatting sqref="N167">
    <cfRule type="cellIs" priority="9892" operator="greaterThan" dxfId="13">
      <formula>0.9</formula>
    </cfRule>
    <cfRule type="cellIs" priority="9893" operator="greaterThan" dxfId="12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17">
      <formula>AV168="X"</formula>
    </cfRule>
    <cfRule type="expression" priority="9879" dxfId="16">
      <formula>AV168="후보"</formula>
    </cfRule>
  </conditionalFormatting>
  <conditionalFormatting sqref="AC168">
    <cfRule type="cellIs" priority="9875" operator="greaterThan" dxfId="13">
      <formula>0.9</formula>
    </cfRule>
    <cfRule type="cellIs" priority="9876" operator="greaterThan" dxfId="12">
      <formula>0.85</formula>
    </cfRule>
  </conditionalFormatting>
  <conditionalFormatting sqref="N168">
    <cfRule type="cellIs" priority="9873" operator="greaterThan" dxfId="13">
      <formula>0.9</formula>
    </cfRule>
    <cfRule type="cellIs" priority="9874" operator="greaterThan" dxfId="12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17">
      <formula>AV169="X"</formula>
    </cfRule>
    <cfRule type="expression" priority="9860" dxfId="16">
      <formula>AV169="후보"</formula>
    </cfRule>
  </conditionalFormatting>
  <conditionalFormatting sqref="AC169">
    <cfRule type="cellIs" priority="9856" operator="greaterThan" dxfId="13">
      <formula>0.9</formula>
    </cfRule>
    <cfRule type="cellIs" priority="9857" operator="greaterThan" dxfId="12">
      <formula>0.85</formula>
    </cfRule>
  </conditionalFormatting>
  <conditionalFormatting sqref="N169">
    <cfRule type="cellIs" priority="9854" operator="greaterThan" dxfId="13">
      <formula>0.9</formula>
    </cfRule>
    <cfRule type="cellIs" priority="9855" operator="greaterThan" dxfId="12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17">
      <formula>AV170="X"</formula>
    </cfRule>
    <cfRule type="expression" priority="9841" dxfId="16">
      <formula>AV170="후보"</formula>
    </cfRule>
  </conditionalFormatting>
  <conditionalFormatting sqref="AC170">
    <cfRule type="cellIs" priority="9837" operator="greaterThan" dxfId="13">
      <formula>0.9</formula>
    </cfRule>
    <cfRule type="cellIs" priority="9838" operator="greaterThan" dxfId="12">
      <formula>0.85</formula>
    </cfRule>
  </conditionalFormatting>
  <conditionalFormatting sqref="N170">
    <cfRule type="cellIs" priority="9835" operator="greaterThan" dxfId="13">
      <formula>0.9</formula>
    </cfRule>
    <cfRule type="cellIs" priority="9836" operator="greaterThan" dxfId="12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17">
      <formula>AV171="X"</formula>
    </cfRule>
    <cfRule type="expression" priority="9822" dxfId="16">
      <formula>AV171="후보"</formula>
    </cfRule>
  </conditionalFormatting>
  <conditionalFormatting sqref="AC171">
    <cfRule type="cellIs" priority="9818" operator="greaterThan" dxfId="13">
      <formula>0.9</formula>
    </cfRule>
    <cfRule type="cellIs" priority="9819" operator="greaterThan" dxfId="12">
      <formula>0.85</formula>
    </cfRule>
  </conditionalFormatting>
  <conditionalFormatting sqref="N171">
    <cfRule type="cellIs" priority="9816" operator="greaterThan" dxfId="13">
      <formula>0.9</formula>
    </cfRule>
    <cfRule type="cellIs" priority="9817" operator="greaterThan" dxfId="12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17">
      <formula>AV172="X"</formula>
    </cfRule>
    <cfRule type="expression" priority="9803" dxfId="16">
      <formula>AV172="후보"</formula>
    </cfRule>
  </conditionalFormatting>
  <conditionalFormatting sqref="AC172">
    <cfRule type="cellIs" priority="9799" operator="greaterThan" dxfId="13">
      <formula>0.9</formula>
    </cfRule>
    <cfRule type="cellIs" priority="9800" operator="greaterThan" dxfId="12">
      <formula>0.85</formula>
    </cfRule>
  </conditionalFormatting>
  <conditionalFormatting sqref="N172">
    <cfRule type="cellIs" priority="9797" operator="greaterThan" dxfId="13">
      <formula>0.9</formula>
    </cfRule>
    <cfRule type="cellIs" priority="9798" operator="greaterThan" dxfId="12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17">
      <formula>AV173="X"</formula>
    </cfRule>
    <cfRule type="expression" priority="9784" dxfId="16">
      <formula>AV173="후보"</formula>
    </cfRule>
  </conditionalFormatting>
  <conditionalFormatting sqref="AC173">
    <cfRule type="cellIs" priority="9780" operator="greaterThan" dxfId="13">
      <formula>0.9</formula>
    </cfRule>
    <cfRule type="cellIs" priority="9781" operator="greaterThan" dxfId="12">
      <formula>0.85</formula>
    </cfRule>
  </conditionalFormatting>
  <conditionalFormatting sqref="N173">
    <cfRule type="cellIs" priority="9778" operator="greaterThan" dxfId="13">
      <formula>0.9</formula>
    </cfRule>
    <cfRule type="cellIs" priority="9779" operator="greaterThan" dxfId="12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17">
      <formula>AV174="X"</formula>
    </cfRule>
    <cfRule type="expression" priority="9765" dxfId="16">
      <formula>AV174="후보"</formula>
    </cfRule>
  </conditionalFormatting>
  <conditionalFormatting sqref="AC174">
    <cfRule type="cellIs" priority="9761" operator="greaterThan" dxfId="13">
      <formula>0.9</formula>
    </cfRule>
    <cfRule type="cellIs" priority="9762" operator="greaterThan" dxfId="12">
      <formula>0.85</formula>
    </cfRule>
  </conditionalFormatting>
  <conditionalFormatting sqref="N174">
    <cfRule type="cellIs" priority="9759" operator="greaterThan" dxfId="13">
      <formula>0.9</formula>
    </cfRule>
    <cfRule type="cellIs" priority="9760" operator="greaterThan" dxfId="12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17">
      <formula>AV175="X"</formula>
    </cfRule>
    <cfRule type="expression" priority="9746" dxfId="16">
      <formula>AV175="후보"</formula>
    </cfRule>
  </conditionalFormatting>
  <conditionalFormatting sqref="AC175 N175">
    <cfRule type="cellIs" priority="9742" operator="greaterThan" dxfId="13">
      <formula>0.9</formula>
    </cfRule>
    <cfRule type="cellIs" priority="9743" operator="greaterThan" dxfId="12">
      <formula>0.85</formula>
    </cfRule>
  </conditionalFormatting>
  <conditionalFormatting sqref="AV176">
    <cfRule type="expression" priority="9740" dxfId="17">
      <formula>AV176="X"</formula>
    </cfRule>
    <cfRule type="expression" priority="9741" dxfId="16">
      <formula>AV176="후보"</formula>
    </cfRule>
  </conditionalFormatting>
  <conditionalFormatting sqref="AC176">
    <cfRule type="cellIs" priority="9737" operator="greaterThan" dxfId="13">
      <formula>0.9</formula>
    </cfRule>
    <cfRule type="cellIs" priority="9738" operator="greaterThan" dxfId="12">
      <formula>0.85</formula>
    </cfRule>
  </conditionalFormatting>
  <conditionalFormatting sqref="N176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17">
      <formula>AV177="X"</formula>
    </cfRule>
    <cfRule type="expression" priority="9722" dxfId="16">
      <formula>AV177="후보"</formula>
    </cfRule>
  </conditionalFormatting>
  <conditionalFormatting sqref="AC177">
    <cfRule type="cellIs" priority="9718" operator="greaterThan" dxfId="13">
      <formula>0.9</formula>
    </cfRule>
    <cfRule type="cellIs" priority="9719" operator="greaterThan" dxfId="12">
      <formula>0.85</formula>
    </cfRule>
  </conditionalFormatting>
  <conditionalFormatting sqref="N177">
    <cfRule type="cellIs" priority="9716" operator="greaterThan" dxfId="13">
      <formula>0.9</formula>
    </cfRule>
    <cfRule type="cellIs" priority="9717" operator="greaterThan" dxfId="12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17">
      <formula>AV178="X"</formula>
    </cfRule>
    <cfRule type="expression" priority="9703" dxfId="16">
      <formula>AV178="후보"</formula>
    </cfRule>
  </conditionalFormatting>
  <conditionalFormatting sqref="AC178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78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17">
      <formula>AV179="X"</formula>
    </cfRule>
    <cfRule type="expression" priority="9684" dxfId="16">
      <formula>AV179="후보"</formula>
    </cfRule>
  </conditionalFormatting>
  <conditionalFormatting sqref="AC179">
    <cfRule type="cellIs" priority="9680" operator="greaterThan" dxfId="13">
      <formula>0.9</formula>
    </cfRule>
    <cfRule type="cellIs" priority="9681" operator="greaterThan" dxfId="12">
      <formula>0.85</formula>
    </cfRule>
  </conditionalFormatting>
  <conditionalFormatting sqref="N179">
    <cfRule type="cellIs" priority="9678" operator="greaterThan" dxfId="13">
      <formula>0.9</formula>
    </cfRule>
    <cfRule type="cellIs" priority="9679" operator="greaterThan" dxfId="12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17">
      <formula>AV180="X"</formula>
    </cfRule>
    <cfRule type="expression" priority="9665" dxfId="16">
      <formula>AV180="후보"</formula>
    </cfRule>
  </conditionalFormatting>
  <conditionalFormatting sqref="AC18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180">
    <cfRule type="cellIs" priority="9659" operator="greaterThan" dxfId="13">
      <formula>0.9</formula>
    </cfRule>
    <cfRule type="cellIs" priority="9660" operator="greaterThan" dxfId="12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17">
      <formula>AV181="X"</formula>
    </cfRule>
    <cfRule type="expression" priority="9646" dxfId="16">
      <formula>AV181="후보"</formula>
    </cfRule>
  </conditionalFormatting>
  <conditionalFormatting sqref="AC181 N181">
    <cfRule type="cellIs" priority="9642" operator="greaterThan" dxfId="13">
      <formula>0.9</formula>
    </cfRule>
    <cfRule type="cellIs" priority="9643" operator="greaterThan" dxfId="12">
      <formula>0.85</formula>
    </cfRule>
  </conditionalFormatting>
  <conditionalFormatting sqref="AV182">
    <cfRule type="expression" priority="9640" dxfId="17">
      <formula>AV182="X"</formula>
    </cfRule>
    <cfRule type="expression" priority="9641" dxfId="16">
      <formula>AV182="후보"</formula>
    </cfRule>
  </conditionalFormatting>
  <conditionalFormatting sqref="AC182">
    <cfRule type="cellIs" priority="9637" operator="greaterThan" dxfId="13">
      <formula>0.9</formula>
    </cfRule>
    <cfRule type="cellIs" priority="9638" operator="greaterThan" dxfId="12">
      <formula>0.85</formula>
    </cfRule>
  </conditionalFormatting>
  <conditionalFormatting sqref="N182">
    <cfRule type="cellIs" priority="9635" operator="greaterThan" dxfId="13">
      <formula>0.9</formula>
    </cfRule>
    <cfRule type="cellIs" priority="9636" operator="greaterThan" dxfId="12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17">
      <formula>AV183="X"</formula>
    </cfRule>
    <cfRule type="expression" priority="9622" dxfId="16">
      <formula>AV183="후보"</formula>
    </cfRule>
  </conditionalFormatting>
  <conditionalFormatting sqref="AC183">
    <cfRule type="cellIs" priority="9618" operator="greaterThan" dxfId="13">
      <formula>0.9</formula>
    </cfRule>
    <cfRule type="cellIs" priority="9619" operator="greaterThan" dxfId="12">
      <formula>0.85</formula>
    </cfRule>
  </conditionalFormatting>
  <conditionalFormatting sqref="N183">
    <cfRule type="cellIs" priority="9616" operator="greaterThan" dxfId="13">
      <formula>0.9</formula>
    </cfRule>
    <cfRule type="cellIs" priority="9617" operator="greaterThan" dxfId="12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17">
      <formula>AV184="X"</formula>
    </cfRule>
    <cfRule type="expression" priority="9603" dxfId="16">
      <formula>AV184="후보"</formula>
    </cfRule>
  </conditionalFormatting>
  <conditionalFormatting sqref="AC184">
    <cfRule type="cellIs" priority="9599" operator="greaterThan" dxfId="13">
      <formula>0.9</formula>
    </cfRule>
    <cfRule type="cellIs" priority="9600" operator="greaterThan" dxfId="12">
      <formula>0.85</formula>
    </cfRule>
  </conditionalFormatting>
  <conditionalFormatting sqref="N184">
    <cfRule type="cellIs" priority="9597" operator="greaterThan" dxfId="13">
      <formula>0.9</formula>
    </cfRule>
    <cfRule type="cellIs" priority="9598" operator="greaterThan" dxfId="12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17">
      <formula>AV185="X"</formula>
    </cfRule>
    <cfRule type="expression" priority="9584" dxfId="16">
      <formula>AV185="후보"</formula>
    </cfRule>
  </conditionalFormatting>
  <conditionalFormatting sqref="AC185">
    <cfRule type="cellIs" priority="9580" operator="greaterThan" dxfId="13">
      <formula>0.9</formula>
    </cfRule>
    <cfRule type="cellIs" priority="9581" operator="greaterThan" dxfId="12">
      <formula>0.85</formula>
    </cfRule>
  </conditionalFormatting>
  <conditionalFormatting sqref="N185">
    <cfRule type="cellIs" priority="9578" operator="greaterThan" dxfId="13">
      <formula>0.9</formula>
    </cfRule>
    <cfRule type="cellIs" priority="9579" operator="greaterThan" dxfId="12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17">
      <formula>AV186="X"</formula>
    </cfRule>
    <cfRule type="expression" priority="9565" dxfId="16">
      <formula>AV186="후보"</formula>
    </cfRule>
  </conditionalFormatting>
  <conditionalFormatting sqref="AC186">
    <cfRule type="cellIs" priority="9561" operator="greaterThan" dxfId="13">
      <formula>0.9</formula>
    </cfRule>
    <cfRule type="cellIs" priority="9562" operator="greaterThan" dxfId="12">
      <formula>0.85</formula>
    </cfRule>
  </conditionalFormatting>
  <conditionalFormatting sqref="N186">
    <cfRule type="cellIs" priority="9559" operator="greaterThan" dxfId="13">
      <formula>0.9</formula>
    </cfRule>
    <cfRule type="cellIs" priority="9560" operator="greaterThan" dxfId="12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17">
      <formula>AV187="X"</formula>
    </cfRule>
    <cfRule type="expression" priority="9546" dxfId="16">
      <formula>AV187="후보"</formula>
    </cfRule>
  </conditionalFormatting>
  <conditionalFormatting sqref="AC187">
    <cfRule type="cellIs" priority="9542" operator="greaterThan" dxfId="13">
      <formula>0.9</formula>
    </cfRule>
    <cfRule type="cellIs" priority="9543" operator="greaterThan" dxfId="12">
      <formula>0.85</formula>
    </cfRule>
  </conditionalFormatting>
  <conditionalFormatting sqref="N187">
    <cfRule type="cellIs" priority="9540" operator="greaterThan" dxfId="13">
      <formula>0.9</formula>
    </cfRule>
    <cfRule type="cellIs" priority="9541" operator="greaterThan" dxfId="12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17">
      <formula>AV188="X"</formula>
    </cfRule>
    <cfRule type="expression" priority="9527" dxfId="16">
      <formula>AV188="후보"</formula>
    </cfRule>
  </conditionalFormatting>
  <conditionalFormatting sqref="AC188">
    <cfRule type="cellIs" priority="9523" operator="greaterThan" dxfId="13">
      <formula>0.9</formula>
    </cfRule>
    <cfRule type="cellIs" priority="9524" operator="greaterThan" dxfId="12">
      <formula>0.85</formula>
    </cfRule>
  </conditionalFormatting>
  <conditionalFormatting sqref="N188">
    <cfRule type="cellIs" priority="9521" operator="greaterThan" dxfId="13">
      <formula>0.9</formula>
    </cfRule>
    <cfRule type="cellIs" priority="9522" operator="greaterThan" dxfId="12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17">
      <formula>AV189="X"</formula>
    </cfRule>
    <cfRule type="expression" priority="9508" dxfId="16">
      <formula>AV189="후보"</formula>
    </cfRule>
  </conditionalFormatting>
  <conditionalFormatting sqref="AC189">
    <cfRule type="cellIs" priority="9504" operator="greaterThan" dxfId="13">
      <formula>0.9</formula>
    </cfRule>
    <cfRule type="cellIs" priority="9505" operator="greaterThan" dxfId="12">
      <formula>0.85</formula>
    </cfRule>
  </conditionalFormatting>
  <conditionalFormatting sqref="N189">
    <cfRule type="cellIs" priority="9502" operator="greaterThan" dxfId="13">
      <formula>0.9</formula>
    </cfRule>
    <cfRule type="cellIs" priority="9503" operator="greaterThan" dxfId="12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17">
      <formula>AV190="X"</formula>
    </cfRule>
    <cfRule type="expression" priority="9489" dxfId="16">
      <formula>AV190="후보"</formula>
    </cfRule>
  </conditionalFormatting>
  <conditionalFormatting sqref="AC190 N190">
    <cfRule type="cellIs" priority="9485" operator="greaterThan" dxfId="13">
      <formula>0.9</formula>
    </cfRule>
    <cfRule type="cellIs" priority="9486" operator="greaterThan" dxfId="12">
      <formula>0.85</formula>
    </cfRule>
  </conditionalFormatting>
  <conditionalFormatting sqref="AV191">
    <cfRule type="expression" priority="9483" dxfId="17">
      <formula>AV191="X"</formula>
    </cfRule>
    <cfRule type="expression" priority="9484" dxfId="16">
      <formula>AV191="후보"</formula>
    </cfRule>
  </conditionalFormatting>
  <conditionalFormatting sqref="AC191">
    <cfRule type="cellIs" priority="9480" operator="greaterThan" dxfId="13">
      <formula>0.9</formula>
    </cfRule>
    <cfRule type="cellIs" priority="9481" operator="greaterThan" dxfId="12">
      <formula>0.85</formula>
    </cfRule>
  </conditionalFormatting>
  <conditionalFormatting sqref="N191">
    <cfRule type="cellIs" priority="9478" operator="greaterThan" dxfId="13">
      <formula>0.9</formula>
    </cfRule>
    <cfRule type="cellIs" priority="9479" operator="greaterThan" dxfId="12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17">
      <formula>AV192="X"</formula>
    </cfRule>
    <cfRule type="expression" priority="9465" dxfId="16">
      <formula>AV192="후보"</formula>
    </cfRule>
  </conditionalFormatting>
  <conditionalFormatting sqref="AC192">
    <cfRule type="cellIs" priority="9461" operator="greaterThan" dxfId="13">
      <formula>0.9</formula>
    </cfRule>
    <cfRule type="cellIs" priority="9462" operator="greaterThan" dxfId="12">
      <formula>0.85</formula>
    </cfRule>
  </conditionalFormatting>
  <conditionalFormatting sqref="N192">
    <cfRule type="cellIs" priority="9459" operator="greaterThan" dxfId="13">
      <formula>0.9</formula>
    </cfRule>
    <cfRule type="cellIs" priority="9460" operator="greaterThan" dxfId="12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17">
      <formula>AV193="X"</formula>
    </cfRule>
    <cfRule type="expression" priority="9446" dxfId="16">
      <formula>AV193="후보"</formula>
    </cfRule>
  </conditionalFormatting>
  <conditionalFormatting sqref="AC193">
    <cfRule type="cellIs" priority="9442" operator="greaterThan" dxfId="13">
      <formula>0.9</formula>
    </cfRule>
    <cfRule type="cellIs" priority="9443" operator="greaterThan" dxfId="12">
      <formula>0.85</formula>
    </cfRule>
  </conditionalFormatting>
  <conditionalFormatting sqref="N193">
    <cfRule type="cellIs" priority="9440" operator="greaterThan" dxfId="13">
      <formula>0.9</formula>
    </cfRule>
    <cfRule type="cellIs" priority="9441" operator="greaterThan" dxfId="12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17">
      <formula>AV194="X"</formula>
    </cfRule>
    <cfRule type="expression" priority="9427" dxfId="16">
      <formula>AV194="후보"</formula>
    </cfRule>
  </conditionalFormatting>
  <conditionalFormatting sqref="AC194">
    <cfRule type="cellIs" priority="9423" operator="greaterThan" dxfId="13">
      <formula>0.9</formula>
    </cfRule>
    <cfRule type="cellIs" priority="9424" operator="greaterThan" dxfId="12">
      <formula>0.85</formula>
    </cfRule>
  </conditionalFormatting>
  <conditionalFormatting sqref="N194">
    <cfRule type="cellIs" priority="9421" operator="greaterThan" dxfId="13">
      <formula>0.9</formula>
    </cfRule>
    <cfRule type="cellIs" priority="9422" operator="greaterThan" dxfId="12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17">
      <formula>AV195="X"</formula>
    </cfRule>
    <cfRule type="expression" priority="9408" dxfId="16">
      <formula>AV195="후보"</formula>
    </cfRule>
  </conditionalFormatting>
  <conditionalFormatting sqref="AC195">
    <cfRule type="cellIs" priority="9404" operator="greaterThan" dxfId="13">
      <formula>0.9</formula>
    </cfRule>
    <cfRule type="cellIs" priority="9405" operator="greaterThan" dxfId="12">
      <formula>0.85</formula>
    </cfRule>
  </conditionalFormatting>
  <conditionalFormatting sqref="N195">
    <cfRule type="cellIs" priority="9402" operator="greaterThan" dxfId="13">
      <formula>0.9</formula>
    </cfRule>
    <cfRule type="cellIs" priority="9403" operator="greaterThan" dxfId="12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17">
      <formula>AV196="X"</formula>
    </cfRule>
    <cfRule type="expression" priority="9389" dxfId="16">
      <formula>AV196="후보"</formula>
    </cfRule>
  </conditionalFormatting>
  <conditionalFormatting sqref="AC196">
    <cfRule type="cellIs" priority="9385" operator="greaterThan" dxfId="13">
      <formula>0.9</formula>
    </cfRule>
    <cfRule type="cellIs" priority="9386" operator="greaterThan" dxfId="12">
      <formula>0.85</formula>
    </cfRule>
  </conditionalFormatting>
  <conditionalFormatting sqref="N196">
    <cfRule type="cellIs" priority="9383" operator="greaterThan" dxfId="13">
      <formula>0.9</formula>
    </cfRule>
    <cfRule type="cellIs" priority="9384" operator="greaterThan" dxfId="12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17">
      <formula>AV197="X"</formula>
    </cfRule>
    <cfRule type="expression" priority="9370" dxfId="16">
      <formula>AV197="후보"</formula>
    </cfRule>
  </conditionalFormatting>
  <conditionalFormatting sqref="AC197">
    <cfRule type="cellIs" priority="9366" operator="greaterThan" dxfId="13">
      <formula>0.9</formula>
    </cfRule>
    <cfRule type="cellIs" priority="9367" operator="greaterThan" dxfId="12">
      <formula>0.85</formula>
    </cfRule>
  </conditionalFormatting>
  <conditionalFormatting sqref="N197">
    <cfRule type="cellIs" priority="9364" operator="greaterThan" dxfId="13">
      <formula>0.9</formula>
    </cfRule>
    <cfRule type="cellIs" priority="9365" operator="greaterThan" dxfId="12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17">
      <formula>AV198="X"</formula>
    </cfRule>
    <cfRule type="expression" priority="9351" dxfId="16">
      <formula>AV198="후보"</formula>
    </cfRule>
  </conditionalFormatting>
  <conditionalFormatting sqref="AC198">
    <cfRule type="cellIs" priority="9347" operator="greaterThan" dxfId="13">
      <formula>0.9</formula>
    </cfRule>
    <cfRule type="cellIs" priority="9348" operator="greaterThan" dxfId="12">
      <formula>0.85</formula>
    </cfRule>
  </conditionalFormatting>
  <conditionalFormatting sqref="N198">
    <cfRule type="cellIs" priority="9345" operator="greaterThan" dxfId="13">
      <formula>0.9</formula>
    </cfRule>
    <cfRule type="cellIs" priority="9346" operator="greaterThan" dxfId="12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17">
      <formula>AV199="X"</formula>
    </cfRule>
    <cfRule type="expression" priority="9332" dxfId="16">
      <formula>AV199="후보"</formula>
    </cfRule>
  </conditionalFormatting>
  <conditionalFormatting sqref="AC199">
    <cfRule type="cellIs" priority="9328" operator="greaterThan" dxfId="13">
      <formula>0.9</formula>
    </cfRule>
    <cfRule type="cellIs" priority="9329" operator="greaterThan" dxfId="12">
      <formula>0.85</formula>
    </cfRule>
  </conditionalFormatting>
  <conditionalFormatting sqref="N199">
    <cfRule type="cellIs" priority="9326" operator="greaterThan" dxfId="13">
      <formula>0.9</formula>
    </cfRule>
    <cfRule type="cellIs" priority="9327" operator="greaterThan" dxfId="12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17">
      <formula>AV200="X"</formula>
    </cfRule>
    <cfRule type="expression" priority="9313" dxfId="16">
      <formula>AV200="후보"</formula>
    </cfRule>
  </conditionalFormatting>
  <conditionalFormatting sqref="AC200">
    <cfRule type="cellIs" priority="9309" operator="greaterThan" dxfId="13">
      <formula>0.9</formula>
    </cfRule>
    <cfRule type="cellIs" priority="9310" operator="greaterThan" dxfId="12">
      <formula>0.85</formula>
    </cfRule>
  </conditionalFormatting>
  <conditionalFormatting sqref="N200">
    <cfRule type="cellIs" priority="9307" operator="greaterThan" dxfId="13">
      <formula>0.9</formula>
    </cfRule>
    <cfRule type="cellIs" priority="9308" operator="greaterThan" dxfId="12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17">
      <formula>AV201="X"</formula>
    </cfRule>
    <cfRule type="expression" priority="9294" dxfId="16">
      <formula>AV201="후보"</formula>
    </cfRule>
  </conditionalFormatting>
  <conditionalFormatting sqref="AC201 N201">
    <cfRule type="cellIs" priority="9290" operator="greaterThan" dxfId="13">
      <formula>0.9</formula>
    </cfRule>
    <cfRule type="cellIs" priority="9291" operator="greaterThan" dxfId="12">
      <formula>0.85</formula>
    </cfRule>
  </conditionalFormatting>
  <conditionalFormatting sqref="AV202">
    <cfRule type="expression" priority="9288" dxfId="17">
      <formula>AV202="X"</formula>
    </cfRule>
    <cfRule type="expression" priority="9289" dxfId="16">
      <formula>AV202="후보"</formula>
    </cfRule>
  </conditionalFormatting>
  <conditionalFormatting sqref="AC20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0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17">
      <formula>AV203="X"</formula>
    </cfRule>
    <cfRule type="expression" priority="9270" dxfId="16">
      <formula>AV203="후보"</formula>
    </cfRule>
  </conditionalFormatting>
  <conditionalFormatting sqref="AC203">
    <cfRule type="cellIs" priority="9266" operator="greaterThan" dxfId="13">
      <formula>0.9</formula>
    </cfRule>
    <cfRule type="cellIs" priority="9267" operator="greaterThan" dxfId="12">
      <formula>0.85</formula>
    </cfRule>
  </conditionalFormatting>
  <conditionalFormatting sqref="N203">
    <cfRule type="cellIs" priority="9264" operator="greaterThan" dxfId="13">
      <formula>0.9</formula>
    </cfRule>
    <cfRule type="cellIs" priority="9265" operator="greaterThan" dxfId="12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17">
      <formula>AV204="X"</formula>
    </cfRule>
    <cfRule type="expression" priority="9251" dxfId="16">
      <formula>AV204="후보"</formula>
    </cfRule>
  </conditionalFormatting>
  <conditionalFormatting sqref="AC20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204">
    <cfRule type="cellIs" priority="9245" operator="greaterThan" dxfId="13">
      <formula>0.9</formula>
    </cfRule>
    <cfRule type="cellIs" priority="9246" operator="greaterThan" dxfId="12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17">
      <formula>AV205="X"</formula>
    </cfRule>
    <cfRule type="expression" priority="9232" dxfId="16">
      <formula>AV205="후보"</formula>
    </cfRule>
  </conditionalFormatting>
  <conditionalFormatting sqref="AC205">
    <cfRule type="cellIs" priority="9228" operator="greaterThan" dxfId="13">
      <formula>0.9</formula>
    </cfRule>
    <cfRule type="cellIs" priority="9229" operator="greaterThan" dxfId="12">
      <formula>0.85</formula>
    </cfRule>
  </conditionalFormatting>
  <conditionalFormatting sqref="N205">
    <cfRule type="cellIs" priority="9226" operator="greaterThan" dxfId="13">
      <formula>0.9</formula>
    </cfRule>
    <cfRule type="cellIs" priority="9227" operator="greaterThan" dxfId="12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17">
      <formula>AV206="X"</formula>
    </cfRule>
    <cfRule type="expression" priority="9213" dxfId="16">
      <formula>AV206="후보"</formula>
    </cfRule>
  </conditionalFormatting>
  <conditionalFormatting sqref="AC206">
    <cfRule type="cellIs" priority="9209" operator="greaterThan" dxfId="13">
      <formula>0.9</formula>
    </cfRule>
    <cfRule type="cellIs" priority="9210" operator="greaterThan" dxfId="12">
      <formula>0.85</formula>
    </cfRule>
  </conditionalFormatting>
  <conditionalFormatting sqref="N206">
    <cfRule type="cellIs" priority="9207" operator="greaterThan" dxfId="13">
      <formula>0.9</formula>
    </cfRule>
    <cfRule type="cellIs" priority="9208" operator="greaterThan" dxfId="12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17">
      <formula>AV207="X"</formula>
    </cfRule>
    <cfRule type="expression" priority="9194" dxfId="16">
      <formula>AV207="후보"</formula>
    </cfRule>
  </conditionalFormatting>
  <conditionalFormatting sqref="AC207">
    <cfRule type="cellIs" priority="9190" operator="greaterThan" dxfId="13">
      <formula>0.9</formula>
    </cfRule>
    <cfRule type="cellIs" priority="9191" operator="greaterThan" dxfId="12">
      <formula>0.85</formula>
    </cfRule>
  </conditionalFormatting>
  <conditionalFormatting sqref="N207">
    <cfRule type="cellIs" priority="9188" operator="greaterThan" dxfId="13">
      <formula>0.9</formula>
    </cfRule>
    <cfRule type="cellIs" priority="9189" operator="greaterThan" dxfId="12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17">
      <formula>AV208="X"</formula>
    </cfRule>
    <cfRule type="expression" priority="9175" dxfId="16">
      <formula>AV208="후보"</formula>
    </cfRule>
  </conditionalFormatting>
  <conditionalFormatting sqref="AC208">
    <cfRule type="cellIs" priority="9171" operator="greaterThan" dxfId="13">
      <formula>0.9</formula>
    </cfRule>
    <cfRule type="cellIs" priority="9172" operator="greaterThan" dxfId="12">
      <formula>0.85</formula>
    </cfRule>
  </conditionalFormatting>
  <conditionalFormatting sqref="N208">
    <cfRule type="cellIs" priority="9169" operator="greaterThan" dxfId="13">
      <formula>0.9</formula>
    </cfRule>
    <cfRule type="cellIs" priority="9170" operator="greaterThan" dxfId="12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17">
      <formula>AV209="X"</formula>
    </cfRule>
    <cfRule type="expression" priority="9156" dxfId="16">
      <formula>AV209="후보"</formula>
    </cfRule>
  </conditionalFormatting>
  <conditionalFormatting sqref="AC209">
    <cfRule type="cellIs" priority="9152" operator="greaterThan" dxfId="13">
      <formula>0.9</formula>
    </cfRule>
    <cfRule type="cellIs" priority="9153" operator="greaterThan" dxfId="12">
      <formula>0.85</formula>
    </cfRule>
  </conditionalFormatting>
  <conditionalFormatting sqref="N209">
    <cfRule type="cellIs" priority="9150" operator="greaterThan" dxfId="13">
      <formula>0.9</formula>
    </cfRule>
    <cfRule type="cellIs" priority="9151" operator="greaterThan" dxfId="12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17">
      <formula>AV210="X"</formula>
    </cfRule>
    <cfRule type="expression" priority="9137" dxfId="16">
      <formula>AV210="후보"</formula>
    </cfRule>
  </conditionalFormatting>
  <conditionalFormatting sqref="AC210">
    <cfRule type="cellIs" priority="9133" operator="greaterThan" dxfId="13">
      <formula>0.9</formula>
    </cfRule>
    <cfRule type="cellIs" priority="9134" operator="greaterThan" dxfId="12">
      <formula>0.85</formula>
    </cfRule>
  </conditionalFormatting>
  <conditionalFormatting sqref="N210">
    <cfRule type="cellIs" priority="9131" operator="greaterThan" dxfId="13">
      <formula>0.9</formula>
    </cfRule>
    <cfRule type="cellIs" priority="9132" operator="greaterThan" dxfId="12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17">
      <formula>AV211="X"</formula>
    </cfRule>
    <cfRule type="expression" priority="9118" dxfId="16">
      <formula>AV211="후보"</formula>
    </cfRule>
  </conditionalFormatting>
  <conditionalFormatting sqref="AC211">
    <cfRule type="cellIs" priority="9114" operator="greaterThan" dxfId="13">
      <formula>0.9</formula>
    </cfRule>
    <cfRule type="cellIs" priority="9115" operator="greaterThan" dxfId="12">
      <formula>0.85</formula>
    </cfRule>
  </conditionalFormatting>
  <conditionalFormatting sqref="N211">
    <cfRule type="cellIs" priority="9112" operator="greaterThan" dxfId="13">
      <formula>0.9</formula>
    </cfRule>
    <cfRule type="cellIs" priority="9113" operator="greaterThan" dxfId="12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17">
      <formula>AV212="X"</formula>
    </cfRule>
    <cfRule type="expression" priority="9099" dxfId="16">
      <formula>AV212="후보"</formula>
    </cfRule>
  </conditionalFormatting>
  <conditionalFormatting sqref="AC212">
    <cfRule type="cellIs" priority="9095" operator="greaterThan" dxfId="13">
      <formula>0.9</formula>
    </cfRule>
    <cfRule type="cellIs" priority="9096" operator="greaterThan" dxfId="12">
      <formula>0.85</formula>
    </cfRule>
  </conditionalFormatting>
  <conditionalFormatting sqref="N212">
    <cfRule type="cellIs" priority="9093" operator="greaterThan" dxfId="13">
      <formula>0.9</formula>
    </cfRule>
    <cfRule type="cellIs" priority="9094" operator="greaterThan" dxfId="12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17">
      <formula>AV213="X"</formula>
    </cfRule>
    <cfRule type="expression" priority="9080" dxfId="16">
      <formula>AV213="후보"</formula>
    </cfRule>
  </conditionalFormatting>
  <conditionalFormatting sqref="AC213">
    <cfRule type="cellIs" priority="9076" operator="greaterThan" dxfId="13">
      <formula>0.9</formula>
    </cfRule>
    <cfRule type="cellIs" priority="9077" operator="greaterThan" dxfId="12">
      <formula>0.85</formula>
    </cfRule>
  </conditionalFormatting>
  <conditionalFormatting sqref="N213">
    <cfRule type="cellIs" priority="9074" operator="greaterThan" dxfId="13">
      <formula>0.9</formula>
    </cfRule>
    <cfRule type="cellIs" priority="9075" operator="greaterThan" dxfId="12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17">
      <formula>AV214="X"</formula>
    </cfRule>
    <cfRule type="expression" priority="9061" dxfId="16">
      <formula>AV214="후보"</formula>
    </cfRule>
  </conditionalFormatting>
  <conditionalFormatting sqref="AC214">
    <cfRule type="cellIs" priority="9057" operator="greaterThan" dxfId="13">
      <formula>0.9</formula>
    </cfRule>
    <cfRule type="cellIs" priority="9058" operator="greaterThan" dxfId="12">
      <formula>0.85</formula>
    </cfRule>
  </conditionalFormatting>
  <conditionalFormatting sqref="N214">
    <cfRule type="cellIs" priority="9055" operator="greaterThan" dxfId="13">
      <formula>0.9</formula>
    </cfRule>
    <cfRule type="cellIs" priority="9056" operator="greaterThan" dxfId="12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17">
      <formula>AV215="X"</formula>
    </cfRule>
    <cfRule type="expression" priority="9042" dxfId="16">
      <formula>AV215="후보"</formula>
    </cfRule>
  </conditionalFormatting>
  <conditionalFormatting sqref="AC215">
    <cfRule type="cellIs" priority="9038" operator="greaterThan" dxfId="13">
      <formula>0.9</formula>
    </cfRule>
    <cfRule type="cellIs" priority="9039" operator="greaterThan" dxfId="12">
      <formula>0.85</formula>
    </cfRule>
  </conditionalFormatting>
  <conditionalFormatting sqref="N215">
    <cfRule type="cellIs" priority="9036" operator="greaterThan" dxfId="13">
      <formula>0.9</formula>
    </cfRule>
    <cfRule type="cellIs" priority="9037" operator="greaterThan" dxfId="12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17">
      <formula>AV216="X"</formula>
    </cfRule>
    <cfRule type="expression" priority="9023" dxfId="16">
      <formula>AV216="후보"</formula>
    </cfRule>
  </conditionalFormatting>
  <conditionalFormatting sqref="AC216">
    <cfRule type="cellIs" priority="9019" operator="greaterThan" dxfId="13">
      <formula>0.9</formula>
    </cfRule>
    <cfRule type="cellIs" priority="9020" operator="greaterThan" dxfId="12">
      <formula>0.85</formula>
    </cfRule>
  </conditionalFormatting>
  <conditionalFormatting sqref="N216">
    <cfRule type="cellIs" priority="9017" operator="greaterThan" dxfId="13">
      <formula>0.9</formula>
    </cfRule>
    <cfRule type="cellIs" priority="9018" operator="greaterThan" dxfId="12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17">
      <formula>AV217="X"</formula>
    </cfRule>
    <cfRule type="expression" priority="9004" dxfId="16">
      <formula>AV217="후보"</formula>
    </cfRule>
  </conditionalFormatting>
  <conditionalFormatting sqref="AC217 N217">
    <cfRule type="cellIs" priority="9000" operator="greaterThan" dxfId="13">
      <formula>0.9</formula>
    </cfRule>
    <cfRule type="cellIs" priority="9001" operator="greaterThan" dxfId="12">
      <formula>0.85</formula>
    </cfRule>
  </conditionalFormatting>
  <conditionalFormatting sqref="AV218">
    <cfRule type="expression" priority="8998" dxfId="17">
      <formula>AV218="X"</formula>
    </cfRule>
    <cfRule type="expression" priority="8999" dxfId="16">
      <formula>AV218="후보"</formula>
    </cfRule>
  </conditionalFormatting>
  <conditionalFormatting sqref="AC21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218">
    <cfRule type="cellIs" priority="8993" operator="greaterThan" dxfId="13">
      <formula>0.9</formula>
    </cfRule>
    <cfRule type="cellIs" priority="8994" operator="greaterThan" dxfId="12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17">
      <formula>AV219="X"</formula>
    </cfRule>
    <cfRule type="expression" priority="8980" dxfId="16">
      <formula>AV219="후보"</formula>
    </cfRule>
  </conditionalFormatting>
  <conditionalFormatting sqref="AC219">
    <cfRule type="cellIs" priority="8976" operator="greaterThan" dxfId="13">
      <formula>0.9</formula>
    </cfRule>
    <cfRule type="cellIs" priority="8977" operator="greaterThan" dxfId="12">
      <formula>0.85</formula>
    </cfRule>
  </conditionalFormatting>
  <conditionalFormatting sqref="N219">
    <cfRule type="cellIs" priority="8974" operator="greaterThan" dxfId="13">
      <formula>0.9</formula>
    </cfRule>
    <cfRule type="cellIs" priority="8975" operator="greaterThan" dxfId="12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17">
      <formula>AV220="X"</formula>
    </cfRule>
    <cfRule type="expression" priority="8961" dxfId="16">
      <formula>AV220="후보"</formula>
    </cfRule>
  </conditionalFormatting>
  <conditionalFormatting sqref="AC220">
    <cfRule type="cellIs" priority="8957" operator="greaterThan" dxfId="13">
      <formula>0.9</formula>
    </cfRule>
    <cfRule type="cellIs" priority="8958" operator="greaterThan" dxfId="12">
      <formula>0.85</formula>
    </cfRule>
  </conditionalFormatting>
  <conditionalFormatting sqref="N220">
    <cfRule type="cellIs" priority="8955" operator="greaterThan" dxfId="13">
      <formula>0.9</formula>
    </cfRule>
    <cfRule type="cellIs" priority="8956" operator="greaterThan" dxfId="12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17">
      <formula>AV221="X"</formula>
    </cfRule>
    <cfRule type="expression" priority="8942" dxfId="16">
      <formula>AV221="후보"</formula>
    </cfRule>
  </conditionalFormatting>
  <conditionalFormatting sqref="AC221">
    <cfRule type="cellIs" priority="8938" operator="greaterThan" dxfId="13">
      <formula>0.9</formula>
    </cfRule>
    <cfRule type="cellIs" priority="8939" operator="greaterThan" dxfId="12">
      <formula>0.85</formula>
    </cfRule>
  </conditionalFormatting>
  <conditionalFormatting sqref="N221">
    <cfRule type="cellIs" priority="8936" operator="greaterThan" dxfId="13">
      <formula>0.9</formula>
    </cfRule>
    <cfRule type="cellIs" priority="8937" operator="greaterThan" dxfId="12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17">
      <formula>AV222="X"</formula>
    </cfRule>
    <cfRule type="expression" priority="8923" dxfId="16">
      <formula>AV222="후보"</formula>
    </cfRule>
  </conditionalFormatting>
  <conditionalFormatting sqref="AC222">
    <cfRule type="cellIs" priority="8919" operator="greaterThan" dxfId="13">
      <formula>0.9</formula>
    </cfRule>
    <cfRule type="cellIs" priority="8920" operator="greaterThan" dxfId="12">
      <formula>0.85</formula>
    </cfRule>
  </conditionalFormatting>
  <conditionalFormatting sqref="N222">
    <cfRule type="cellIs" priority="8917" operator="greaterThan" dxfId="13">
      <formula>0.9</formula>
    </cfRule>
    <cfRule type="cellIs" priority="8918" operator="greaterThan" dxfId="12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17">
      <formula>AV223="X"</formula>
    </cfRule>
    <cfRule type="expression" priority="8904" dxfId="16">
      <formula>AV223="후보"</formula>
    </cfRule>
  </conditionalFormatting>
  <conditionalFormatting sqref="AC223">
    <cfRule type="cellIs" priority="8900" operator="greaterThan" dxfId="13">
      <formula>0.9</formula>
    </cfRule>
    <cfRule type="cellIs" priority="8901" operator="greaterThan" dxfId="12">
      <formula>0.85</formula>
    </cfRule>
  </conditionalFormatting>
  <conditionalFormatting sqref="N223">
    <cfRule type="cellIs" priority="8898" operator="greaterThan" dxfId="13">
      <formula>0.9</formula>
    </cfRule>
    <cfRule type="cellIs" priority="8899" operator="greaterThan" dxfId="12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17">
      <formula>AV224="X"</formula>
    </cfRule>
    <cfRule type="expression" priority="8885" dxfId="16">
      <formula>AV224="후보"</formula>
    </cfRule>
  </conditionalFormatting>
  <conditionalFormatting sqref="AC224">
    <cfRule type="cellIs" priority="8881" operator="greaterThan" dxfId="13">
      <formula>0.9</formula>
    </cfRule>
    <cfRule type="cellIs" priority="8882" operator="greaterThan" dxfId="12">
      <formula>0.85</formula>
    </cfRule>
  </conditionalFormatting>
  <conditionalFormatting sqref="N224">
    <cfRule type="cellIs" priority="8879" operator="greaterThan" dxfId="13">
      <formula>0.9</formula>
    </cfRule>
    <cfRule type="cellIs" priority="8880" operator="greaterThan" dxfId="12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17">
      <formula>AV225="X"</formula>
    </cfRule>
    <cfRule type="expression" priority="8866" dxfId="16">
      <formula>AV225="후보"</formula>
    </cfRule>
  </conditionalFormatting>
  <conditionalFormatting sqref="AC225 N225">
    <cfRule type="cellIs" priority="8862" operator="greaterThan" dxfId="13">
      <formula>0.9</formula>
    </cfRule>
    <cfRule type="cellIs" priority="8863" operator="greaterThan" dxfId="12">
      <formula>0.85</formula>
    </cfRule>
  </conditionalFormatting>
  <conditionalFormatting sqref="AV226">
    <cfRule type="expression" priority="8860" dxfId="17">
      <formula>AV226="X"</formula>
    </cfRule>
    <cfRule type="expression" priority="8861" dxfId="16">
      <formula>AV226="후보"</formula>
    </cfRule>
  </conditionalFormatting>
  <conditionalFormatting sqref="AC226">
    <cfRule type="cellIs" priority="8857" operator="greaterThan" dxfId="13">
      <formula>0.9</formula>
    </cfRule>
    <cfRule type="cellIs" priority="8858" operator="greaterThan" dxfId="12">
      <formula>0.85</formula>
    </cfRule>
  </conditionalFormatting>
  <conditionalFormatting sqref="N226">
    <cfRule type="cellIs" priority="8855" operator="greaterThan" dxfId="13">
      <formula>0.9</formula>
    </cfRule>
    <cfRule type="cellIs" priority="8856" operator="greaterThan" dxfId="12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17">
      <formula>AV227="X"</formula>
    </cfRule>
    <cfRule type="expression" priority="8842" dxfId="16">
      <formula>AV227="후보"</formula>
    </cfRule>
  </conditionalFormatting>
  <conditionalFormatting sqref="AC227">
    <cfRule type="cellIs" priority="8838" operator="greaterThan" dxfId="13">
      <formula>0.9</formula>
    </cfRule>
    <cfRule type="cellIs" priority="8839" operator="greaterThan" dxfId="12">
      <formula>0.85</formula>
    </cfRule>
  </conditionalFormatting>
  <conditionalFormatting sqref="N227">
    <cfRule type="cellIs" priority="8836" operator="greaterThan" dxfId="13">
      <formula>0.9</formula>
    </cfRule>
    <cfRule type="cellIs" priority="8837" operator="greaterThan" dxfId="12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17">
      <formula>AV228="X"</formula>
    </cfRule>
    <cfRule type="expression" priority="8823" dxfId="16">
      <formula>AV228="후보"</formula>
    </cfRule>
  </conditionalFormatting>
  <conditionalFormatting sqref="AC228">
    <cfRule type="cellIs" priority="8819" operator="greaterThan" dxfId="13">
      <formula>0.9</formula>
    </cfRule>
    <cfRule type="cellIs" priority="8820" operator="greaterThan" dxfId="12">
      <formula>0.85</formula>
    </cfRule>
  </conditionalFormatting>
  <conditionalFormatting sqref="N22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17">
      <formula>AV229="X"</formula>
    </cfRule>
    <cfRule type="expression" priority="8804" dxfId="16">
      <formula>AV229="후보"</formula>
    </cfRule>
  </conditionalFormatting>
  <conditionalFormatting sqref="AC229">
    <cfRule type="cellIs" priority="8800" operator="greaterThan" dxfId="13">
      <formula>0.9</formula>
    </cfRule>
    <cfRule type="cellIs" priority="8801" operator="greaterThan" dxfId="12">
      <formula>0.85</formula>
    </cfRule>
  </conditionalFormatting>
  <conditionalFormatting sqref="N229">
    <cfRule type="cellIs" priority="8798" operator="greaterThan" dxfId="13">
      <formula>0.9</formula>
    </cfRule>
    <cfRule type="cellIs" priority="8799" operator="greaterThan" dxfId="12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17">
      <formula>AV230="X"</formula>
    </cfRule>
    <cfRule type="expression" priority="8785" dxfId="16">
      <formula>AV230="후보"</formula>
    </cfRule>
  </conditionalFormatting>
  <conditionalFormatting sqref="AC23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17">
      <formula>AV231="X"</formula>
    </cfRule>
    <cfRule type="expression" priority="8766" dxfId="16">
      <formula>AV231="후보"</formula>
    </cfRule>
  </conditionalFormatting>
  <conditionalFormatting sqref="AC231">
    <cfRule type="cellIs" priority="8762" operator="greaterThan" dxfId="13">
      <formula>0.9</formula>
    </cfRule>
    <cfRule type="cellIs" priority="8763" operator="greaterThan" dxfId="12">
      <formula>0.85</formula>
    </cfRule>
  </conditionalFormatting>
  <conditionalFormatting sqref="N231">
    <cfRule type="cellIs" priority="8760" operator="greaterThan" dxfId="13">
      <formula>0.9</formula>
    </cfRule>
    <cfRule type="cellIs" priority="8761" operator="greaterThan" dxfId="12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17">
      <formula>AV232="X"</formula>
    </cfRule>
    <cfRule type="expression" priority="8747" dxfId="16">
      <formula>AV232="후보"</formula>
    </cfRule>
  </conditionalFormatting>
  <conditionalFormatting sqref="AC23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232">
    <cfRule type="cellIs" priority="8741" operator="greaterThan" dxfId="13">
      <formula>0.9</formula>
    </cfRule>
    <cfRule type="cellIs" priority="8742" operator="greaterThan" dxfId="12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17">
      <formula>AV233="X"</formula>
    </cfRule>
    <cfRule type="expression" priority="8728" dxfId="16">
      <formula>AV233="후보"</formula>
    </cfRule>
  </conditionalFormatting>
  <conditionalFormatting sqref="AC233">
    <cfRule type="cellIs" priority="8724" operator="greaterThan" dxfId="13">
      <formula>0.9</formula>
    </cfRule>
    <cfRule type="cellIs" priority="8725" operator="greaterThan" dxfId="12">
      <formula>0.85</formula>
    </cfRule>
  </conditionalFormatting>
  <conditionalFormatting sqref="N233">
    <cfRule type="cellIs" priority="8722" operator="greaterThan" dxfId="13">
      <formula>0.9</formula>
    </cfRule>
    <cfRule type="cellIs" priority="8723" operator="greaterThan" dxfId="12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17">
      <formula>AV234="X"</formula>
    </cfRule>
    <cfRule type="expression" priority="8709" dxfId="16">
      <formula>AV234="후보"</formula>
    </cfRule>
  </conditionalFormatting>
  <conditionalFormatting sqref="AC234">
    <cfRule type="cellIs" priority="8705" operator="greaterThan" dxfId="13">
      <formula>0.9</formula>
    </cfRule>
    <cfRule type="cellIs" priority="8706" operator="greaterThan" dxfId="12">
      <formula>0.85</formula>
    </cfRule>
  </conditionalFormatting>
  <conditionalFormatting sqref="N234">
    <cfRule type="cellIs" priority="8703" operator="greaterThan" dxfId="13">
      <formula>0.9</formula>
    </cfRule>
    <cfRule type="cellIs" priority="8704" operator="greaterThan" dxfId="12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17">
      <formula>AV235="X"</formula>
    </cfRule>
    <cfRule type="expression" priority="8690" dxfId="16">
      <formula>AV235="후보"</formula>
    </cfRule>
  </conditionalFormatting>
  <conditionalFormatting sqref="AC235">
    <cfRule type="cellIs" priority="8686" operator="greaterThan" dxfId="13">
      <formula>0.9</formula>
    </cfRule>
    <cfRule type="cellIs" priority="8687" operator="greaterThan" dxfId="12">
      <formula>0.85</formula>
    </cfRule>
  </conditionalFormatting>
  <conditionalFormatting sqref="N235">
    <cfRule type="cellIs" priority="8684" operator="greaterThan" dxfId="13">
      <formula>0.9</formula>
    </cfRule>
    <cfRule type="cellIs" priority="8685" operator="greaterThan" dxfId="12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17">
      <formula>AV236="X"</formula>
    </cfRule>
    <cfRule type="expression" priority="8671" dxfId="16">
      <formula>AV236="후보"</formula>
    </cfRule>
  </conditionalFormatting>
  <conditionalFormatting sqref="AC236">
    <cfRule type="cellIs" priority="8667" operator="greaterThan" dxfId="13">
      <formula>0.9</formula>
    </cfRule>
    <cfRule type="cellIs" priority="8668" operator="greaterThan" dxfId="12">
      <formula>0.85</formula>
    </cfRule>
  </conditionalFormatting>
  <conditionalFormatting sqref="N236">
    <cfRule type="cellIs" priority="8665" operator="greaterThan" dxfId="13">
      <formula>0.9</formula>
    </cfRule>
    <cfRule type="cellIs" priority="8666" operator="greaterThan" dxfId="12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17">
      <formula>AV237="X"</formula>
    </cfRule>
    <cfRule type="expression" priority="8652" dxfId="16">
      <formula>AV237="후보"</formula>
    </cfRule>
  </conditionalFormatting>
  <conditionalFormatting sqref="AC237">
    <cfRule type="cellIs" priority="8648" operator="greaterThan" dxfId="13">
      <formula>0.9</formula>
    </cfRule>
    <cfRule type="cellIs" priority="8649" operator="greaterThan" dxfId="12">
      <formula>0.85</formula>
    </cfRule>
  </conditionalFormatting>
  <conditionalFormatting sqref="N237">
    <cfRule type="cellIs" priority="8646" operator="greaterThan" dxfId="13">
      <formula>0.9</formula>
    </cfRule>
    <cfRule type="cellIs" priority="8647" operator="greaterThan" dxfId="12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17">
      <formula>AV238="X"</formula>
    </cfRule>
    <cfRule type="expression" priority="8633" dxfId="16">
      <formula>AV238="후보"</formula>
    </cfRule>
  </conditionalFormatting>
  <conditionalFormatting sqref="AC238">
    <cfRule type="cellIs" priority="8629" operator="greaterThan" dxfId="13">
      <formula>0.9</formula>
    </cfRule>
    <cfRule type="cellIs" priority="8630" operator="greaterThan" dxfId="12">
      <formula>0.85</formula>
    </cfRule>
  </conditionalFormatting>
  <conditionalFormatting sqref="N238">
    <cfRule type="cellIs" priority="8627" operator="greaterThan" dxfId="13">
      <formula>0.9</formula>
    </cfRule>
    <cfRule type="cellIs" priority="8628" operator="greaterThan" dxfId="12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17">
      <formula>AV239="X"</formula>
    </cfRule>
    <cfRule type="expression" priority="8614" dxfId="16">
      <formula>AV239="후보"</formula>
    </cfRule>
  </conditionalFormatting>
  <conditionalFormatting sqref="AC239">
    <cfRule type="cellIs" priority="8610" operator="greaterThan" dxfId="13">
      <formula>0.9</formula>
    </cfRule>
    <cfRule type="cellIs" priority="8611" operator="greaterThan" dxfId="12">
      <formula>0.85</formula>
    </cfRule>
  </conditionalFormatting>
  <conditionalFormatting sqref="N239">
    <cfRule type="cellIs" priority="8608" operator="greaterThan" dxfId="13">
      <formula>0.9</formula>
    </cfRule>
    <cfRule type="cellIs" priority="8609" operator="greaterThan" dxfId="12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17">
      <formula>AV240="X"</formula>
    </cfRule>
    <cfRule type="expression" priority="8595" dxfId="16">
      <formula>AV240="후보"</formula>
    </cfRule>
  </conditionalFormatting>
  <conditionalFormatting sqref="AC240">
    <cfRule type="cellIs" priority="8591" operator="greaterThan" dxfId="13">
      <formula>0.9</formula>
    </cfRule>
    <cfRule type="cellIs" priority="8592" operator="greaterThan" dxfId="12">
      <formula>0.85</formula>
    </cfRule>
  </conditionalFormatting>
  <conditionalFormatting sqref="N240">
    <cfRule type="cellIs" priority="8589" operator="greaterThan" dxfId="13">
      <formula>0.9</formula>
    </cfRule>
    <cfRule type="cellIs" priority="8590" operator="greaterThan" dxfId="12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17">
      <formula>AV241="X"</formula>
    </cfRule>
    <cfRule type="expression" priority="8576" dxfId="16">
      <formula>AV241="후보"</formula>
    </cfRule>
  </conditionalFormatting>
  <conditionalFormatting sqref="AC241">
    <cfRule type="cellIs" priority="8572" operator="greaterThan" dxfId="13">
      <formula>0.9</formula>
    </cfRule>
    <cfRule type="cellIs" priority="8573" operator="greaterThan" dxfId="12">
      <formula>0.85</formula>
    </cfRule>
  </conditionalFormatting>
  <conditionalFormatting sqref="N241">
    <cfRule type="cellIs" priority="8570" operator="greaterThan" dxfId="13">
      <formula>0.9</formula>
    </cfRule>
    <cfRule type="cellIs" priority="8571" operator="greaterThan" dxfId="12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17">
      <formula>AV242="X"</formula>
    </cfRule>
    <cfRule type="expression" priority="8557" dxfId="16">
      <formula>AV242="후보"</formula>
    </cfRule>
  </conditionalFormatting>
  <conditionalFormatting sqref="AC242">
    <cfRule type="cellIs" priority="8553" operator="greaterThan" dxfId="13">
      <formula>0.9</formula>
    </cfRule>
    <cfRule type="cellIs" priority="8554" operator="greaterThan" dxfId="12">
      <formula>0.85</formula>
    </cfRule>
  </conditionalFormatting>
  <conditionalFormatting sqref="N242">
    <cfRule type="cellIs" priority="8551" operator="greaterThan" dxfId="13">
      <formula>0.9</formula>
    </cfRule>
    <cfRule type="cellIs" priority="8552" operator="greaterThan" dxfId="12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17">
      <formula>AV243="X"</formula>
    </cfRule>
    <cfRule type="expression" priority="8538" dxfId="16">
      <formula>AV243="후보"</formula>
    </cfRule>
  </conditionalFormatting>
  <conditionalFormatting sqref="AC243">
    <cfRule type="cellIs" priority="8534" operator="greaterThan" dxfId="13">
      <formula>0.9</formula>
    </cfRule>
    <cfRule type="cellIs" priority="8535" operator="greaterThan" dxfId="12">
      <formula>0.85</formula>
    </cfRule>
  </conditionalFormatting>
  <conditionalFormatting sqref="N243">
    <cfRule type="cellIs" priority="8532" operator="greaterThan" dxfId="13">
      <formula>0.9</formula>
    </cfRule>
    <cfRule type="cellIs" priority="8533" operator="greaterThan" dxfId="12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17">
      <formula>AV244="X"</formula>
    </cfRule>
    <cfRule type="expression" priority="8519" dxfId="16">
      <formula>AV244="후보"</formula>
    </cfRule>
  </conditionalFormatting>
  <conditionalFormatting sqref="AC244">
    <cfRule type="cellIs" priority="8515" operator="greaterThan" dxfId="13">
      <formula>0.9</formula>
    </cfRule>
    <cfRule type="cellIs" priority="8516" operator="greaterThan" dxfId="12">
      <formula>0.85</formula>
    </cfRule>
  </conditionalFormatting>
  <conditionalFormatting sqref="N244">
    <cfRule type="cellIs" priority="8513" operator="greaterThan" dxfId="13">
      <formula>0.9</formula>
    </cfRule>
    <cfRule type="cellIs" priority="8514" operator="greaterThan" dxfId="12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17">
      <formula>AV245="X"</formula>
    </cfRule>
    <cfRule type="expression" priority="8500" dxfId="16">
      <formula>AV245="후보"</formula>
    </cfRule>
  </conditionalFormatting>
  <conditionalFormatting sqref="AC245">
    <cfRule type="cellIs" priority="8496" operator="greaterThan" dxfId="13">
      <formula>0.9</formula>
    </cfRule>
    <cfRule type="cellIs" priority="8497" operator="greaterThan" dxfId="12">
      <formula>0.85</formula>
    </cfRule>
  </conditionalFormatting>
  <conditionalFormatting sqref="N245">
    <cfRule type="cellIs" priority="8494" operator="greaterThan" dxfId="13">
      <formula>0.9</formula>
    </cfRule>
    <cfRule type="cellIs" priority="8495" operator="greaterThan" dxfId="12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17">
      <formula>AV246="X"</formula>
    </cfRule>
    <cfRule type="expression" priority="8481" dxfId="16">
      <formula>AV246="후보"</formula>
    </cfRule>
  </conditionalFormatting>
  <conditionalFormatting sqref="AC246">
    <cfRule type="cellIs" priority="8477" operator="greaterThan" dxfId="13">
      <formula>0.9</formula>
    </cfRule>
    <cfRule type="cellIs" priority="8478" operator="greaterThan" dxfId="12">
      <formula>0.85</formula>
    </cfRule>
  </conditionalFormatting>
  <conditionalFormatting sqref="N246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17">
      <formula>AV247="X"</formula>
    </cfRule>
    <cfRule type="expression" priority="8462" dxfId="16">
      <formula>AV247="후보"</formula>
    </cfRule>
  </conditionalFormatting>
  <conditionalFormatting sqref="AC247">
    <cfRule type="cellIs" priority="8458" operator="greaterThan" dxfId="13">
      <formula>0.9</formula>
    </cfRule>
    <cfRule type="cellIs" priority="8459" operator="greaterThan" dxfId="12">
      <formula>0.85</formula>
    </cfRule>
  </conditionalFormatting>
  <conditionalFormatting sqref="N247">
    <cfRule type="cellIs" priority="8456" operator="greaterThan" dxfId="13">
      <formula>0.9</formula>
    </cfRule>
    <cfRule type="cellIs" priority="8457" operator="greaterThan" dxfId="12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17">
      <formula>AV248="X"</formula>
    </cfRule>
    <cfRule type="expression" priority="8443" dxfId="16">
      <formula>AV248="후보"</formula>
    </cfRule>
  </conditionalFormatting>
  <conditionalFormatting sqref="AC248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48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17">
      <formula>AV249="X"</formula>
    </cfRule>
    <cfRule type="expression" priority="8424" dxfId="16">
      <formula>AV249="후보"</formula>
    </cfRule>
  </conditionalFormatting>
  <conditionalFormatting sqref="AC249">
    <cfRule type="cellIs" priority="8420" operator="greaterThan" dxfId="13">
      <formula>0.9</formula>
    </cfRule>
    <cfRule type="cellIs" priority="8421" operator="greaterThan" dxfId="12">
      <formula>0.85</formula>
    </cfRule>
  </conditionalFormatting>
  <conditionalFormatting sqref="N249">
    <cfRule type="cellIs" priority="8418" operator="greaterThan" dxfId="13">
      <formula>0.9</formula>
    </cfRule>
    <cfRule type="cellIs" priority="8419" operator="greaterThan" dxfId="12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17">
      <formula>AV250="X"</formula>
    </cfRule>
    <cfRule type="expression" priority="8405" dxfId="16">
      <formula>AV250="후보"</formula>
    </cfRule>
  </conditionalFormatting>
  <conditionalFormatting sqref="AC250 N250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AV251">
    <cfRule type="expression" priority="8399" dxfId="17">
      <formula>AV251="X"</formula>
    </cfRule>
    <cfRule type="expression" priority="8400" dxfId="16">
      <formula>AV251="후보"</formula>
    </cfRule>
  </conditionalFormatting>
  <conditionalFormatting sqref="AC251">
    <cfRule type="cellIs" priority="8396" operator="greaterThan" dxfId="13">
      <formula>0.9</formula>
    </cfRule>
    <cfRule type="cellIs" priority="8397" operator="greaterThan" dxfId="12">
      <formula>0.85</formula>
    </cfRule>
  </conditionalFormatting>
  <conditionalFormatting sqref="N251">
    <cfRule type="cellIs" priority="8394" operator="greaterThan" dxfId="13">
      <formula>0.9</formula>
    </cfRule>
    <cfRule type="cellIs" priority="8395" operator="greaterThan" dxfId="12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17">
      <formula>AV252="X"</formula>
    </cfRule>
    <cfRule type="expression" priority="8381" dxfId="16">
      <formula>AV252="후보"</formula>
    </cfRule>
  </conditionalFormatting>
  <conditionalFormatting sqref="AC252">
    <cfRule type="cellIs" priority="8377" operator="greaterThan" dxfId="13">
      <formula>0.9</formula>
    </cfRule>
    <cfRule type="cellIs" priority="8378" operator="greaterThan" dxfId="12">
      <formula>0.85</formula>
    </cfRule>
  </conditionalFormatting>
  <conditionalFormatting sqref="N252">
    <cfRule type="cellIs" priority="8375" operator="greaterThan" dxfId="13">
      <formula>0.9</formula>
    </cfRule>
    <cfRule type="cellIs" priority="8376" operator="greaterThan" dxfId="12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17">
      <formula>AV253="X"</formula>
    </cfRule>
    <cfRule type="expression" priority="8362" dxfId="16">
      <formula>AV253="후보"</formula>
    </cfRule>
  </conditionalFormatting>
  <conditionalFormatting sqref="AC253">
    <cfRule type="cellIs" priority="8358" operator="greaterThan" dxfId="13">
      <formula>0.9</formula>
    </cfRule>
    <cfRule type="cellIs" priority="8359" operator="greaterThan" dxfId="12">
      <formula>0.85</formula>
    </cfRule>
  </conditionalFormatting>
  <conditionalFormatting sqref="N253">
    <cfRule type="cellIs" priority="8356" operator="greaterThan" dxfId="13">
      <formula>0.9</formula>
    </cfRule>
    <cfRule type="cellIs" priority="8357" operator="greaterThan" dxfId="12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17">
      <formula>AV254="X"</formula>
    </cfRule>
    <cfRule type="expression" priority="8343" dxfId="16">
      <formula>AV254="후보"</formula>
    </cfRule>
  </conditionalFormatting>
  <conditionalFormatting sqref="AC254">
    <cfRule type="cellIs" priority="8339" operator="greaterThan" dxfId="13">
      <formula>0.9</formula>
    </cfRule>
    <cfRule type="cellIs" priority="8340" operator="greaterThan" dxfId="12">
      <formula>0.85</formula>
    </cfRule>
  </conditionalFormatting>
  <conditionalFormatting sqref="N254">
    <cfRule type="cellIs" priority="8337" operator="greaterThan" dxfId="13">
      <formula>0.9</formula>
    </cfRule>
    <cfRule type="cellIs" priority="8338" operator="greaterThan" dxfId="12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17">
      <formula>AV255="X"</formula>
    </cfRule>
    <cfRule type="expression" priority="8324" dxfId="16">
      <formula>AV255="후보"</formula>
    </cfRule>
  </conditionalFormatting>
  <conditionalFormatting sqref="AC255">
    <cfRule type="cellIs" priority="8320" operator="greaterThan" dxfId="13">
      <formula>0.9</formula>
    </cfRule>
    <cfRule type="cellIs" priority="8321" operator="greaterThan" dxfId="12">
      <formula>0.85</formula>
    </cfRule>
  </conditionalFormatting>
  <conditionalFormatting sqref="N255">
    <cfRule type="cellIs" priority="8318" operator="greaterThan" dxfId="13">
      <formula>0.9</formula>
    </cfRule>
    <cfRule type="cellIs" priority="8319" operator="greaterThan" dxfId="12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17">
      <formula>AV256="X"</formula>
    </cfRule>
    <cfRule type="expression" priority="8305" dxfId="16">
      <formula>AV256="후보"</formula>
    </cfRule>
  </conditionalFormatting>
  <conditionalFormatting sqref="AC256">
    <cfRule type="cellIs" priority="8301" operator="greaterThan" dxfId="13">
      <formula>0.9</formula>
    </cfRule>
    <cfRule type="cellIs" priority="8302" operator="greaterThan" dxfId="12">
      <formula>0.85</formula>
    </cfRule>
  </conditionalFormatting>
  <conditionalFormatting sqref="N256">
    <cfRule type="cellIs" priority="8299" operator="greaterThan" dxfId="13">
      <formula>0.9</formula>
    </cfRule>
    <cfRule type="cellIs" priority="8300" operator="greaterThan" dxfId="12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17">
      <formula>AV257="X"</formula>
    </cfRule>
    <cfRule type="expression" priority="8286" dxfId="16">
      <formula>AV257="후보"</formula>
    </cfRule>
  </conditionalFormatting>
  <conditionalFormatting sqref="AC257">
    <cfRule type="cellIs" priority="8282" operator="greaterThan" dxfId="13">
      <formula>0.9</formula>
    </cfRule>
    <cfRule type="cellIs" priority="8283" operator="greaterThan" dxfId="12">
      <formula>0.85</formula>
    </cfRule>
  </conditionalFormatting>
  <conditionalFormatting sqref="N257">
    <cfRule type="cellIs" priority="8280" operator="greaterThan" dxfId="13">
      <formula>0.9</formula>
    </cfRule>
    <cfRule type="cellIs" priority="8281" operator="greaterThan" dxfId="12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17">
      <formula>AV258="X"</formula>
    </cfRule>
    <cfRule type="expression" priority="8267" dxfId="16">
      <formula>AV258="후보"</formula>
    </cfRule>
  </conditionalFormatting>
  <conditionalFormatting sqref="AC258">
    <cfRule type="cellIs" priority="8263" operator="greaterThan" dxfId="13">
      <formula>0.9</formula>
    </cfRule>
    <cfRule type="cellIs" priority="8264" operator="greaterThan" dxfId="12">
      <formula>0.85</formula>
    </cfRule>
  </conditionalFormatting>
  <conditionalFormatting sqref="N258">
    <cfRule type="cellIs" priority="8261" operator="greaterThan" dxfId="13">
      <formula>0.9</formula>
    </cfRule>
    <cfRule type="cellIs" priority="8262" operator="greaterThan" dxfId="12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17">
      <formula>AV259="X"</formula>
    </cfRule>
    <cfRule type="expression" priority="8248" dxfId="16">
      <formula>AV259="후보"</formula>
    </cfRule>
  </conditionalFormatting>
  <conditionalFormatting sqref="AC259 N259">
    <cfRule type="cellIs" priority="8244" operator="greaterThan" dxfId="13">
      <formula>0.9</formula>
    </cfRule>
    <cfRule type="cellIs" priority="8245" operator="greaterThan" dxfId="12">
      <formula>0.85</formula>
    </cfRule>
  </conditionalFormatting>
  <conditionalFormatting sqref="AV260">
    <cfRule type="expression" priority="8242" dxfId="17">
      <formula>AV260="X"</formula>
    </cfRule>
    <cfRule type="expression" priority="8243" dxfId="16">
      <formula>AV260="후보"</formula>
    </cfRule>
  </conditionalFormatting>
  <conditionalFormatting sqref="AC26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260">
    <cfRule type="cellIs" priority="8237" operator="greaterThan" dxfId="13">
      <formula>0.9</formula>
    </cfRule>
    <cfRule type="cellIs" priority="8238" operator="greaterThan" dxfId="12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17">
      <formula>AV261="X"</formula>
    </cfRule>
    <cfRule type="expression" priority="8224" dxfId="16">
      <formula>AV261="후보"</formula>
    </cfRule>
  </conditionalFormatting>
  <conditionalFormatting sqref="AC261">
    <cfRule type="cellIs" priority="8220" operator="greaterThan" dxfId="13">
      <formula>0.9</formula>
    </cfRule>
    <cfRule type="cellIs" priority="8221" operator="greaterThan" dxfId="12">
      <formula>0.85</formula>
    </cfRule>
  </conditionalFormatting>
  <conditionalFormatting sqref="N261">
    <cfRule type="cellIs" priority="8218" operator="greaterThan" dxfId="13">
      <formula>0.9</formula>
    </cfRule>
    <cfRule type="cellIs" priority="8219" operator="greaterThan" dxfId="12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17">
      <formula>AV262="X"</formula>
    </cfRule>
    <cfRule type="expression" priority="8205" dxfId="16">
      <formula>AV262="후보"</formula>
    </cfRule>
  </conditionalFormatting>
  <conditionalFormatting sqref="AC262">
    <cfRule type="cellIs" priority="8201" operator="greaterThan" dxfId="13">
      <formula>0.9</formula>
    </cfRule>
    <cfRule type="cellIs" priority="8202" operator="greaterThan" dxfId="12">
      <formula>0.85</formula>
    </cfRule>
  </conditionalFormatting>
  <conditionalFormatting sqref="N262">
    <cfRule type="cellIs" priority="8199" operator="greaterThan" dxfId="13">
      <formula>0.9</formula>
    </cfRule>
    <cfRule type="cellIs" priority="8200" operator="greaterThan" dxfId="12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17">
      <formula>AV263="X"</formula>
    </cfRule>
    <cfRule type="expression" priority="8186" dxfId="16">
      <formula>AV263="후보"</formula>
    </cfRule>
  </conditionalFormatting>
  <conditionalFormatting sqref="AC263">
    <cfRule type="cellIs" priority="8182" operator="greaterThan" dxfId="13">
      <formula>0.9</formula>
    </cfRule>
    <cfRule type="cellIs" priority="8183" operator="greaterThan" dxfId="12">
      <formula>0.85</formula>
    </cfRule>
  </conditionalFormatting>
  <conditionalFormatting sqref="N263">
    <cfRule type="cellIs" priority="8180" operator="greaterThan" dxfId="13">
      <formula>0.9</formula>
    </cfRule>
    <cfRule type="cellIs" priority="8181" operator="greaterThan" dxfId="12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17">
      <formula>AV264="X"</formula>
    </cfRule>
    <cfRule type="expression" priority="8167" dxfId="16">
      <formula>AV264="후보"</formula>
    </cfRule>
  </conditionalFormatting>
  <conditionalFormatting sqref="AC264">
    <cfRule type="cellIs" priority="8163" operator="greaterThan" dxfId="13">
      <formula>0.9</formula>
    </cfRule>
    <cfRule type="cellIs" priority="8164" operator="greaterThan" dxfId="12">
      <formula>0.85</formula>
    </cfRule>
  </conditionalFormatting>
  <conditionalFormatting sqref="N264">
    <cfRule type="cellIs" priority="8161" operator="greaterThan" dxfId="13">
      <formula>0.9</formula>
    </cfRule>
    <cfRule type="cellIs" priority="8162" operator="greaterThan" dxfId="12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17">
      <formula>AV265="X"</formula>
    </cfRule>
    <cfRule type="expression" priority="8148" dxfId="16">
      <formula>AV265="후보"</formula>
    </cfRule>
  </conditionalFormatting>
  <conditionalFormatting sqref="AC265">
    <cfRule type="cellIs" priority="8144" operator="greaterThan" dxfId="13">
      <formula>0.9</formula>
    </cfRule>
    <cfRule type="cellIs" priority="8145" operator="greaterThan" dxfId="12">
      <formula>0.85</formula>
    </cfRule>
  </conditionalFormatting>
  <conditionalFormatting sqref="N265">
    <cfRule type="cellIs" priority="8142" operator="greaterThan" dxfId="13">
      <formula>0.9</formula>
    </cfRule>
    <cfRule type="cellIs" priority="8143" operator="greaterThan" dxfId="12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17">
      <formula>AV266="X"</formula>
    </cfRule>
    <cfRule type="expression" priority="8129" dxfId="16">
      <formula>AV266="후보"</formula>
    </cfRule>
  </conditionalFormatting>
  <conditionalFormatting sqref="AC266">
    <cfRule type="cellIs" priority="8125" operator="greaterThan" dxfId="13">
      <formula>0.9</formula>
    </cfRule>
    <cfRule type="cellIs" priority="8126" operator="greaterThan" dxfId="12">
      <formula>0.85</formula>
    </cfRule>
  </conditionalFormatting>
  <conditionalFormatting sqref="N266">
    <cfRule type="cellIs" priority="8123" operator="greaterThan" dxfId="13">
      <formula>0.9</formula>
    </cfRule>
    <cfRule type="cellIs" priority="8124" operator="greaterThan" dxfId="12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17">
      <formula>AV267="X"</formula>
    </cfRule>
    <cfRule type="expression" priority="8110" dxfId="16">
      <formula>AV267="후보"</formula>
    </cfRule>
  </conditionalFormatting>
  <conditionalFormatting sqref="AC267">
    <cfRule type="cellIs" priority="8106" operator="greaterThan" dxfId="13">
      <formula>0.9</formula>
    </cfRule>
    <cfRule type="cellIs" priority="8107" operator="greaterThan" dxfId="12">
      <formula>0.85</formula>
    </cfRule>
  </conditionalFormatting>
  <conditionalFormatting sqref="N267">
    <cfRule type="cellIs" priority="8104" operator="greaterThan" dxfId="13">
      <formula>0.9</formula>
    </cfRule>
    <cfRule type="cellIs" priority="8105" operator="greaterThan" dxfId="12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17">
      <formula>AV268="X"</formula>
    </cfRule>
    <cfRule type="expression" priority="8091" dxfId="16">
      <formula>AV268="후보"</formula>
    </cfRule>
  </conditionalFormatting>
  <conditionalFormatting sqref="AC268">
    <cfRule type="cellIs" priority="8087" operator="greaterThan" dxfId="13">
      <formula>0.9</formula>
    </cfRule>
    <cfRule type="cellIs" priority="8088" operator="greaterThan" dxfId="12">
      <formula>0.85</formula>
    </cfRule>
  </conditionalFormatting>
  <conditionalFormatting sqref="N268">
    <cfRule type="cellIs" priority="8085" operator="greaterThan" dxfId="13">
      <formula>0.9</formula>
    </cfRule>
    <cfRule type="cellIs" priority="8086" operator="greaterThan" dxfId="12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17">
      <formula>AV269="X"</formula>
    </cfRule>
    <cfRule type="expression" priority="8072" dxfId="16">
      <formula>AV269="후보"</formula>
    </cfRule>
  </conditionalFormatting>
  <conditionalFormatting sqref="AC269">
    <cfRule type="cellIs" priority="8068" operator="greaterThan" dxfId="13">
      <formula>0.9</formula>
    </cfRule>
    <cfRule type="cellIs" priority="8069" operator="greaterThan" dxfId="12">
      <formula>0.85</formula>
    </cfRule>
  </conditionalFormatting>
  <conditionalFormatting sqref="N269">
    <cfRule type="cellIs" priority="8066" operator="greaterThan" dxfId="13">
      <formula>0.9</formula>
    </cfRule>
    <cfRule type="cellIs" priority="8067" operator="greaterThan" dxfId="12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17">
      <formula>AV270="X"</formula>
    </cfRule>
    <cfRule type="expression" priority="8053" dxfId="16">
      <formula>AV270="후보"</formula>
    </cfRule>
  </conditionalFormatting>
  <conditionalFormatting sqref="AC270">
    <cfRule type="cellIs" priority="8049" operator="greaterThan" dxfId="13">
      <formula>0.9</formula>
    </cfRule>
    <cfRule type="cellIs" priority="8050" operator="greaterThan" dxfId="12">
      <formula>0.85</formula>
    </cfRule>
  </conditionalFormatting>
  <conditionalFormatting sqref="N270">
    <cfRule type="cellIs" priority="8047" operator="greaterThan" dxfId="13">
      <formula>0.9</formula>
    </cfRule>
    <cfRule type="cellIs" priority="8048" operator="greaterThan" dxfId="12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17">
      <formula>AV271="X"</formula>
    </cfRule>
    <cfRule type="expression" priority="8034" dxfId="16">
      <formula>AV271="후보"</formula>
    </cfRule>
  </conditionalFormatting>
  <conditionalFormatting sqref="AC271 N271">
    <cfRule type="cellIs" priority="8030" operator="greaterThan" dxfId="13">
      <formula>0.9</formula>
    </cfRule>
    <cfRule type="cellIs" priority="8031" operator="greaterThan" dxfId="12">
      <formula>0.85</formula>
    </cfRule>
  </conditionalFormatting>
  <conditionalFormatting sqref="AV272">
    <cfRule type="expression" priority="8028" dxfId="17">
      <formula>AV272="X"</formula>
    </cfRule>
    <cfRule type="expression" priority="8029" dxfId="16">
      <formula>AV272="후보"</formula>
    </cfRule>
  </conditionalFormatting>
  <conditionalFormatting sqref="AC27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17">
      <formula>AV273="X"</formula>
    </cfRule>
    <cfRule type="expression" priority="8010" dxfId="16">
      <formula>AV273="후보"</formula>
    </cfRule>
  </conditionalFormatting>
  <conditionalFormatting sqref="AC273">
    <cfRule type="cellIs" priority="8006" operator="greaterThan" dxfId="13">
      <formula>0.9</formula>
    </cfRule>
    <cfRule type="cellIs" priority="8007" operator="greaterThan" dxfId="12">
      <formula>0.85</formula>
    </cfRule>
  </conditionalFormatting>
  <conditionalFormatting sqref="N273">
    <cfRule type="cellIs" priority="8004" operator="greaterThan" dxfId="13">
      <formula>0.9</formula>
    </cfRule>
    <cfRule type="cellIs" priority="8005" operator="greaterThan" dxfId="12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17">
      <formula>AV274="X"</formula>
    </cfRule>
    <cfRule type="expression" priority="7991" dxfId="16">
      <formula>AV274="후보"</formula>
    </cfRule>
  </conditionalFormatting>
  <conditionalFormatting sqref="AC27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274">
    <cfRule type="cellIs" priority="7985" operator="greaterThan" dxfId="13">
      <formula>0.9</formula>
    </cfRule>
    <cfRule type="cellIs" priority="7986" operator="greaterThan" dxfId="12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17">
      <formula>AV275="X"</formula>
    </cfRule>
    <cfRule type="expression" priority="7972" dxfId="16">
      <formula>AV275="후보"</formula>
    </cfRule>
  </conditionalFormatting>
  <conditionalFormatting sqref="AC275">
    <cfRule type="cellIs" priority="7968" operator="greaterThan" dxfId="13">
      <formula>0.9</formula>
    </cfRule>
    <cfRule type="cellIs" priority="7969" operator="greaterThan" dxfId="12">
      <formula>0.85</formula>
    </cfRule>
  </conditionalFormatting>
  <conditionalFormatting sqref="N275">
    <cfRule type="cellIs" priority="7966" operator="greaterThan" dxfId="13">
      <formula>0.9</formula>
    </cfRule>
    <cfRule type="cellIs" priority="7967" operator="greaterThan" dxfId="12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17">
      <formula>AV276="X"</formula>
    </cfRule>
    <cfRule type="expression" priority="7953" dxfId="16">
      <formula>AV276="후보"</formula>
    </cfRule>
  </conditionalFormatting>
  <conditionalFormatting sqref="AC276">
    <cfRule type="cellIs" priority="7949" operator="greaterThan" dxfId="13">
      <formula>0.9</formula>
    </cfRule>
    <cfRule type="cellIs" priority="7950" operator="greaterThan" dxfId="12">
      <formula>0.85</formula>
    </cfRule>
  </conditionalFormatting>
  <conditionalFormatting sqref="N276">
    <cfRule type="cellIs" priority="7947" operator="greaterThan" dxfId="13">
      <formula>0.9</formula>
    </cfRule>
    <cfRule type="cellIs" priority="7948" operator="greaterThan" dxfId="12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17">
      <formula>AV277="X"</formula>
    </cfRule>
    <cfRule type="expression" priority="7934" dxfId="16">
      <formula>AV277="후보"</formula>
    </cfRule>
  </conditionalFormatting>
  <conditionalFormatting sqref="AC277">
    <cfRule type="cellIs" priority="7930" operator="greaterThan" dxfId="13">
      <formula>0.9</formula>
    </cfRule>
    <cfRule type="cellIs" priority="7931" operator="greaterThan" dxfId="12">
      <formula>0.85</formula>
    </cfRule>
  </conditionalFormatting>
  <conditionalFormatting sqref="N277">
    <cfRule type="cellIs" priority="7928" operator="greaterThan" dxfId="13">
      <formula>0.9</formula>
    </cfRule>
    <cfRule type="cellIs" priority="7929" operator="greaterThan" dxfId="12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17">
      <formula>AV278="X"</formula>
    </cfRule>
    <cfRule type="expression" priority="7915" dxfId="16">
      <formula>AV278="후보"</formula>
    </cfRule>
  </conditionalFormatting>
  <conditionalFormatting sqref="AC278">
    <cfRule type="cellIs" priority="7911" operator="greaterThan" dxfId="13">
      <formula>0.9</formula>
    </cfRule>
    <cfRule type="cellIs" priority="7912" operator="greaterThan" dxfId="12">
      <formula>0.85</formula>
    </cfRule>
  </conditionalFormatting>
  <conditionalFormatting sqref="N278">
    <cfRule type="cellIs" priority="7909" operator="greaterThan" dxfId="13">
      <formula>0.9</formula>
    </cfRule>
    <cfRule type="cellIs" priority="7910" operator="greaterThan" dxfId="12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17">
      <formula>AV279="X"</formula>
    </cfRule>
    <cfRule type="expression" priority="7896" dxfId="16">
      <formula>AV279="후보"</formula>
    </cfRule>
  </conditionalFormatting>
  <conditionalFormatting sqref="AC279">
    <cfRule type="cellIs" priority="7892" operator="greaterThan" dxfId="13">
      <formula>0.9</formula>
    </cfRule>
    <cfRule type="cellIs" priority="7893" operator="greaterThan" dxfId="12">
      <formula>0.85</formula>
    </cfRule>
  </conditionalFormatting>
  <conditionalFormatting sqref="N279">
    <cfRule type="cellIs" priority="7890" operator="greaterThan" dxfId="13">
      <formula>0.9</formula>
    </cfRule>
    <cfRule type="cellIs" priority="7891" operator="greaterThan" dxfId="12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17">
      <formula>AV280="X"</formula>
    </cfRule>
    <cfRule type="expression" priority="7877" dxfId="16">
      <formula>AV280="후보"</formula>
    </cfRule>
  </conditionalFormatting>
  <conditionalFormatting sqref="AC280">
    <cfRule type="cellIs" priority="7873" operator="greaterThan" dxfId="13">
      <formula>0.9</formula>
    </cfRule>
    <cfRule type="cellIs" priority="7874" operator="greaterThan" dxfId="12">
      <formula>0.85</formula>
    </cfRule>
  </conditionalFormatting>
  <conditionalFormatting sqref="N280">
    <cfRule type="cellIs" priority="7871" operator="greaterThan" dxfId="13">
      <formula>0.9</formula>
    </cfRule>
    <cfRule type="cellIs" priority="7872" operator="greaterThan" dxfId="12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17">
      <formula>AV281="X"</formula>
    </cfRule>
    <cfRule type="expression" priority="7858" dxfId="16">
      <formula>AV281="후보"</formula>
    </cfRule>
  </conditionalFormatting>
  <conditionalFormatting sqref="AC281">
    <cfRule type="cellIs" priority="7854" operator="greaterThan" dxfId="13">
      <formula>0.9</formula>
    </cfRule>
    <cfRule type="cellIs" priority="7855" operator="greaterThan" dxfId="12">
      <formula>0.85</formula>
    </cfRule>
  </conditionalFormatting>
  <conditionalFormatting sqref="N281">
    <cfRule type="cellIs" priority="7852" operator="greaterThan" dxfId="13">
      <formula>0.9</formula>
    </cfRule>
    <cfRule type="cellIs" priority="7853" operator="greaterThan" dxfId="12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17">
      <formula>AV282="X"</formula>
    </cfRule>
    <cfRule type="expression" priority="7839" dxfId="16">
      <formula>AV282="후보"</formula>
    </cfRule>
  </conditionalFormatting>
  <conditionalFormatting sqref="AC282">
    <cfRule type="cellIs" priority="7835" operator="greaterThan" dxfId="13">
      <formula>0.9</formula>
    </cfRule>
    <cfRule type="cellIs" priority="7836" operator="greaterThan" dxfId="12">
      <formula>0.85</formula>
    </cfRule>
  </conditionalFormatting>
  <conditionalFormatting sqref="N282">
    <cfRule type="cellIs" priority="7833" operator="greaterThan" dxfId="13">
      <formula>0.9</formula>
    </cfRule>
    <cfRule type="cellIs" priority="7834" operator="greaterThan" dxfId="12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17">
      <formula>AV283="X"</formula>
    </cfRule>
    <cfRule type="expression" priority="7820" dxfId="16">
      <formula>AV283="후보"</formula>
    </cfRule>
  </conditionalFormatting>
  <conditionalFormatting sqref="AC283">
    <cfRule type="cellIs" priority="7816" operator="greaterThan" dxfId="13">
      <formula>0.9</formula>
    </cfRule>
    <cfRule type="cellIs" priority="7817" operator="greaterThan" dxfId="12">
      <formula>0.85</formula>
    </cfRule>
  </conditionalFormatting>
  <conditionalFormatting sqref="N283">
    <cfRule type="cellIs" priority="7814" operator="greaterThan" dxfId="13">
      <formula>0.9</formula>
    </cfRule>
    <cfRule type="cellIs" priority="7815" operator="greaterThan" dxfId="12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17">
      <formula>AV284="X"</formula>
    </cfRule>
    <cfRule type="expression" priority="7801" dxfId="16">
      <formula>AV284="후보"</formula>
    </cfRule>
  </conditionalFormatting>
  <conditionalFormatting sqref="AC284">
    <cfRule type="cellIs" priority="7797" operator="greaterThan" dxfId="13">
      <formula>0.9</formula>
    </cfRule>
    <cfRule type="cellIs" priority="7798" operator="greaterThan" dxfId="12">
      <formula>0.85</formula>
    </cfRule>
  </conditionalFormatting>
  <conditionalFormatting sqref="N284">
    <cfRule type="cellIs" priority="7795" operator="greaterThan" dxfId="13">
      <formula>0.9</formula>
    </cfRule>
    <cfRule type="cellIs" priority="7796" operator="greaterThan" dxfId="12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17">
      <formula>AV285="X"</formula>
    </cfRule>
    <cfRule type="expression" priority="7782" dxfId="16">
      <formula>AV285="후보"</formula>
    </cfRule>
  </conditionalFormatting>
  <conditionalFormatting sqref="AC285">
    <cfRule type="cellIs" priority="7778" operator="greaterThan" dxfId="13">
      <formula>0.9</formula>
    </cfRule>
    <cfRule type="cellIs" priority="7779" operator="greaterThan" dxfId="12">
      <formula>0.85</formula>
    </cfRule>
  </conditionalFormatting>
  <conditionalFormatting sqref="N285">
    <cfRule type="cellIs" priority="7776" operator="greaterThan" dxfId="13">
      <formula>0.9</formula>
    </cfRule>
    <cfRule type="cellIs" priority="7777" operator="greaterThan" dxfId="12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17">
      <formula>AV286="X"</formula>
    </cfRule>
    <cfRule type="expression" priority="7763" dxfId="16">
      <formula>AV286="후보"</formula>
    </cfRule>
  </conditionalFormatting>
  <conditionalFormatting sqref="AC286">
    <cfRule type="cellIs" priority="7759" operator="greaterThan" dxfId="13">
      <formula>0.9</formula>
    </cfRule>
    <cfRule type="cellIs" priority="7760" operator="greaterThan" dxfId="12">
      <formula>0.85</formula>
    </cfRule>
  </conditionalFormatting>
  <conditionalFormatting sqref="N286">
    <cfRule type="cellIs" priority="7757" operator="greaterThan" dxfId="13">
      <formula>0.9</formula>
    </cfRule>
    <cfRule type="cellIs" priority="7758" operator="greaterThan" dxfId="12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17">
      <formula>AV287="X"</formula>
    </cfRule>
    <cfRule type="expression" priority="7744" dxfId="16">
      <formula>AV287="후보"</formula>
    </cfRule>
  </conditionalFormatting>
  <conditionalFormatting sqref="AC287 N287">
    <cfRule type="cellIs" priority="7740" operator="greaterThan" dxfId="13">
      <formula>0.9</formula>
    </cfRule>
    <cfRule type="cellIs" priority="7741" operator="greaterThan" dxfId="12">
      <formula>0.85</formula>
    </cfRule>
  </conditionalFormatting>
  <conditionalFormatting sqref="AV288">
    <cfRule type="expression" priority="7738" dxfId="17">
      <formula>AV288="X"</formula>
    </cfRule>
    <cfRule type="expression" priority="7739" dxfId="16">
      <formula>AV288="후보"</formula>
    </cfRule>
  </conditionalFormatting>
  <conditionalFormatting sqref="AC28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288">
    <cfRule type="cellIs" priority="7733" operator="greaterThan" dxfId="13">
      <formula>0.9</formula>
    </cfRule>
    <cfRule type="cellIs" priority="7734" operator="greaterThan" dxfId="12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17">
      <formula>AV289="X"</formula>
    </cfRule>
    <cfRule type="expression" priority="7720" dxfId="16">
      <formula>AV289="후보"</formula>
    </cfRule>
  </conditionalFormatting>
  <conditionalFormatting sqref="AC289">
    <cfRule type="cellIs" priority="7716" operator="greaterThan" dxfId="13">
      <formula>0.9</formula>
    </cfRule>
    <cfRule type="cellIs" priority="7717" operator="greaterThan" dxfId="12">
      <formula>0.85</formula>
    </cfRule>
  </conditionalFormatting>
  <conditionalFormatting sqref="N289">
    <cfRule type="cellIs" priority="7714" operator="greaterThan" dxfId="13">
      <formula>0.9</formula>
    </cfRule>
    <cfRule type="cellIs" priority="7715" operator="greaterThan" dxfId="12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17">
      <formula>AV290="X"</formula>
    </cfRule>
    <cfRule type="expression" priority="7701" dxfId="16">
      <formula>AV290="후보"</formula>
    </cfRule>
  </conditionalFormatting>
  <conditionalFormatting sqref="AC290">
    <cfRule type="cellIs" priority="7697" operator="greaterThan" dxfId="13">
      <formula>0.9</formula>
    </cfRule>
    <cfRule type="cellIs" priority="7698" operator="greaterThan" dxfId="12">
      <formula>0.85</formula>
    </cfRule>
  </conditionalFormatting>
  <conditionalFormatting sqref="N290">
    <cfRule type="cellIs" priority="7695" operator="greaterThan" dxfId="13">
      <formula>0.9</formula>
    </cfRule>
    <cfRule type="cellIs" priority="7696" operator="greaterThan" dxfId="12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17">
      <formula>AV291="X"</formula>
    </cfRule>
    <cfRule type="expression" priority="7682" dxfId="16">
      <formula>AV291="후보"</formula>
    </cfRule>
  </conditionalFormatting>
  <conditionalFormatting sqref="AC291">
    <cfRule type="cellIs" priority="7678" operator="greaterThan" dxfId="13">
      <formula>0.9</formula>
    </cfRule>
    <cfRule type="cellIs" priority="7679" operator="greaterThan" dxfId="12">
      <formula>0.85</formula>
    </cfRule>
  </conditionalFormatting>
  <conditionalFormatting sqref="N291">
    <cfRule type="cellIs" priority="7676" operator="greaterThan" dxfId="13">
      <formula>0.9</formula>
    </cfRule>
    <cfRule type="cellIs" priority="7677" operator="greaterThan" dxfId="12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17">
      <formula>AV292="X"</formula>
    </cfRule>
    <cfRule type="expression" priority="7663" dxfId="16">
      <formula>AV292="후보"</formula>
    </cfRule>
  </conditionalFormatting>
  <conditionalFormatting sqref="AC292">
    <cfRule type="cellIs" priority="7659" operator="greaterThan" dxfId="13">
      <formula>0.9</formula>
    </cfRule>
    <cfRule type="cellIs" priority="7660" operator="greaterThan" dxfId="12">
      <formula>0.85</formula>
    </cfRule>
  </conditionalFormatting>
  <conditionalFormatting sqref="N292">
    <cfRule type="cellIs" priority="7657" operator="greaterThan" dxfId="13">
      <formula>0.9</formula>
    </cfRule>
    <cfRule type="cellIs" priority="7658" operator="greaterThan" dxfId="12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17">
      <formula>AV293="X"</formula>
    </cfRule>
    <cfRule type="expression" priority="7644" dxfId="16">
      <formula>AV293="후보"</formula>
    </cfRule>
  </conditionalFormatting>
  <conditionalFormatting sqref="AC293">
    <cfRule type="cellIs" priority="7640" operator="greaterThan" dxfId="13">
      <formula>0.9</formula>
    </cfRule>
    <cfRule type="cellIs" priority="7641" operator="greaterThan" dxfId="12">
      <formula>0.85</formula>
    </cfRule>
  </conditionalFormatting>
  <conditionalFormatting sqref="N293">
    <cfRule type="cellIs" priority="7638" operator="greaterThan" dxfId="13">
      <formula>0.9</formula>
    </cfRule>
    <cfRule type="cellIs" priority="7639" operator="greaterThan" dxfId="12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17">
      <formula>AV294="X"</formula>
    </cfRule>
    <cfRule type="expression" priority="7625" dxfId="16">
      <formula>AV294="후보"</formula>
    </cfRule>
  </conditionalFormatting>
  <conditionalFormatting sqref="AC294">
    <cfRule type="cellIs" priority="7621" operator="greaterThan" dxfId="13">
      <formula>0.9</formula>
    </cfRule>
    <cfRule type="cellIs" priority="7622" operator="greaterThan" dxfId="12">
      <formula>0.85</formula>
    </cfRule>
  </conditionalFormatting>
  <conditionalFormatting sqref="N294">
    <cfRule type="cellIs" priority="7619" operator="greaterThan" dxfId="13">
      <formula>0.9</formula>
    </cfRule>
    <cfRule type="cellIs" priority="7620" operator="greaterThan" dxfId="12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17">
      <formula>AV295="X"</formula>
    </cfRule>
    <cfRule type="expression" priority="7606" dxfId="16">
      <formula>AV295="후보"</formula>
    </cfRule>
  </conditionalFormatting>
  <conditionalFormatting sqref="AC295 N295">
    <cfRule type="cellIs" priority="7602" operator="greaterThan" dxfId="13">
      <formula>0.9</formula>
    </cfRule>
    <cfRule type="cellIs" priority="7603" operator="greaterThan" dxfId="12">
      <formula>0.85</formula>
    </cfRule>
  </conditionalFormatting>
  <conditionalFormatting sqref="AV296">
    <cfRule type="expression" priority="7600" dxfId="17">
      <formula>AV296="X"</formula>
    </cfRule>
    <cfRule type="expression" priority="7601" dxfId="16">
      <formula>AV296="후보"</formula>
    </cfRule>
  </conditionalFormatting>
  <conditionalFormatting sqref="AC296">
    <cfRule type="cellIs" priority="7597" operator="greaterThan" dxfId="13">
      <formula>0.9</formula>
    </cfRule>
    <cfRule type="cellIs" priority="7598" operator="greaterThan" dxfId="12">
      <formula>0.85</formula>
    </cfRule>
  </conditionalFormatting>
  <conditionalFormatting sqref="N296">
    <cfRule type="cellIs" priority="7595" operator="greaterThan" dxfId="13">
      <formula>0.9</formula>
    </cfRule>
    <cfRule type="cellIs" priority="7596" operator="greaterThan" dxfId="12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17">
      <formula>AV297="X"</formula>
    </cfRule>
    <cfRule type="expression" priority="7582" dxfId="16">
      <formula>AV297="후보"</formula>
    </cfRule>
  </conditionalFormatting>
  <conditionalFormatting sqref="AC297">
    <cfRule type="cellIs" priority="7578" operator="greaterThan" dxfId="13">
      <formula>0.9</formula>
    </cfRule>
    <cfRule type="cellIs" priority="7579" operator="greaterThan" dxfId="12">
      <formula>0.85</formula>
    </cfRule>
  </conditionalFormatting>
  <conditionalFormatting sqref="N297">
    <cfRule type="cellIs" priority="7576" operator="greaterThan" dxfId="13">
      <formula>0.9</formula>
    </cfRule>
    <cfRule type="cellIs" priority="7577" operator="greaterThan" dxfId="12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17">
      <formula>AV298="X"</formula>
    </cfRule>
    <cfRule type="expression" priority="7563" dxfId="16">
      <formula>AV298="후보"</formula>
    </cfRule>
  </conditionalFormatting>
  <conditionalFormatting sqref="AC298">
    <cfRule type="cellIs" priority="7559" operator="greaterThan" dxfId="13">
      <formula>0.9</formula>
    </cfRule>
    <cfRule type="cellIs" priority="7560" operator="greaterThan" dxfId="12">
      <formula>0.85</formula>
    </cfRule>
  </conditionalFormatting>
  <conditionalFormatting sqref="N29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17">
      <formula>AV299="X"</formula>
    </cfRule>
    <cfRule type="expression" priority="7544" dxfId="16">
      <formula>AV299="후보"</formula>
    </cfRule>
  </conditionalFormatting>
  <conditionalFormatting sqref="AC299">
    <cfRule type="cellIs" priority="7540" operator="greaterThan" dxfId="13">
      <formula>0.9</formula>
    </cfRule>
    <cfRule type="cellIs" priority="7541" operator="greaterThan" dxfId="12">
      <formula>0.85</formula>
    </cfRule>
  </conditionalFormatting>
  <conditionalFormatting sqref="N299">
    <cfRule type="cellIs" priority="7538" operator="greaterThan" dxfId="13">
      <formula>0.9</formula>
    </cfRule>
    <cfRule type="cellIs" priority="7539" operator="greaterThan" dxfId="12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17">
      <formula>AV300="X"</formula>
    </cfRule>
    <cfRule type="expression" priority="7525" dxfId="16">
      <formula>AV300="후보"</formula>
    </cfRule>
  </conditionalFormatting>
  <conditionalFormatting sqref="AC30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17">
      <formula>AV301="X"</formula>
    </cfRule>
    <cfRule type="expression" priority="7506" dxfId="16">
      <formula>AV301="후보"</formula>
    </cfRule>
  </conditionalFormatting>
  <conditionalFormatting sqref="AC301">
    <cfRule type="cellIs" priority="7502" operator="greaterThan" dxfId="13">
      <formula>0.9</formula>
    </cfRule>
    <cfRule type="cellIs" priority="7503" operator="greaterThan" dxfId="12">
      <formula>0.85</formula>
    </cfRule>
  </conditionalFormatting>
  <conditionalFormatting sqref="N301">
    <cfRule type="cellIs" priority="7500" operator="greaterThan" dxfId="13">
      <formula>0.9</formula>
    </cfRule>
    <cfRule type="cellIs" priority="7501" operator="greaterThan" dxfId="12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17">
      <formula>AV302="X"</formula>
    </cfRule>
    <cfRule type="expression" priority="7487" dxfId="16">
      <formula>AV302="후보"</formula>
    </cfRule>
  </conditionalFormatting>
  <conditionalFormatting sqref="AC30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302">
    <cfRule type="cellIs" priority="7481" operator="greaterThan" dxfId="13">
      <formula>0.9</formula>
    </cfRule>
    <cfRule type="cellIs" priority="7482" operator="greaterThan" dxfId="12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17">
      <formula>AV303="X"</formula>
    </cfRule>
    <cfRule type="expression" priority="7468" dxfId="16">
      <formula>AV303="후보"</formula>
    </cfRule>
  </conditionalFormatting>
  <conditionalFormatting sqref="AC303">
    <cfRule type="cellIs" priority="7464" operator="greaterThan" dxfId="13">
      <formula>0.9</formula>
    </cfRule>
    <cfRule type="cellIs" priority="7465" operator="greaterThan" dxfId="12">
      <formula>0.85</formula>
    </cfRule>
  </conditionalFormatting>
  <conditionalFormatting sqref="N303">
    <cfRule type="cellIs" priority="7462" operator="greaterThan" dxfId="13">
      <formula>0.9</formula>
    </cfRule>
    <cfRule type="cellIs" priority="7463" operator="greaterThan" dxfId="12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17">
      <formula>AV304="X"</formula>
    </cfRule>
    <cfRule type="expression" priority="7449" dxfId="16">
      <formula>AV304="후보"</formula>
    </cfRule>
  </conditionalFormatting>
  <conditionalFormatting sqref="AC304 N304">
    <cfRule type="cellIs" priority="7445" operator="greaterThan" dxfId="13">
      <formula>0.9</formula>
    </cfRule>
    <cfRule type="cellIs" priority="7446" operator="greaterThan" dxfId="12">
      <formula>0.85</formula>
    </cfRule>
  </conditionalFormatting>
  <conditionalFormatting sqref="AV305">
    <cfRule type="expression" priority="7443" dxfId="17">
      <formula>AV305="X"</formula>
    </cfRule>
    <cfRule type="expression" priority="7444" dxfId="16">
      <formula>AV305="후보"</formula>
    </cfRule>
  </conditionalFormatting>
  <conditionalFormatting sqref="AC305">
    <cfRule type="cellIs" priority="7440" operator="greaterThan" dxfId="13">
      <formula>0.9</formula>
    </cfRule>
    <cfRule type="cellIs" priority="7441" operator="greaterThan" dxfId="12">
      <formula>0.85</formula>
    </cfRule>
  </conditionalFormatting>
  <conditionalFormatting sqref="N305">
    <cfRule type="cellIs" priority="7438" operator="greaterThan" dxfId="13">
      <formula>0.9</formula>
    </cfRule>
    <cfRule type="cellIs" priority="7439" operator="greaterThan" dxfId="12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17">
      <formula>AV306="X"</formula>
    </cfRule>
    <cfRule type="expression" priority="7425" dxfId="16">
      <formula>AV306="후보"</formula>
    </cfRule>
  </conditionalFormatting>
  <conditionalFormatting sqref="AC306">
    <cfRule type="cellIs" priority="7421" operator="greaterThan" dxfId="13">
      <formula>0.9</formula>
    </cfRule>
    <cfRule type="cellIs" priority="7422" operator="greaterThan" dxfId="12">
      <formula>0.85</formula>
    </cfRule>
  </conditionalFormatting>
  <conditionalFormatting sqref="N306">
    <cfRule type="cellIs" priority="7419" operator="greaterThan" dxfId="13">
      <formula>0.9</formula>
    </cfRule>
    <cfRule type="cellIs" priority="7420" operator="greaterThan" dxfId="12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17">
      <formula>AV307="X"</formula>
    </cfRule>
    <cfRule type="expression" priority="7406" dxfId="16">
      <formula>AV307="후보"</formula>
    </cfRule>
  </conditionalFormatting>
  <conditionalFormatting sqref="AC307">
    <cfRule type="cellIs" priority="7402" operator="greaterThan" dxfId="13">
      <formula>0.9</formula>
    </cfRule>
    <cfRule type="cellIs" priority="7403" operator="greaterThan" dxfId="12">
      <formula>0.85</formula>
    </cfRule>
  </conditionalFormatting>
  <conditionalFormatting sqref="N307">
    <cfRule type="cellIs" priority="7400" operator="greaterThan" dxfId="13">
      <formula>0.9</formula>
    </cfRule>
    <cfRule type="cellIs" priority="7401" operator="greaterThan" dxfId="12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17">
      <formula>AV308="X"</formula>
    </cfRule>
    <cfRule type="expression" priority="7387" dxfId="16">
      <formula>AV308="후보"</formula>
    </cfRule>
  </conditionalFormatting>
  <conditionalFormatting sqref="AC308">
    <cfRule type="cellIs" priority="7383" operator="greaterThan" dxfId="13">
      <formula>0.9</formula>
    </cfRule>
    <cfRule type="cellIs" priority="7384" operator="greaterThan" dxfId="12">
      <formula>0.85</formula>
    </cfRule>
  </conditionalFormatting>
  <conditionalFormatting sqref="N308">
    <cfRule type="cellIs" priority="7381" operator="greaterThan" dxfId="13">
      <formula>0.9</formula>
    </cfRule>
    <cfRule type="cellIs" priority="7382" operator="greaterThan" dxfId="12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17">
      <formula>AV309="X"</formula>
    </cfRule>
    <cfRule type="expression" priority="7368" dxfId="16">
      <formula>AV309="후보"</formula>
    </cfRule>
  </conditionalFormatting>
  <conditionalFormatting sqref="AC309">
    <cfRule type="cellIs" priority="7364" operator="greaterThan" dxfId="13">
      <formula>0.9</formula>
    </cfRule>
    <cfRule type="cellIs" priority="7365" operator="greaterThan" dxfId="12">
      <formula>0.85</formula>
    </cfRule>
  </conditionalFormatting>
  <conditionalFormatting sqref="N309">
    <cfRule type="cellIs" priority="7362" operator="greaterThan" dxfId="13">
      <formula>0.9</formula>
    </cfRule>
    <cfRule type="cellIs" priority="7363" operator="greaterThan" dxfId="12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17">
      <formula>AV310="X"</formula>
    </cfRule>
    <cfRule type="expression" priority="7349" dxfId="16">
      <formula>AV310="후보"</formula>
    </cfRule>
  </conditionalFormatting>
  <conditionalFormatting sqref="AC310 N310">
    <cfRule type="cellIs" priority="7345" operator="greaterThan" dxfId="13">
      <formula>0.9</formula>
    </cfRule>
    <cfRule type="cellIs" priority="7346" operator="greaterThan" dxfId="12">
      <formula>0.85</formula>
    </cfRule>
  </conditionalFormatting>
  <conditionalFormatting sqref="AV311">
    <cfRule type="expression" priority="7343" dxfId="17">
      <formula>AV311="X"</formula>
    </cfRule>
    <cfRule type="expression" priority="7344" dxfId="16">
      <formula>AV311="후보"</formula>
    </cfRule>
  </conditionalFormatting>
  <conditionalFormatting sqref="AC311">
    <cfRule type="cellIs" priority="7340" operator="greaterThan" dxfId="13">
      <formula>0.9</formula>
    </cfRule>
    <cfRule type="cellIs" priority="7341" operator="greaterThan" dxfId="12">
      <formula>0.85</formula>
    </cfRule>
  </conditionalFormatting>
  <conditionalFormatting sqref="N311">
    <cfRule type="cellIs" priority="7338" operator="greaterThan" dxfId="13">
      <formula>0.9</formula>
    </cfRule>
    <cfRule type="cellIs" priority="7339" operator="greaterThan" dxfId="12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17">
      <formula>AV312="X"</formula>
    </cfRule>
    <cfRule type="expression" priority="7325" dxfId="16">
      <formula>AV312="후보"</formula>
    </cfRule>
  </conditionalFormatting>
  <conditionalFormatting sqref="AC31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12">
    <cfRule type="cellIs" priority="7319" operator="greaterThan" dxfId="13">
      <formula>0.9</formula>
    </cfRule>
    <cfRule type="cellIs" priority="7320" operator="greaterThan" dxfId="12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17">
      <formula>AV313="X"</formula>
    </cfRule>
    <cfRule type="expression" priority="7306" dxfId="16">
      <formula>AV313="후보"</formula>
    </cfRule>
  </conditionalFormatting>
  <conditionalFormatting sqref="AC313">
    <cfRule type="cellIs" priority="7302" operator="greaterThan" dxfId="13">
      <formula>0.9</formula>
    </cfRule>
    <cfRule type="cellIs" priority="7303" operator="greaterThan" dxfId="12">
      <formula>0.85</formula>
    </cfRule>
  </conditionalFormatting>
  <conditionalFormatting sqref="N313">
    <cfRule type="cellIs" priority="7300" operator="greaterThan" dxfId="13">
      <formula>0.9</formula>
    </cfRule>
    <cfRule type="cellIs" priority="7301" operator="greaterThan" dxfId="12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17">
      <formula>AV314="X"</formula>
    </cfRule>
    <cfRule type="expression" priority="7287" dxfId="16">
      <formula>AV314="후보"</formula>
    </cfRule>
  </conditionalFormatting>
  <conditionalFormatting sqref="AC314">
    <cfRule type="cellIs" priority="7283" operator="greaterThan" dxfId="13">
      <formula>0.9</formula>
    </cfRule>
    <cfRule type="cellIs" priority="7284" operator="greaterThan" dxfId="12">
      <formula>0.85</formula>
    </cfRule>
  </conditionalFormatting>
  <conditionalFormatting sqref="N314">
    <cfRule type="cellIs" priority="7281" operator="greaterThan" dxfId="13">
      <formula>0.9</formula>
    </cfRule>
    <cfRule type="cellIs" priority="7282" operator="greaterThan" dxfId="12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17">
      <formula>AV315="X"</formula>
    </cfRule>
    <cfRule type="expression" priority="7268" dxfId="16">
      <formula>AV315="후보"</formula>
    </cfRule>
  </conditionalFormatting>
  <conditionalFormatting sqref="AC315">
    <cfRule type="cellIs" priority="7264" operator="greaterThan" dxfId="13">
      <formula>0.9</formula>
    </cfRule>
    <cfRule type="cellIs" priority="7265" operator="greaterThan" dxfId="12">
      <formula>0.85</formula>
    </cfRule>
  </conditionalFormatting>
  <conditionalFormatting sqref="N315">
    <cfRule type="cellIs" priority="7262" operator="greaterThan" dxfId="13">
      <formula>0.9</formula>
    </cfRule>
    <cfRule type="cellIs" priority="7263" operator="greaterThan" dxfId="12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17">
      <formula>AV316="X"</formula>
    </cfRule>
    <cfRule type="expression" priority="7249" dxfId="16">
      <formula>AV316="후보"</formula>
    </cfRule>
  </conditionalFormatting>
  <conditionalFormatting sqref="AC316">
    <cfRule type="cellIs" priority="7245" operator="greaterThan" dxfId="13">
      <formula>0.9</formula>
    </cfRule>
    <cfRule type="cellIs" priority="7246" operator="greaterThan" dxfId="12">
      <formula>0.85</formula>
    </cfRule>
  </conditionalFormatting>
  <conditionalFormatting sqref="N316">
    <cfRule type="cellIs" priority="7243" operator="greaterThan" dxfId="13">
      <formula>0.9</formula>
    </cfRule>
    <cfRule type="cellIs" priority="7244" operator="greaterThan" dxfId="12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17">
      <formula>AV317="X"</formula>
    </cfRule>
    <cfRule type="expression" priority="7230" dxfId="16">
      <formula>AV317="후보"</formula>
    </cfRule>
  </conditionalFormatting>
  <conditionalFormatting sqref="AC317">
    <cfRule type="cellIs" priority="7226" operator="greaterThan" dxfId="13">
      <formula>0.9</formula>
    </cfRule>
    <cfRule type="cellIs" priority="7227" operator="greaterThan" dxfId="12">
      <formula>0.85</formula>
    </cfRule>
  </conditionalFormatting>
  <conditionalFormatting sqref="N317">
    <cfRule type="cellIs" priority="7224" operator="greaterThan" dxfId="13">
      <formula>0.9</formula>
    </cfRule>
    <cfRule type="cellIs" priority="7225" operator="greaterThan" dxfId="12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17">
      <formula>AV318="X"</formula>
    </cfRule>
    <cfRule type="expression" priority="7211" dxfId="16">
      <formula>AV318="후보"</formula>
    </cfRule>
  </conditionalFormatting>
  <conditionalFormatting sqref="AC318 N318">
    <cfRule type="cellIs" priority="7207" operator="greaterThan" dxfId="13">
      <formula>0.9</formula>
    </cfRule>
    <cfRule type="cellIs" priority="7208" operator="greaterThan" dxfId="12">
      <formula>0.85</formula>
    </cfRule>
  </conditionalFormatting>
  <conditionalFormatting sqref="AV319">
    <cfRule type="expression" priority="7205" dxfId="17">
      <formula>AV319="X"</formula>
    </cfRule>
    <cfRule type="expression" priority="7206" dxfId="16">
      <formula>AV319="후보"</formula>
    </cfRule>
  </conditionalFormatting>
  <conditionalFormatting sqref="AC319">
    <cfRule type="cellIs" priority="7202" operator="greaterThan" dxfId="13">
      <formula>0.9</formula>
    </cfRule>
    <cfRule type="cellIs" priority="7203" operator="greaterThan" dxfId="12">
      <formula>0.85</formula>
    </cfRule>
  </conditionalFormatting>
  <conditionalFormatting sqref="N319">
    <cfRule type="cellIs" priority="7200" operator="greaterThan" dxfId="13">
      <formula>0.9</formula>
    </cfRule>
    <cfRule type="cellIs" priority="7201" operator="greaterThan" dxfId="12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17">
      <formula>AV320="X"</formula>
    </cfRule>
    <cfRule type="expression" priority="7187" dxfId="16">
      <formula>AV320="후보"</formula>
    </cfRule>
  </conditionalFormatting>
  <conditionalFormatting sqref="AC320">
    <cfRule type="cellIs" priority="7183" operator="greaterThan" dxfId="13">
      <formula>0.9</formula>
    </cfRule>
    <cfRule type="cellIs" priority="7184" operator="greaterThan" dxfId="12">
      <formula>0.85</formula>
    </cfRule>
  </conditionalFormatting>
  <conditionalFormatting sqref="N320">
    <cfRule type="cellIs" priority="7181" operator="greaterThan" dxfId="13">
      <formula>0.9</formula>
    </cfRule>
    <cfRule type="cellIs" priority="7182" operator="greaterThan" dxfId="12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17">
      <formula>AV321="X"</formula>
    </cfRule>
    <cfRule type="expression" priority="7168" dxfId="16">
      <formula>AV321="후보"</formula>
    </cfRule>
  </conditionalFormatting>
  <conditionalFormatting sqref="AC321">
    <cfRule type="cellIs" priority="7164" operator="greaterThan" dxfId="13">
      <formula>0.9</formula>
    </cfRule>
    <cfRule type="cellIs" priority="7165" operator="greaterThan" dxfId="12">
      <formula>0.85</formula>
    </cfRule>
  </conditionalFormatting>
  <conditionalFormatting sqref="N321">
    <cfRule type="cellIs" priority="7162" operator="greaterThan" dxfId="13">
      <formula>0.9</formula>
    </cfRule>
    <cfRule type="cellIs" priority="7163" operator="greaterThan" dxfId="12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17">
      <formula>AV322="X"</formula>
    </cfRule>
    <cfRule type="expression" priority="7149" dxfId="16">
      <formula>AV322="후보"</formula>
    </cfRule>
  </conditionalFormatting>
  <conditionalFormatting sqref="AC322">
    <cfRule type="cellIs" priority="7145" operator="greaterThan" dxfId="13">
      <formula>0.9</formula>
    </cfRule>
    <cfRule type="cellIs" priority="7146" operator="greaterThan" dxfId="12">
      <formula>0.85</formula>
    </cfRule>
  </conditionalFormatting>
  <conditionalFormatting sqref="N32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17">
      <formula>AV323="X"</formula>
    </cfRule>
    <cfRule type="expression" priority="7130" dxfId="16">
      <formula>AV323="후보"</formula>
    </cfRule>
  </conditionalFormatting>
  <conditionalFormatting sqref="AC323">
    <cfRule type="cellIs" priority="7126" operator="greaterThan" dxfId="13">
      <formula>0.9</formula>
    </cfRule>
    <cfRule type="cellIs" priority="7127" operator="greaterThan" dxfId="12">
      <formula>0.85</formula>
    </cfRule>
  </conditionalFormatting>
  <conditionalFormatting sqref="N323">
    <cfRule type="cellIs" priority="7124" operator="greaterThan" dxfId="13">
      <formula>0.9</formula>
    </cfRule>
    <cfRule type="cellIs" priority="7125" operator="greaterThan" dxfId="12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17">
      <formula>AV324="X"</formula>
    </cfRule>
    <cfRule type="expression" priority="7111" dxfId="16">
      <formula>AV324="후보"</formula>
    </cfRule>
  </conditionalFormatting>
  <conditionalFormatting sqref="AC32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17">
      <formula>AV325="X"</formula>
    </cfRule>
    <cfRule type="expression" priority="7092" dxfId="16">
      <formula>AV325="후보"</formula>
    </cfRule>
  </conditionalFormatting>
  <conditionalFormatting sqref="AC325">
    <cfRule type="cellIs" priority="7088" operator="greaterThan" dxfId="13">
      <formula>0.9</formula>
    </cfRule>
    <cfRule type="cellIs" priority="7089" operator="greaterThan" dxfId="12">
      <formula>0.85</formula>
    </cfRule>
  </conditionalFormatting>
  <conditionalFormatting sqref="N325">
    <cfRule type="cellIs" priority="7086" operator="greaterThan" dxfId="13">
      <formula>0.9</formula>
    </cfRule>
    <cfRule type="cellIs" priority="7087" operator="greaterThan" dxfId="12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17">
      <formula>AV326="X"</formula>
    </cfRule>
    <cfRule type="expression" priority="7073" dxfId="16">
      <formula>AV326="후보"</formula>
    </cfRule>
  </conditionalFormatting>
  <conditionalFormatting sqref="AC32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326">
    <cfRule type="cellIs" priority="7067" operator="greaterThan" dxfId="13">
      <formula>0.9</formula>
    </cfRule>
    <cfRule type="cellIs" priority="7068" operator="greaterThan" dxfId="12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17">
      <formula>AV327="X"</formula>
    </cfRule>
    <cfRule type="expression" priority="7054" dxfId="16">
      <formula>AV327="후보"</formula>
    </cfRule>
  </conditionalFormatting>
  <conditionalFormatting sqref="AC327">
    <cfRule type="cellIs" priority="7050" operator="greaterThan" dxfId="13">
      <formula>0.9</formula>
    </cfRule>
    <cfRule type="cellIs" priority="7051" operator="greaterThan" dxfId="12">
      <formula>0.85</formula>
    </cfRule>
  </conditionalFormatting>
  <conditionalFormatting sqref="N327">
    <cfRule type="cellIs" priority="7048" operator="greaterThan" dxfId="13">
      <formula>0.9</formula>
    </cfRule>
    <cfRule type="cellIs" priority="7049" operator="greaterThan" dxfId="12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17">
      <formula>AV328="X"</formula>
    </cfRule>
    <cfRule type="expression" priority="7035" dxfId="16">
      <formula>AV328="후보"</formula>
    </cfRule>
  </conditionalFormatting>
  <conditionalFormatting sqref="AC328">
    <cfRule type="cellIs" priority="7031" operator="greaterThan" dxfId="13">
      <formula>0.9</formula>
    </cfRule>
    <cfRule type="cellIs" priority="7032" operator="greaterThan" dxfId="12">
      <formula>0.85</formula>
    </cfRule>
  </conditionalFormatting>
  <conditionalFormatting sqref="N328">
    <cfRule type="cellIs" priority="7029" operator="greaterThan" dxfId="13">
      <formula>0.9</formula>
    </cfRule>
    <cfRule type="cellIs" priority="7030" operator="greaterThan" dxfId="12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17">
      <formula>AV329="X"</formula>
    </cfRule>
    <cfRule type="expression" priority="7016" dxfId="16">
      <formula>AV329="후보"</formula>
    </cfRule>
  </conditionalFormatting>
  <conditionalFormatting sqref="AC329">
    <cfRule type="cellIs" priority="7012" operator="greaterThan" dxfId="13">
      <formula>0.9</formula>
    </cfRule>
    <cfRule type="cellIs" priority="7013" operator="greaterThan" dxfId="12">
      <formula>0.85</formula>
    </cfRule>
  </conditionalFormatting>
  <conditionalFormatting sqref="N329">
    <cfRule type="cellIs" priority="7010" operator="greaterThan" dxfId="13">
      <formula>0.9</formula>
    </cfRule>
    <cfRule type="cellIs" priority="7011" operator="greaterThan" dxfId="12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17">
      <formula>AV330="X"</formula>
    </cfRule>
    <cfRule type="expression" priority="6997" dxfId="16">
      <formula>AV330="후보"</formula>
    </cfRule>
  </conditionalFormatting>
  <conditionalFormatting sqref="AC330">
    <cfRule type="cellIs" priority="6993" operator="greaterThan" dxfId="13">
      <formula>0.9</formula>
    </cfRule>
    <cfRule type="cellIs" priority="6994" operator="greaterThan" dxfId="12">
      <formula>0.85</formula>
    </cfRule>
  </conditionalFormatting>
  <conditionalFormatting sqref="N330">
    <cfRule type="cellIs" priority="6991" operator="greaterThan" dxfId="13">
      <formula>0.9</formula>
    </cfRule>
    <cfRule type="cellIs" priority="6992" operator="greaterThan" dxfId="12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17">
      <formula>AV331="X"</formula>
    </cfRule>
    <cfRule type="expression" priority="6978" dxfId="16">
      <formula>AV331="후보"</formula>
    </cfRule>
  </conditionalFormatting>
  <conditionalFormatting sqref="AC331 N331">
    <cfRule type="cellIs" priority="6974" operator="greaterThan" dxfId="13">
      <formula>0.9</formula>
    </cfRule>
    <cfRule type="cellIs" priority="6975" operator="greaterThan" dxfId="12">
      <formula>0.85</formula>
    </cfRule>
  </conditionalFormatting>
  <conditionalFormatting sqref="AV332">
    <cfRule type="expression" priority="6972" dxfId="17">
      <formula>AV332="X"</formula>
    </cfRule>
    <cfRule type="expression" priority="6973" dxfId="16">
      <formula>AV332="후보"</formula>
    </cfRule>
  </conditionalFormatting>
  <conditionalFormatting sqref="AC332">
    <cfRule type="cellIs" priority="6969" operator="greaterThan" dxfId="13">
      <formula>0.9</formula>
    </cfRule>
    <cfRule type="cellIs" priority="6970" operator="greaterThan" dxfId="12">
      <formula>0.85</formula>
    </cfRule>
  </conditionalFormatting>
  <conditionalFormatting sqref="N332">
    <cfRule type="cellIs" priority="6967" operator="greaterThan" dxfId="13">
      <formula>0.9</formula>
    </cfRule>
    <cfRule type="cellIs" priority="6968" operator="greaterThan" dxfId="12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17">
      <formula>AV333="X"</formula>
    </cfRule>
    <cfRule type="expression" priority="6954" dxfId="16">
      <formula>AV333="후보"</formula>
    </cfRule>
  </conditionalFormatting>
  <conditionalFormatting sqref="AC333">
    <cfRule type="cellIs" priority="6950" operator="greaterThan" dxfId="13">
      <formula>0.9</formula>
    </cfRule>
    <cfRule type="cellIs" priority="6951" operator="greaterThan" dxfId="12">
      <formula>0.85</formula>
    </cfRule>
  </conditionalFormatting>
  <conditionalFormatting sqref="N333">
    <cfRule type="cellIs" priority="6948" operator="greaterThan" dxfId="13">
      <formula>0.9</formula>
    </cfRule>
    <cfRule type="cellIs" priority="6949" operator="greaterThan" dxfId="12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17">
      <formula>AV334="X"</formula>
    </cfRule>
    <cfRule type="expression" priority="6935" dxfId="16">
      <formula>AV334="후보"</formula>
    </cfRule>
  </conditionalFormatting>
  <conditionalFormatting sqref="AC334 N334">
    <cfRule type="cellIs" priority="6931" operator="greaterThan" dxfId="13">
      <formula>0.9</formula>
    </cfRule>
    <cfRule type="cellIs" priority="6932" operator="greaterThan" dxfId="12">
      <formula>0.85</formula>
    </cfRule>
  </conditionalFormatting>
  <conditionalFormatting sqref="AV335">
    <cfRule type="expression" priority="6929" dxfId="17">
      <formula>AV335="X"</formula>
    </cfRule>
    <cfRule type="expression" priority="6930" dxfId="16">
      <formula>AV335="후보"</formula>
    </cfRule>
  </conditionalFormatting>
  <conditionalFormatting sqref="AC335">
    <cfRule type="cellIs" priority="6926" operator="greaterThan" dxfId="13">
      <formula>0.9</formula>
    </cfRule>
    <cfRule type="cellIs" priority="6927" operator="greaterThan" dxfId="12">
      <formula>0.85</formula>
    </cfRule>
  </conditionalFormatting>
  <conditionalFormatting sqref="N335">
    <cfRule type="cellIs" priority="6924" operator="greaterThan" dxfId="13">
      <formula>0.9</formula>
    </cfRule>
    <cfRule type="cellIs" priority="6925" operator="greaterThan" dxfId="12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17">
      <formula>AV336="X"</formula>
    </cfRule>
    <cfRule type="expression" priority="6911" dxfId="16">
      <formula>AV336="후보"</formula>
    </cfRule>
  </conditionalFormatting>
  <conditionalFormatting sqref="AC33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336">
    <cfRule type="cellIs" priority="6905" operator="greaterThan" dxfId="13">
      <formula>0.9</formula>
    </cfRule>
    <cfRule type="cellIs" priority="6906" operator="greaterThan" dxfId="12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17">
      <formula>AV337="X"</formula>
    </cfRule>
    <cfRule type="expression" priority="6892" dxfId="16">
      <formula>AV337="후보"</formula>
    </cfRule>
  </conditionalFormatting>
  <conditionalFormatting sqref="AC337">
    <cfRule type="cellIs" priority="6888" operator="greaterThan" dxfId="13">
      <formula>0.9</formula>
    </cfRule>
    <cfRule type="cellIs" priority="6889" operator="greaterThan" dxfId="12">
      <formula>0.85</formula>
    </cfRule>
  </conditionalFormatting>
  <conditionalFormatting sqref="N337">
    <cfRule type="cellIs" priority="6886" operator="greaterThan" dxfId="13">
      <formula>0.9</formula>
    </cfRule>
    <cfRule type="cellIs" priority="6887" operator="greaterThan" dxfId="12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17">
      <formula>AV338="X"</formula>
    </cfRule>
    <cfRule type="expression" priority="6873" dxfId="16">
      <formula>AV338="후보"</formula>
    </cfRule>
  </conditionalFormatting>
  <conditionalFormatting sqref="AC338">
    <cfRule type="cellIs" priority="6869" operator="greaterThan" dxfId="13">
      <formula>0.9</formula>
    </cfRule>
    <cfRule type="cellIs" priority="6870" operator="greaterThan" dxfId="12">
      <formula>0.85</formula>
    </cfRule>
  </conditionalFormatting>
  <conditionalFormatting sqref="N338">
    <cfRule type="cellIs" priority="6867" operator="greaterThan" dxfId="13">
      <formula>0.9</formula>
    </cfRule>
    <cfRule type="cellIs" priority="6868" operator="greaterThan" dxfId="12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17">
      <formula>AV339="X"</formula>
    </cfRule>
    <cfRule type="expression" priority="6854" dxfId="16">
      <formula>AV339="후보"</formula>
    </cfRule>
  </conditionalFormatting>
  <conditionalFormatting sqref="AC339">
    <cfRule type="cellIs" priority="6850" operator="greaterThan" dxfId="13">
      <formula>0.9</formula>
    </cfRule>
    <cfRule type="cellIs" priority="6851" operator="greaterThan" dxfId="12">
      <formula>0.85</formula>
    </cfRule>
  </conditionalFormatting>
  <conditionalFormatting sqref="N339">
    <cfRule type="cellIs" priority="6848" operator="greaterThan" dxfId="13">
      <formula>0.9</formula>
    </cfRule>
    <cfRule type="cellIs" priority="6849" operator="greaterThan" dxfId="12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17">
      <formula>AV340="X"</formula>
    </cfRule>
    <cfRule type="expression" priority="6835" dxfId="16">
      <formula>AV340="후보"</formula>
    </cfRule>
  </conditionalFormatting>
  <conditionalFormatting sqref="AC340">
    <cfRule type="cellIs" priority="6831" operator="greaterThan" dxfId="13">
      <formula>0.9</formula>
    </cfRule>
    <cfRule type="cellIs" priority="6832" operator="greaterThan" dxfId="12">
      <formula>0.85</formula>
    </cfRule>
  </conditionalFormatting>
  <conditionalFormatting sqref="N340">
    <cfRule type="cellIs" priority="6829" operator="greaterThan" dxfId="13">
      <formula>0.9</formula>
    </cfRule>
    <cfRule type="cellIs" priority="6830" operator="greaterThan" dxfId="12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17">
      <formula>AV341="X"</formula>
    </cfRule>
    <cfRule type="expression" priority="6816" dxfId="16">
      <formula>AV341="후보"</formula>
    </cfRule>
  </conditionalFormatting>
  <conditionalFormatting sqref="AC341">
    <cfRule type="cellIs" priority="6812" operator="greaterThan" dxfId="13">
      <formula>0.9</formula>
    </cfRule>
    <cfRule type="cellIs" priority="6813" operator="greaterThan" dxfId="12">
      <formula>0.85</formula>
    </cfRule>
  </conditionalFormatting>
  <conditionalFormatting sqref="N341">
    <cfRule type="cellIs" priority="6810" operator="greaterThan" dxfId="13">
      <formula>0.9</formula>
    </cfRule>
    <cfRule type="cellIs" priority="6811" operator="greaterThan" dxfId="12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17">
      <formula>AV342="X"</formula>
    </cfRule>
    <cfRule type="expression" priority="6797" dxfId="16">
      <formula>AV342="후보"</formula>
    </cfRule>
  </conditionalFormatting>
  <conditionalFormatting sqref="AC342">
    <cfRule type="cellIs" priority="6793" operator="greaterThan" dxfId="13">
      <formula>0.9</formula>
    </cfRule>
    <cfRule type="cellIs" priority="6794" operator="greaterThan" dxfId="12">
      <formula>0.85</formula>
    </cfRule>
  </conditionalFormatting>
  <conditionalFormatting sqref="N342">
    <cfRule type="cellIs" priority="6791" operator="greaterThan" dxfId="13">
      <formula>0.9</formula>
    </cfRule>
    <cfRule type="cellIs" priority="6792" operator="greaterThan" dxfId="12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17">
      <formula>AV343="X"</formula>
    </cfRule>
    <cfRule type="expression" priority="6778" dxfId="16">
      <formula>AV343="후보"</formula>
    </cfRule>
  </conditionalFormatting>
  <conditionalFormatting sqref="AC343">
    <cfRule type="cellIs" priority="6774" operator="greaterThan" dxfId="13">
      <formula>0.9</formula>
    </cfRule>
    <cfRule type="cellIs" priority="6775" operator="greaterThan" dxfId="12">
      <formula>0.85</formula>
    </cfRule>
  </conditionalFormatting>
  <conditionalFormatting sqref="N343">
    <cfRule type="cellIs" priority="6772" operator="greaterThan" dxfId="13">
      <formula>0.9</formula>
    </cfRule>
    <cfRule type="cellIs" priority="6773" operator="greaterThan" dxfId="12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17">
      <formula>AV344="X"</formula>
    </cfRule>
    <cfRule type="expression" priority="6759" dxfId="16">
      <formula>AV344="후보"</formula>
    </cfRule>
  </conditionalFormatting>
  <conditionalFormatting sqref="AC344">
    <cfRule type="cellIs" priority="6755" operator="greaterThan" dxfId="13">
      <formula>0.9</formula>
    </cfRule>
    <cfRule type="cellIs" priority="6756" operator="greaterThan" dxfId="12">
      <formula>0.85</formula>
    </cfRule>
  </conditionalFormatting>
  <conditionalFormatting sqref="N344">
    <cfRule type="cellIs" priority="6753" operator="greaterThan" dxfId="13">
      <formula>0.9</formula>
    </cfRule>
    <cfRule type="cellIs" priority="6754" operator="greaterThan" dxfId="12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17">
      <formula>AV345="X"</formula>
    </cfRule>
    <cfRule type="expression" priority="6740" dxfId="16">
      <formula>AV345="후보"</formula>
    </cfRule>
  </conditionalFormatting>
  <conditionalFormatting sqref="AC345">
    <cfRule type="cellIs" priority="6736" operator="greaterThan" dxfId="13">
      <formula>0.9</formula>
    </cfRule>
    <cfRule type="cellIs" priority="6737" operator="greaterThan" dxfId="12">
      <formula>0.85</formula>
    </cfRule>
  </conditionalFormatting>
  <conditionalFormatting sqref="N345">
    <cfRule type="cellIs" priority="6734" operator="greaterThan" dxfId="13">
      <formula>0.9</formula>
    </cfRule>
    <cfRule type="cellIs" priority="6735" operator="greaterThan" dxfId="12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17">
      <formula>AV346="X"</formula>
    </cfRule>
    <cfRule type="expression" priority="6721" dxfId="16">
      <formula>AV346="후보"</formula>
    </cfRule>
  </conditionalFormatting>
  <conditionalFormatting sqref="AC346">
    <cfRule type="cellIs" priority="6717" operator="greaterThan" dxfId="13">
      <formula>0.9</formula>
    </cfRule>
    <cfRule type="cellIs" priority="6718" operator="greaterThan" dxfId="12">
      <formula>0.85</formula>
    </cfRule>
  </conditionalFormatting>
  <conditionalFormatting sqref="N346">
    <cfRule type="cellIs" priority="6715" operator="greaterThan" dxfId="13">
      <formula>0.9</formula>
    </cfRule>
    <cfRule type="cellIs" priority="6716" operator="greaterThan" dxfId="12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17">
      <formula>AV347="X"</formula>
    </cfRule>
    <cfRule type="expression" priority="6702" dxfId="16">
      <formula>AV347="후보"</formula>
    </cfRule>
  </conditionalFormatting>
  <conditionalFormatting sqref="AC347">
    <cfRule type="cellIs" priority="6698" operator="greaterThan" dxfId="13">
      <formula>0.9</formula>
    </cfRule>
    <cfRule type="cellIs" priority="6699" operator="greaterThan" dxfId="12">
      <formula>0.85</formula>
    </cfRule>
  </conditionalFormatting>
  <conditionalFormatting sqref="N347">
    <cfRule type="cellIs" priority="6696" operator="greaterThan" dxfId="13">
      <formula>0.9</formula>
    </cfRule>
    <cfRule type="cellIs" priority="6697" operator="greaterThan" dxfId="12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17">
      <formula>AV348="X"</formula>
    </cfRule>
    <cfRule type="expression" priority="6683" dxfId="16">
      <formula>AV348="후보"</formula>
    </cfRule>
  </conditionalFormatting>
  <conditionalFormatting sqref="AC348 N348">
    <cfRule type="cellIs" priority="6679" operator="greaterThan" dxfId="13">
      <formula>0.9</formula>
    </cfRule>
    <cfRule type="cellIs" priority="6680" operator="greaterThan" dxfId="12">
      <formula>0.85</formula>
    </cfRule>
  </conditionalFormatting>
  <conditionalFormatting sqref="AV349">
    <cfRule type="expression" priority="6677" dxfId="17">
      <formula>AV349="X"</formula>
    </cfRule>
    <cfRule type="expression" priority="6678" dxfId="16">
      <formula>AV349="후보"</formula>
    </cfRule>
  </conditionalFormatting>
  <conditionalFormatting sqref="AC349">
    <cfRule type="cellIs" priority="6674" operator="greaterThan" dxfId="13">
      <formula>0.9</formula>
    </cfRule>
    <cfRule type="cellIs" priority="6675" operator="greaterThan" dxfId="12">
      <formula>0.85</formula>
    </cfRule>
  </conditionalFormatting>
  <conditionalFormatting sqref="N349">
    <cfRule type="cellIs" priority="6672" operator="greaterThan" dxfId="13">
      <formula>0.9</formula>
    </cfRule>
    <cfRule type="cellIs" priority="6673" operator="greaterThan" dxfId="12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17">
      <formula>AV350="X"</formula>
    </cfRule>
    <cfRule type="expression" priority="6659" dxfId="16">
      <formula>AV350="후보"</formula>
    </cfRule>
  </conditionalFormatting>
  <conditionalFormatting sqref="AC35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350">
    <cfRule type="cellIs" priority="6653" operator="greaterThan" dxfId="13">
      <formula>0.9</formula>
    </cfRule>
    <cfRule type="cellIs" priority="6654" operator="greaterThan" dxfId="12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17">
      <formula>AV351="X"</formula>
    </cfRule>
    <cfRule type="expression" priority="6640" dxfId="16">
      <formula>AV351="후보"</formula>
    </cfRule>
  </conditionalFormatting>
  <conditionalFormatting sqref="AC351">
    <cfRule type="cellIs" priority="6636" operator="greaterThan" dxfId="13">
      <formula>0.9</formula>
    </cfRule>
    <cfRule type="cellIs" priority="6637" operator="greaterThan" dxfId="12">
      <formula>0.85</formula>
    </cfRule>
  </conditionalFormatting>
  <conditionalFormatting sqref="N351">
    <cfRule type="cellIs" priority="6634" operator="greaterThan" dxfId="13">
      <formula>0.9</formula>
    </cfRule>
    <cfRule type="cellIs" priority="6635" operator="greaterThan" dxfId="12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17">
      <formula>AV352="X"</formula>
    </cfRule>
    <cfRule type="expression" priority="6621" dxfId="16">
      <formula>AV352="후보"</formula>
    </cfRule>
  </conditionalFormatting>
  <conditionalFormatting sqref="AC352">
    <cfRule type="cellIs" priority="6617" operator="greaterThan" dxfId="13">
      <formula>0.9</formula>
    </cfRule>
    <cfRule type="cellIs" priority="6618" operator="greaterThan" dxfId="12">
      <formula>0.85</formula>
    </cfRule>
  </conditionalFormatting>
  <conditionalFormatting sqref="N352">
    <cfRule type="cellIs" priority="6615" operator="greaterThan" dxfId="13">
      <formula>0.9</formula>
    </cfRule>
    <cfRule type="cellIs" priority="6616" operator="greaterThan" dxfId="12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17">
      <formula>AV353="X"</formula>
    </cfRule>
    <cfRule type="expression" priority="6602" dxfId="16">
      <formula>AV353="후보"</formula>
    </cfRule>
  </conditionalFormatting>
  <conditionalFormatting sqref="AC353">
    <cfRule type="cellIs" priority="6598" operator="greaterThan" dxfId="13">
      <formula>0.9</formula>
    </cfRule>
    <cfRule type="cellIs" priority="6599" operator="greaterThan" dxfId="12">
      <formula>0.85</formula>
    </cfRule>
  </conditionalFormatting>
  <conditionalFormatting sqref="N353">
    <cfRule type="cellIs" priority="6596" operator="greaterThan" dxfId="13">
      <formula>0.9</formula>
    </cfRule>
    <cfRule type="cellIs" priority="6597" operator="greaterThan" dxfId="12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17">
      <formula>AV354="X"</formula>
    </cfRule>
    <cfRule type="expression" priority="6583" dxfId="16">
      <formula>AV354="후보"</formula>
    </cfRule>
  </conditionalFormatting>
  <conditionalFormatting sqref="AC354">
    <cfRule type="cellIs" priority="6579" operator="greaterThan" dxfId="13">
      <formula>0.9</formula>
    </cfRule>
    <cfRule type="cellIs" priority="6580" operator="greaterThan" dxfId="12">
      <formula>0.85</formula>
    </cfRule>
  </conditionalFormatting>
  <conditionalFormatting sqref="N354">
    <cfRule type="cellIs" priority="6577" operator="greaterThan" dxfId="13">
      <formula>0.9</formula>
    </cfRule>
    <cfRule type="cellIs" priority="6578" operator="greaterThan" dxfId="12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17">
      <formula>AV355="X"</formula>
    </cfRule>
    <cfRule type="expression" priority="6564" dxfId="16">
      <formula>AV355="후보"</formula>
    </cfRule>
  </conditionalFormatting>
  <conditionalFormatting sqref="AC355">
    <cfRule type="cellIs" priority="6560" operator="greaterThan" dxfId="13">
      <formula>0.9</formula>
    </cfRule>
    <cfRule type="cellIs" priority="6561" operator="greaterThan" dxfId="12">
      <formula>0.85</formula>
    </cfRule>
  </conditionalFormatting>
  <conditionalFormatting sqref="N355">
    <cfRule type="cellIs" priority="6558" operator="greaterThan" dxfId="13">
      <formula>0.9</formula>
    </cfRule>
    <cfRule type="cellIs" priority="6559" operator="greaterThan" dxfId="12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17">
      <formula>AV356="X"</formula>
    </cfRule>
    <cfRule type="expression" priority="6545" dxfId="16">
      <formula>AV356="후보"</formula>
    </cfRule>
  </conditionalFormatting>
  <conditionalFormatting sqref="AC356">
    <cfRule type="cellIs" priority="6541" operator="greaterThan" dxfId="13">
      <formula>0.9</formula>
    </cfRule>
    <cfRule type="cellIs" priority="6542" operator="greaterThan" dxfId="12">
      <formula>0.85</formula>
    </cfRule>
  </conditionalFormatting>
  <conditionalFormatting sqref="N356">
    <cfRule type="cellIs" priority="6539" operator="greaterThan" dxfId="13">
      <formula>0.9</formula>
    </cfRule>
    <cfRule type="cellIs" priority="6540" operator="greaterThan" dxfId="12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17">
      <formula>AV357="X"</formula>
    </cfRule>
    <cfRule type="expression" priority="6526" dxfId="16">
      <formula>AV357="후보"</formula>
    </cfRule>
  </conditionalFormatting>
  <conditionalFormatting sqref="AC357">
    <cfRule type="cellIs" priority="6522" operator="greaterThan" dxfId="13">
      <formula>0.9</formula>
    </cfRule>
    <cfRule type="cellIs" priority="6523" operator="greaterThan" dxfId="12">
      <formula>0.85</formula>
    </cfRule>
  </conditionalFormatting>
  <conditionalFormatting sqref="N357">
    <cfRule type="cellIs" priority="6520" operator="greaterThan" dxfId="13">
      <formula>0.9</formula>
    </cfRule>
    <cfRule type="cellIs" priority="6521" operator="greaterThan" dxfId="12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17">
      <formula>AV358="X"</formula>
    </cfRule>
    <cfRule type="expression" priority="6507" dxfId="16">
      <formula>AV358="후보"</formula>
    </cfRule>
  </conditionalFormatting>
  <conditionalFormatting sqref="AC358">
    <cfRule type="cellIs" priority="6503" operator="greaterThan" dxfId="13">
      <formula>0.9</formula>
    </cfRule>
    <cfRule type="cellIs" priority="6504" operator="greaterThan" dxfId="12">
      <formula>0.85</formula>
    </cfRule>
  </conditionalFormatting>
  <conditionalFormatting sqref="N358">
    <cfRule type="cellIs" priority="6501" operator="greaterThan" dxfId="13">
      <formula>0.9</formula>
    </cfRule>
    <cfRule type="cellIs" priority="6502" operator="greaterThan" dxfId="12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17">
      <formula>AV359="X"</formula>
    </cfRule>
    <cfRule type="expression" priority="6488" dxfId="16">
      <formula>AV359="후보"</formula>
    </cfRule>
  </conditionalFormatting>
  <conditionalFormatting sqref="AC359">
    <cfRule type="cellIs" priority="6484" operator="greaterThan" dxfId="13">
      <formula>0.9</formula>
    </cfRule>
    <cfRule type="cellIs" priority="6485" operator="greaterThan" dxfId="12">
      <formula>0.85</formula>
    </cfRule>
  </conditionalFormatting>
  <conditionalFormatting sqref="N359">
    <cfRule type="cellIs" priority="6482" operator="greaterThan" dxfId="13">
      <formula>0.9</formula>
    </cfRule>
    <cfRule type="cellIs" priority="6483" operator="greaterThan" dxfId="12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17">
      <formula>AV360="X"</formula>
    </cfRule>
    <cfRule type="expression" priority="6469" dxfId="16">
      <formula>AV360="후보"</formula>
    </cfRule>
  </conditionalFormatting>
  <conditionalFormatting sqref="AC360">
    <cfRule type="cellIs" priority="6465" operator="greaterThan" dxfId="13">
      <formula>0.9</formula>
    </cfRule>
    <cfRule type="cellIs" priority="6466" operator="greaterThan" dxfId="12">
      <formula>0.85</formula>
    </cfRule>
  </conditionalFormatting>
  <conditionalFormatting sqref="N360">
    <cfRule type="cellIs" priority="6463" operator="greaterThan" dxfId="13">
      <formula>0.9</formula>
    </cfRule>
    <cfRule type="cellIs" priority="6464" operator="greaterThan" dxfId="12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17">
      <formula>AV361="X"</formula>
    </cfRule>
    <cfRule type="expression" priority="6450" dxfId="16">
      <formula>AV361="후보"</formula>
    </cfRule>
  </conditionalFormatting>
  <conditionalFormatting sqref="AC361">
    <cfRule type="cellIs" priority="6446" operator="greaterThan" dxfId="13">
      <formula>0.9</formula>
    </cfRule>
    <cfRule type="cellIs" priority="6447" operator="greaterThan" dxfId="12">
      <formula>0.85</formula>
    </cfRule>
  </conditionalFormatting>
  <conditionalFormatting sqref="N361">
    <cfRule type="cellIs" priority="6444" operator="greaterThan" dxfId="13">
      <formula>0.9</formula>
    </cfRule>
    <cfRule type="cellIs" priority="6445" operator="greaterThan" dxfId="12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17">
      <formula>AV362="X"</formula>
    </cfRule>
    <cfRule type="expression" priority="6431" dxfId="16">
      <formula>AV362="후보"</formula>
    </cfRule>
  </conditionalFormatting>
  <conditionalFormatting sqref="AC362">
    <cfRule type="cellIs" priority="6427" operator="greaterThan" dxfId="13">
      <formula>0.9</formula>
    </cfRule>
    <cfRule type="cellIs" priority="6428" operator="greaterThan" dxfId="12">
      <formula>0.85</formula>
    </cfRule>
  </conditionalFormatting>
  <conditionalFormatting sqref="N362">
    <cfRule type="cellIs" priority="6425" operator="greaterThan" dxfId="13">
      <formula>0.9</formula>
    </cfRule>
    <cfRule type="cellIs" priority="6426" operator="greaterThan" dxfId="12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17">
      <formula>AV363="X"</formula>
    </cfRule>
    <cfRule type="expression" priority="6412" dxfId="16">
      <formula>AV363="후보"</formula>
    </cfRule>
  </conditionalFormatting>
  <conditionalFormatting sqref="AC363">
    <cfRule type="cellIs" priority="6408" operator="greaterThan" dxfId="13">
      <formula>0.9</formula>
    </cfRule>
    <cfRule type="cellIs" priority="6409" operator="greaterThan" dxfId="12">
      <formula>0.85</formula>
    </cfRule>
  </conditionalFormatting>
  <conditionalFormatting sqref="N363">
    <cfRule type="cellIs" priority="6406" operator="greaterThan" dxfId="13">
      <formula>0.9</formula>
    </cfRule>
    <cfRule type="cellIs" priority="6407" operator="greaterThan" dxfId="12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17">
      <formula>AV364="X"</formula>
    </cfRule>
    <cfRule type="expression" priority="6393" dxfId="16">
      <formula>AV364="후보"</formula>
    </cfRule>
  </conditionalFormatting>
  <conditionalFormatting sqref="AC364">
    <cfRule type="cellIs" priority="6389" operator="greaterThan" dxfId="13">
      <formula>0.9</formula>
    </cfRule>
    <cfRule type="cellIs" priority="6390" operator="greaterThan" dxfId="12">
      <formula>0.85</formula>
    </cfRule>
  </conditionalFormatting>
  <conditionalFormatting sqref="N36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17">
      <formula>AV365="X"</formula>
    </cfRule>
    <cfRule type="expression" priority="6374" dxfId="16">
      <formula>AV365="후보"</formula>
    </cfRule>
  </conditionalFormatting>
  <conditionalFormatting sqref="AC365">
    <cfRule type="cellIs" priority="6370" operator="greaterThan" dxfId="13">
      <formula>0.9</formula>
    </cfRule>
    <cfRule type="cellIs" priority="6371" operator="greaterThan" dxfId="12">
      <formula>0.85</formula>
    </cfRule>
  </conditionalFormatting>
  <conditionalFormatting sqref="N365">
    <cfRule type="cellIs" priority="6368" operator="greaterThan" dxfId="13">
      <formula>0.9</formula>
    </cfRule>
    <cfRule type="cellIs" priority="6369" operator="greaterThan" dxfId="12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17">
      <formula>AV366="X"</formula>
    </cfRule>
    <cfRule type="expression" priority="6355" dxfId="16">
      <formula>AV366="후보"</formula>
    </cfRule>
  </conditionalFormatting>
  <conditionalFormatting sqref="AC36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6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17">
      <formula>AV367="X"</formula>
    </cfRule>
    <cfRule type="expression" priority="6336" dxfId="16">
      <formula>AV367="후보"</formula>
    </cfRule>
  </conditionalFormatting>
  <conditionalFormatting sqref="AC367">
    <cfRule type="cellIs" priority="6332" operator="greaterThan" dxfId="13">
      <formula>0.9</formula>
    </cfRule>
    <cfRule type="cellIs" priority="6333" operator="greaterThan" dxfId="12">
      <formula>0.85</formula>
    </cfRule>
  </conditionalFormatting>
  <conditionalFormatting sqref="N367">
    <cfRule type="cellIs" priority="6330" operator="greaterThan" dxfId="13">
      <formula>0.9</formula>
    </cfRule>
    <cfRule type="cellIs" priority="6331" operator="greaterThan" dxfId="12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17">
      <formula>AV368="X"</formula>
    </cfRule>
    <cfRule type="expression" priority="6317" dxfId="16">
      <formula>AV368="후보"</formula>
    </cfRule>
  </conditionalFormatting>
  <conditionalFormatting sqref="AC36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368">
    <cfRule type="cellIs" priority="6311" operator="greaterThan" dxfId="13">
      <formula>0.9</formula>
    </cfRule>
    <cfRule type="cellIs" priority="6312" operator="greaterThan" dxfId="12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17">
      <formula>AV369="X"</formula>
    </cfRule>
    <cfRule type="expression" priority="6298" dxfId="16">
      <formula>AV369="후보"</formula>
    </cfRule>
  </conditionalFormatting>
  <conditionalFormatting sqref="AC369">
    <cfRule type="cellIs" priority="6294" operator="greaterThan" dxfId="13">
      <formula>0.9</formula>
    </cfRule>
    <cfRule type="cellIs" priority="6295" operator="greaterThan" dxfId="12">
      <formula>0.85</formula>
    </cfRule>
  </conditionalFormatting>
  <conditionalFormatting sqref="N369">
    <cfRule type="cellIs" priority="6292" operator="greaterThan" dxfId="13">
      <formula>0.9</formula>
    </cfRule>
    <cfRule type="cellIs" priority="6293" operator="greaterThan" dxfId="12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17">
      <formula>AV370="X"</formula>
    </cfRule>
    <cfRule type="expression" priority="6279" dxfId="16">
      <formula>AV370="후보"</formula>
    </cfRule>
  </conditionalFormatting>
  <conditionalFormatting sqref="AC370">
    <cfRule type="cellIs" priority="6275" operator="greaterThan" dxfId="13">
      <formula>0.9</formula>
    </cfRule>
    <cfRule type="cellIs" priority="6276" operator="greaterThan" dxfId="12">
      <formula>0.85</formula>
    </cfRule>
  </conditionalFormatting>
  <conditionalFormatting sqref="N370">
    <cfRule type="cellIs" priority="6273" operator="greaterThan" dxfId="13">
      <formula>0.9</formula>
    </cfRule>
    <cfRule type="cellIs" priority="6274" operator="greaterThan" dxfId="12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17">
      <formula>AV371="X"</formula>
    </cfRule>
    <cfRule type="expression" priority="6260" dxfId="16">
      <formula>AV371="후보"</formula>
    </cfRule>
  </conditionalFormatting>
  <conditionalFormatting sqref="AC371">
    <cfRule type="cellIs" priority="6256" operator="greaterThan" dxfId="13">
      <formula>0.9</formula>
    </cfRule>
    <cfRule type="cellIs" priority="6257" operator="greaterThan" dxfId="12">
      <formula>0.85</formula>
    </cfRule>
  </conditionalFormatting>
  <conditionalFormatting sqref="N371">
    <cfRule type="cellIs" priority="6254" operator="greaterThan" dxfId="13">
      <formula>0.9</formula>
    </cfRule>
    <cfRule type="cellIs" priority="6255" operator="greaterThan" dxfId="12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17">
      <formula>AV372="X"</formula>
    </cfRule>
    <cfRule type="expression" priority="6241" dxfId="16">
      <formula>AV372="후보"</formula>
    </cfRule>
  </conditionalFormatting>
  <conditionalFormatting sqref="AC372">
    <cfRule type="cellIs" priority="6237" operator="greaterThan" dxfId="13">
      <formula>0.9</formula>
    </cfRule>
    <cfRule type="cellIs" priority="6238" operator="greaterThan" dxfId="12">
      <formula>0.85</formula>
    </cfRule>
  </conditionalFormatting>
  <conditionalFormatting sqref="N372">
    <cfRule type="cellIs" priority="6235" operator="greaterThan" dxfId="13">
      <formula>0.9</formula>
    </cfRule>
    <cfRule type="cellIs" priority="6236" operator="greaterThan" dxfId="12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17">
      <formula>AV373="X"</formula>
    </cfRule>
    <cfRule type="expression" priority="6222" dxfId="16">
      <formula>AV373="후보"</formula>
    </cfRule>
  </conditionalFormatting>
  <conditionalFormatting sqref="AC373 N373">
    <cfRule type="cellIs" priority="6218" operator="greaterThan" dxfId="13">
      <formula>0.9</formula>
    </cfRule>
    <cfRule type="cellIs" priority="6219" operator="greaterThan" dxfId="12">
      <formula>0.85</formula>
    </cfRule>
  </conditionalFormatting>
  <conditionalFormatting sqref="AV374">
    <cfRule type="expression" priority="6216" dxfId="17">
      <formula>AV374="X"</formula>
    </cfRule>
    <cfRule type="expression" priority="6217" dxfId="16">
      <formula>AV374="후보"</formula>
    </cfRule>
  </conditionalFormatting>
  <conditionalFormatting sqref="AC374">
    <cfRule type="cellIs" priority="6213" operator="greaterThan" dxfId="13">
      <formula>0.9</formula>
    </cfRule>
    <cfRule type="cellIs" priority="6214" operator="greaterThan" dxfId="12">
      <formula>0.85</formula>
    </cfRule>
  </conditionalFormatting>
  <conditionalFormatting sqref="N374">
    <cfRule type="cellIs" priority="6211" operator="greaterThan" dxfId="13">
      <formula>0.9</formula>
    </cfRule>
    <cfRule type="cellIs" priority="6212" operator="greaterThan" dxfId="12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17">
      <formula>AV375="X"</formula>
    </cfRule>
    <cfRule type="expression" priority="6198" dxfId="16">
      <formula>AV375="후보"</formula>
    </cfRule>
  </conditionalFormatting>
  <conditionalFormatting sqref="AC375">
    <cfRule type="cellIs" priority="6194" operator="greaterThan" dxfId="13">
      <formula>0.9</formula>
    </cfRule>
    <cfRule type="cellIs" priority="6195" operator="greaterThan" dxfId="12">
      <formula>0.85</formula>
    </cfRule>
  </conditionalFormatting>
  <conditionalFormatting sqref="N375">
    <cfRule type="cellIs" priority="6192" operator="greaterThan" dxfId="13">
      <formula>0.9</formula>
    </cfRule>
    <cfRule type="cellIs" priority="6193" operator="greaterThan" dxfId="12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17">
      <formula>AV376="X"</formula>
    </cfRule>
    <cfRule type="expression" priority="6179" dxfId="16">
      <formula>AV376="후보"</formula>
    </cfRule>
  </conditionalFormatting>
  <conditionalFormatting sqref="AC376">
    <cfRule type="cellIs" priority="6175" operator="greaterThan" dxfId="13">
      <formula>0.9</formula>
    </cfRule>
    <cfRule type="cellIs" priority="6176" operator="greaterThan" dxfId="12">
      <formula>0.85</formula>
    </cfRule>
  </conditionalFormatting>
  <conditionalFormatting sqref="N376">
    <cfRule type="cellIs" priority="6173" operator="greaterThan" dxfId="13">
      <formula>0.9</formula>
    </cfRule>
    <cfRule type="cellIs" priority="6174" operator="greaterThan" dxfId="12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17">
      <formula>AV377="X"</formula>
    </cfRule>
    <cfRule type="expression" priority="6160" dxfId="16">
      <formula>AV377="후보"</formula>
    </cfRule>
  </conditionalFormatting>
  <conditionalFormatting sqref="AC377">
    <cfRule type="cellIs" priority="6156" operator="greaterThan" dxfId="13">
      <formula>0.9</formula>
    </cfRule>
    <cfRule type="cellIs" priority="6157" operator="greaterThan" dxfId="12">
      <formula>0.85</formula>
    </cfRule>
  </conditionalFormatting>
  <conditionalFormatting sqref="N377">
    <cfRule type="cellIs" priority="6154" operator="greaterThan" dxfId="13">
      <formula>0.9</formula>
    </cfRule>
    <cfRule type="cellIs" priority="6155" operator="greaterThan" dxfId="12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17">
      <formula>AV378="X"</formula>
    </cfRule>
    <cfRule type="expression" priority="6141" dxfId="16">
      <formula>AV378="후보"</formula>
    </cfRule>
  </conditionalFormatting>
  <conditionalFormatting sqref="AC378">
    <cfRule type="cellIs" priority="6137" operator="greaterThan" dxfId="13">
      <formula>0.9</formula>
    </cfRule>
    <cfRule type="cellIs" priority="6138" operator="greaterThan" dxfId="12">
      <formula>0.85</formula>
    </cfRule>
  </conditionalFormatting>
  <conditionalFormatting sqref="N37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17">
      <formula>AV379="X"</formula>
    </cfRule>
    <cfRule type="expression" priority="6122" dxfId="16">
      <formula>AV379="후보"</formula>
    </cfRule>
  </conditionalFormatting>
  <conditionalFormatting sqref="AC379">
    <cfRule type="cellIs" priority="6118" operator="greaterThan" dxfId="13">
      <formula>0.9</formula>
    </cfRule>
    <cfRule type="cellIs" priority="6119" operator="greaterThan" dxfId="12">
      <formula>0.85</formula>
    </cfRule>
  </conditionalFormatting>
  <conditionalFormatting sqref="N379">
    <cfRule type="cellIs" priority="6116" operator="greaterThan" dxfId="13">
      <formula>0.9</formula>
    </cfRule>
    <cfRule type="cellIs" priority="6117" operator="greaterThan" dxfId="12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17">
      <formula>AV380="X"</formula>
    </cfRule>
    <cfRule type="expression" priority="6103" dxfId="16">
      <formula>AV380="후보"</formula>
    </cfRule>
  </conditionalFormatting>
  <conditionalFormatting sqref="AC38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17">
      <formula>AV381="X"</formula>
    </cfRule>
    <cfRule type="expression" priority="6084" dxfId="16">
      <formula>AV381="후보"</formula>
    </cfRule>
  </conditionalFormatting>
  <conditionalFormatting sqref="AC381">
    <cfRule type="cellIs" priority="6080" operator="greaterThan" dxfId="13">
      <formula>0.9</formula>
    </cfRule>
    <cfRule type="cellIs" priority="6081" operator="greaterThan" dxfId="12">
      <formula>0.85</formula>
    </cfRule>
  </conditionalFormatting>
  <conditionalFormatting sqref="N381">
    <cfRule type="cellIs" priority="6078" operator="greaterThan" dxfId="13">
      <formula>0.9</formula>
    </cfRule>
    <cfRule type="cellIs" priority="6079" operator="greaterThan" dxfId="12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17">
      <formula>AV382="X"</formula>
    </cfRule>
    <cfRule type="expression" priority="6065" dxfId="16">
      <formula>AV382="후보"</formula>
    </cfRule>
  </conditionalFormatting>
  <conditionalFormatting sqref="AC38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382">
    <cfRule type="cellIs" priority="6059" operator="greaterThan" dxfId="13">
      <formula>0.9</formula>
    </cfRule>
    <cfRule type="cellIs" priority="6060" operator="greaterThan" dxfId="12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17">
      <formula>AV383="X"</formula>
    </cfRule>
    <cfRule type="expression" priority="6046" dxfId="16">
      <formula>AV383="후보"</formula>
    </cfRule>
  </conditionalFormatting>
  <conditionalFormatting sqref="AC383">
    <cfRule type="cellIs" priority="6042" operator="greaterThan" dxfId="13">
      <formula>0.9</formula>
    </cfRule>
    <cfRule type="cellIs" priority="6043" operator="greaterThan" dxfId="12">
      <formula>0.85</formula>
    </cfRule>
  </conditionalFormatting>
  <conditionalFormatting sqref="N383">
    <cfRule type="cellIs" priority="6040" operator="greaterThan" dxfId="13">
      <formula>0.9</formula>
    </cfRule>
    <cfRule type="cellIs" priority="6041" operator="greaterThan" dxfId="12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17">
      <formula>AV384="X"</formula>
    </cfRule>
    <cfRule type="expression" priority="6027" dxfId="16">
      <formula>AV384="후보"</formula>
    </cfRule>
  </conditionalFormatting>
  <conditionalFormatting sqref="AC384">
    <cfRule type="cellIs" priority="6023" operator="greaterThan" dxfId="13">
      <formula>0.9</formula>
    </cfRule>
    <cfRule type="cellIs" priority="6024" operator="greaterThan" dxfId="12">
      <formula>0.85</formula>
    </cfRule>
  </conditionalFormatting>
  <conditionalFormatting sqref="N384">
    <cfRule type="cellIs" priority="6021" operator="greaterThan" dxfId="13">
      <formula>0.9</formula>
    </cfRule>
    <cfRule type="cellIs" priority="6022" operator="greaterThan" dxfId="12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17">
      <formula>AV385="X"</formula>
    </cfRule>
    <cfRule type="expression" priority="6008" dxfId="16">
      <formula>AV385="후보"</formula>
    </cfRule>
  </conditionalFormatting>
  <conditionalFormatting sqref="AC385 N385">
    <cfRule type="cellIs" priority="6004" operator="greaterThan" dxfId="13">
      <formula>0.9</formula>
    </cfRule>
    <cfRule type="cellIs" priority="6005" operator="greaterThan" dxfId="12">
      <formula>0.85</formula>
    </cfRule>
  </conditionalFormatting>
  <conditionalFormatting sqref="AV386">
    <cfRule type="expression" priority="6002" dxfId="17">
      <formula>AV386="X"</formula>
    </cfRule>
    <cfRule type="expression" priority="6003" dxfId="16">
      <formula>AV386="후보"</formula>
    </cfRule>
  </conditionalFormatting>
  <conditionalFormatting sqref="AC386">
    <cfRule type="cellIs" priority="5999" operator="greaterThan" dxfId="13">
      <formula>0.9</formula>
    </cfRule>
    <cfRule type="cellIs" priority="6000" operator="greaterThan" dxfId="12">
      <formula>0.85</formula>
    </cfRule>
  </conditionalFormatting>
  <conditionalFormatting sqref="N386">
    <cfRule type="cellIs" priority="5997" operator="greaterThan" dxfId="13">
      <formula>0.9</formula>
    </cfRule>
    <cfRule type="cellIs" priority="5998" operator="greaterThan" dxfId="12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17">
      <formula>AV387="X"</formula>
    </cfRule>
    <cfRule type="expression" priority="5984" dxfId="16">
      <formula>AV387="후보"</formula>
    </cfRule>
  </conditionalFormatting>
  <conditionalFormatting sqref="AC387">
    <cfRule type="cellIs" priority="5980" operator="greaterThan" dxfId="13">
      <formula>0.9</formula>
    </cfRule>
    <cfRule type="cellIs" priority="5981" operator="greaterThan" dxfId="12">
      <formula>0.85</formula>
    </cfRule>
  </conditionalFormatting>
  <conditionalFormatting sqref="N387">
    <cfRule type="cellIs" priority="5978" operator="greaterThan" dxfId="13">
      <formula>0.9</formula>
    </cfRule>
    <cfRule type="cellIs" priority="5979" operator="greaterThan" dxfId="12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17">
      <formula>AV388="X"</formula>
    </cfRule>
    <cfRule type="expression" priority="5965" dxfId="16">
      <formula>AV388="후보"</formula>
    </cfRule>
  </conditionalFormatting>
  <conditionalFormatting sqref="AC388">
    <cfRule type="cellIs" priority="5961" operator="greaterThan" dxfId="13">
      <formula>0.9</formula>
    </cfRule>
    <cfRule type="cellIs" priority="5962" operator="greaterThan" dxfId="12">
      <formula>0.85</formula>
    </cfRule>
  </conditionalFormatting>
  <conditionalFormatting sqref="N388">
    <cfRule type="cellIs" priority="5959" operator="greaterThan" dxfId="13">
      <formula>0.9</formula>
    </cfRule>
    <cfRule type="cellIs" priority="5960" operator="greaterThan" dxfId="12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17">
      <formula>AV389="X"</formula>
    </cfRule>
    <cfRule type="expression" priority="5946" dxfId="16">
      <formula>AV389="후보"</formula>
    </cfRule>
  </conditionalFormatting>
  <conditionalFormatting sqref="AC389">
    <cfRule type="cellIs" priority="5942" operator="greaterThan" dxfId="13">
      <formula>0.9</formula>
    </cfRule>
    <cfRule type="cellIs" priority="5943" operator="greaterThan" dxfId="12">
      <formula>0.85</formula>
    </cfRule>
  </conditionalFormatting>
  <conditionalFormatting sqref="N389">
    <cfRule type="cellIs" priority="5940" operator="greaterThan" dxfId="13">
      <formula>0.9</formula>
    </cfRule>
    <cfRule type="cellIs" priority="5941" operator="greaterThan" dxfId="12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17">
      <formula>AV390="X"</formula>
    </cfRule>
    <cfRule type="expression" priority="5927" dxfId="16">
      <formula>AV390="후보"</formula>
    </cfRule>
  </conditionalFormatting>
  <conditionalFormatting sqref="AC390">
    <cfRule type="cellIs" priority="5923" operator="greaterThan" dxfId="13">
      <formula>0.9</formula>
    </cfRule>
    <cfRule type="cellIs" priority="5924" operator="greaterThan" dxfId="12">
      <formula>0.85</formula>
    </cfRule>
  </conditionalFormatting>
  <conditionalFormatting sqref="N390">
    <cfRule type="cellIs" priority="5921" operator="greaterThan" dxfId="13">
      <formula>0.9</formula>
    </cfRule>
    <cfRule type="cellIs" priority="5922" operator="greaterThan" dxfId="12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17">
      <formula>AV391="X"</formula>
    </cfRule>
    <cfRule type="expression" priority="5908" dxfId="16">
      <formula>AV391="후보"</formula>
    </cfRule>
  </conditionalFormatting>
  <conditionalFormatting sqref="AC391">
    <cfRule type="cellIs" priority="5904" operator="greaterThan" dxfId="13">
      <formula>0.9</formula>
    </cfRule>
    <cfRule type="cellIs" priority="5905" operator="greaterThan" dxfId="12">
      <formula>0.85</formula>
    </cfRule>
  </conditionalFormatting>
  <conditionalFormatting sqref="N391">
    <cfRule type="cellIs" priority="5902" operator="greaterThan" dxfId="13">
      <formula>0.9</formula>
    </cfRule>
    <cfRule type="cellIs" priority="5903" operator="greaterThan" dxfId="12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17">
      <formula>AV392="X"</formula>
    </cfRule>
    <cfRule type="expression" priority="5889" dxfId="16">
      <formula>AV392="후보"</formula>
    </cfRule>
  </conditionalFormatting>
  <conditionalFormatting sqref="AC392">
    <cfRule type="cellIs" priority="5885" operator="greaterThan" dxfId="13">
      <formula>0.9</formula>
    </cfRule>
    <cfRule type="cellIs" priority="5886" operator="greaterThan" dxfId="12">
      <formula>0.85</formula>
    </cfRule>
  </conditionalFormatting>
  <conditionalFormatting sqref="N39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17">
      <formula>AV393="X"</formula>
    </cfRule>
    <cfRule type="expression" priority="5870" dxfId="16">
      <formula>AV393="후보"</formula>
    </cfRule>
  </conditionalFormatting>
  <conditionalFormatting sqref="AC393">
    <cfRule type="cellIs" priority="5866" operator="greaterThan" dxfId="13">
      <formula>0.9</formula>
    </cfRule>
    <cfRule type="cellIs" priority="5867" operator="greaterThan" dxfId="12">
      <formula>0.85</formula>
    </cfRule>
  </conditionalFormatting>
  <conditionalFormatting sqref="N393">
    <cfRule type="cellIs" priority="5864" operator="greaterThan" dxfId="13">
      <formula>0.9</formula>
    </cfRule>
    <cfRule type="cellIs" priority="5865" operator="greaterThan" dxfId="12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17">
      <formula>AV394="X"</formula>
    </cfRule>
    <cfRule type="expression" priority="5851" dxfId="16">
      <formula>AV394="후보"</formula>
    </cfRule>
  </conditionalFormatting>
  <conditionalFormatting sqref="AC394 N39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AV395">
    <cfRule type="expression" priority="5845" dxfId="17">
      <formula>AV395="X"</formula>
    </cfRule>
    <cfRule type="expression" priority="5846" dxfId="16">
      <formula>AV395="후보"</formula>
    </cfRule>
  </conditionalFormatting>
  <conditionalFormatting sqref="AC395">
    <cfRule type="cellIs" priority="5842" operator="greaterThan" dxfId="13">
      <formula>0.9</formula>
    </cfRule>
    <cfRule type="cellIs" priority="5843" operator="greaterThan" dxfId="12">
      <formula>0.85</formula>
    </cfRule>
  </conditionalFormatting>
  <conditionalFormatting sqref="N395">
    <cfRule type="cellIs" priority="5840" operator="greaterThan" dxfId="13">
      <formula>0.9</formula>
    </cfRule>
    <cfRule type="cellIs" priority="5841" operator="greaterThan" dxfId="12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17">
      <formula>AV396="X"</formula>
    </cfRule>
    <cfRule type="expression" priority="5827" dxfId="16">
      <formula>AV396="후보"</formula>
    </cfRule>
  </conditionalFormatting>
  <conditionalFormatting sqref="AC396">
    <cfRule type="cellIs" priority="5823" operator="greaterThan" dxfId="13">
      <formula>0.9</formula>
    </cfRule>
    <cfRule type="cellIs" priority="5824" operator="greaterThan" dxfId="12">
      <formula>0.85</formula>
    </cfRule>
  </conditionalFormatting>
  <conditionalFormatting sqref="N396">
    <cfRule type="cellIs" priority="5821" operator="greaterThan" dxfId="13">
      <formula>0.9</formula>
    </cfRule>
    <cfRule type="cellIs" priority="5822" operator="greaterThan" dxfId="12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17">
      <formula>AV397="X"</formula>
    </cfRule>
    <cfRule type="expression" priority="5808" dxfId="16">
      <formula>AV397="후보"</formula>
    </cfRule>
  </conditionalFormatting>
  <conditionalFormatting sqref="AC397">
    <cfRule type="cellIs" priority="5804" operator="greaterThan" dxfId="13">
      <formula>0.9</formula>
    </cfRule>
    <cfRule type="cellIs" priority="5805" operator="greaterThan" dxfId="12">
      <formula>0.85</formula>
    </cfRule>
  </conditionalFormatting>
  <conditionalFormatting sqref="N397">
    <cfRule type="cellIs" priority="5802" operator="greaterThan" dxfId="13">
      <formula>0.9</formula>
    </cfRule>
    <cfRule type="cellIs" priority="5803" operator="greaterThan" dxfId="12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17">
      <formula>AV398="X"</formula>
    </cfRule>
    <cfRule type="expression" priority="5789" dxfId="16">
      <formula>AV398="후보"</formula>
    </cfRule>
  </conditionalFormatting>
  <conditionalFormatting sqref="AC398">
    <cfRule type="cellIs" priority="5785" operator="greaterThan" dxfId="13">
      <formula>0.9</formula>
    </cfRule>
    <cfRule type="cellIs" priority="5786" operator="greaterThan" dxfId="12">
      <formula>0.85</formula>
    </cfRule>
  </conditionalFormatting>
  <conditionalFormatting sqref="N398">
    <cfRule type="cellIs" priority="5783" operator="greaterThan" dxfId="13">
      <formula>0.9</formula>
    </cfRule>
    <cfRule type="cellIs" priority="5784" operator="greaterThan" dxfId="12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17">
      <formula>AV399="X"</formula>
    </cfRule>
    <cfRule type="expression" priority="5770" dxfId="16">
      <formula>AV399="후보"</formula>
    </cfRule>
  </conditionalFormatting>
  <conditionalFormatting sqref="AC399">
    <cfRule type="cellIs" priority="5766" operator="greaterThan" dxfId="13">
      <formula>0.9</formula>
    </cfRule>
    <cfRule type="cellIs" priority="5767" operator="greaterThan" dxfId="12">
      <formula>0.85</formula>
    </cfRule>
  </conditionalFormatting>
  <conditionalFormatting sqref="N399">
    <cfRule type="cellIs" priority="5764" operator="greaterThan" dxfId="13">
      <formula>0.9</formula>
    </cfRule>
    <cfRule type="cellIs" priority="5765" operator="greaterThan" dxfId="12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17">
      <formula>AV400="X"</formula>
    </cfRule>
    <cfRule type="expression" priority="5751" dxfId="16">
      <formula>AV400="후보"</formula>
    </cfRule>
  </conditionalFormatting>
  <conditionalFormatting sqref="AC400">
    <cfRule type="cellIs" priority="5747" operator="greaterThan" dxfId="13">
      <formula>0.9</formula>
    </cfRule>
    <cfRule type="cellIs" priority="5748" operator="greaterThan" dxfId="12">
      <formula>0.85</formula>
    </cfRule>
  </conditionalFormatting>
  <conditionalFormatting sqref="N400">
    <cfRule type="cellIs" priority="5745" operator="greaterThan" dxfId="13">
      <formula>0.9</formula>
    </cfRule>
    <cfRule type="cellIs" priority="5746" operator="greaterThan" dxfId="12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17">
      <formula>AV401="X"</formula>
    </cfRule>
    <cfRule type="expression" priority="5732" dxfId="16">
      <formula>AV401="후보"</formula>
    </cfRule>
  </conditionalFormatting>
  <conditionalFormatting sqref="AC401">
    <cfRule type="cellIs" priority="5728" operator="greaterThan" dxfId="13">
      <formula>0.9</formula>
    </cfRule>
    <cfRule type="cellIs" priority="5729" operator="greaterThan" dxfId="12">
      <formula>0.85</formula>
    </cfRule>
  </conditionalFormatting>
  <conditionalFormatting sqref="N401">
    <cfRule type="cellIs" priority="5726" operator="greaterThan" dxfId="13">
      <formula>0.9</formula>
    </cfRule>
    <cfRule type="cellIs" priority="5727" operator="greaterThan" dxfId="12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17">
      <formula>AV402="X"</formula>
    </cfRule>
    <cfRule type="expression" priority="5713" dxfId="16">
      <formula>AV402="후보"</formula>
    </cfRule>
  </conditionalFormatting>
  <conditionalFormatting sqref="AC402">
    <cfRule type="cellIs" priority="5709" operator="greaterThan" dxfId="13">
      <formula>0.9</formula>
    </cfRule>
    <cfRule type="cellIs" priority="5710" operator="greaterThan" dxfId="12">
      <formula>0.85</formula>
    </cfRule>
  </conditionalFormatting>
  <conditionalFormatting sqref="N402">
    <cfRule type="cellIs" priority="5707" operator="greaterThan" dxfId="13">
      <formula>0.9</formula>
    </cfRule>
    <cfRule type="cellIs" priority="5708" operator="greaterThan" dxfId="12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17">
      <formula>AV403="X"</formula>
    </cfRule>
    <cfRule type="expression" priority="5694" dxfId="16">
      <formula>AV403="후보"</formula>
    </cfRule>
  </conditionalFormatting>
  <conditionalFormatting sqref="AC403">
    <cfRule type="cellIs" priority="5690" operator="greaterThan" dxfId="13">
      <formula>0.9</formula>
    </cfRule>
    <cfRule type="cellIs" priority="5691" operator="greaterThan" dxfId="12">
      <formula>0.85</formula>
    </cfRule>
  </conditionalFormatting>
  <conditionalFormatting sqref="N403">
    <cfRule type="cellIs" priority="5688" operator="greaterThan" dxfId="13">
      <formula>0.9</formula>
    </cfRule>
    <cfRule type="cellIs" priority="5689" operator="greaterThan" dxfId="12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17">
      <formula>AV404="X"</formula>
    </cfRule>
    <cfRule type="expression" priority="5675" dxfId="16">
      <formula>AV404="후보"</formula>
    </cfRule>
  </conditionalFormatting>
  <conditionalFormatting sqref="AC404">
    <cfRule type="cellIs" priority="5671" operator="greaterThan" dxfId="13">
      <formula>0.9</formula>
    </cfRule>
    <cfRule type="cellIs" priority="5672" operator="greaterThan" dxfId="12">
      <formula>0.85</formula>
    </cfRule>
  </conditionalFormatting>
  <conditionalFormatting sqref="N404">
    <cfRule type="cellIs" priority="5669" operator="greaterThan" dxfId="13">
      <formula>0.9</formula>
    </cfRule>
    <cfRule type="cellIs" priority="5670" operator="greaterThan" dxfId="12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17">
      <formula>AV405="X"</formula>
    </cfRule>
    <cfRule type="expression" priority="5656" dxfId="16">
      <formula>AV405="후보"</formula>
    </cfRule>
  </conditionalFormatting>
  <conditionalFormatting sqref="AC405">
    <cfRule type="cellIs" priority="5652" operator="greaterThan" dxfId="13">
      <formula>0.9</formula>
    </cfRule>
    <cfRule type="cellIs" priority="5653" operator="greaterThan" dxfId="12">
      <formula>0.85</formula>
    </cfRule>
  </conditionalFormatting>
  <conditionalFormatting sqref="N405">
    <cfRule type="cellIs" priority="5650" operator="greaterThan" dxfId="13">
      <formula>0.9</formula>
    </cfRule>
    <cfRule type="cellIs" priority="5651" operator="greaterThan" dxfId="12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17">
      <formula>AV406="X"</formula>
    </cfRule>
    <cfRule type="expression" priority="5637" dxfId="16">
      <formula>AV406="후보"</formula>
    </cfRule>
  </conditionalFormatting>
  <conditionalFormatting sqref="AC406">
    <cfRule type="cellIs" priority="5633" operator="greaterThan" dxfId="13">
      <formula>0.9</formula>
    </cfRule>
    <cfRule type="cellIs" priority="5634" operator="greaterThan" dxfId="12">
      <formula>0.85</formula>
    </cfRule>
  </conditionalFormatting>
  <conditionalFormatting sqref="N40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17">
      <formula>AV407="X"</formula>
    </cfRule>
    <cfRule type="expression" priority="5618" dxfId="16">
      <formula>AV407="후보"</formula>
    </cfRule>
  </conditionalFormatting>
  <conditionalFormatting sqref="AC407 N407">
    <cfRule type="cellIs" priority="5614" operator="greaterThan" dxfId="13">
      <formula>0.9</formula>
    </cfRule>
    <cfRule type="cellIs" priority="5615" operator="greaterThan" dxfId="12">
      <formula>0.85</formula>
    </cfRule>
  </conditionalFormatting>
  <conditionalFormatting sqref="AV408">
    <cfRule type="expression" priority="5612" dxfId="17">
      <formula>AV408="X"</formula>
    </cfRule>
    <cfRule type="expression" priority="5613" dxfId="16">
      <formula>AV408="후보"</formula>
    </cfRule>
  </conditionalFormatting>
  <conditionalFormatting sqref="AC408">
    <cfRule type="cellIs" priority="5609" operator="greaterThan" dxfId="13">
      <formula>0.9</formula>
    </cfRule>
    <cfRule type="cellIs" priority="5610" operator="greaterThan" dxfId="12">
      <formula>0.85</formula>
    </cfRule>
  </conditionalFormatting>
  <conditionalFormatting sqref="N408">
    <cfRule type="cellIs" priority="5607" operator="greaterThan" dxfId="13">
      <formula>0.9</formula>
    </cfRule>
    <cfRule type="cellIs" priority="5608" operator="greaterThan" dxfId="12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17">
      <formula>AV409="X"</formula>
    </cfRule>
    <cfRule type="expression" priority="5594" dxfId="16">
      <formula>AV409="후보"</formula>
    </cfRule>
  </conditionalFormatting>
  <conditionalFormatting sqref="AC409">
    <cfRule type="cellIs" priority="5590" operator="greaterThan" dxfId="13">
      <formula>0.9</formula>
    </cfRule>
    <cfRule type="cellIs" priority="5591" operator="greaterThan" dxfId="12">
      <formula>0.85</formula>
    </cfRule>
  </conditionalFormatting>
  <conditionalFormatting sqref="N409">
    <cfRule type="cellIs" priority="5588" operator="greaterThan" dxfId="13">
      <formula>0.9</formula>
    </cfRule>
    <cfRule type="cellIs" priority="5589" operator="greaterThan" dxfId="12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17">
      <formula>AV410="X"</formula>
    </cfRule>
    <cfRule type="expression" priority="5575" dxfId="16">
      <formula>AV410="후보"</formula>
    </cfRule>
  </conditionalFormatting>
  <conditionalFormatting sqref="AC410">
    <cfRule type="cellIs" priority="5571" operator="greaterThan" dxfId="13">
      <formula>0.9</formula>
    </cfRule>
    <cfRule type="cellIs" priority="5572" operator="greaterThan" dxfId="12">
      <formula>0.85</formula>
    </cfRule>
  </conditionalFormatting>
  <conditionalFormatting sqref="N410">
    <cfRule type="cellIs" priority="5569" operator="greaterThan" dxfId="13">
      <formula>0.9</formula>
    </cfRule>
    <cfRule type="cellIs" priority="5570" operator="greaterThan" dxfId="12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17">
      <formula>AV411="X"</formula>
    </cfRule>
    <cfRule type="expression" priority="5556" dxfId="16">
      <formula>AV411="후보"</formula>
    </cfRule>
  </conditionalFormatting>
  <conditionalFormatting sqref="AC411">
    <cfRule type="cellIs" priority="5552" operator="greaterThan" dxfId="13">
      <formula>0.9</formula>
    </cfRule>
    <cfRule type="cellIs" priority="5553" operator="greaterThan" dxfId="12">
      <formula>0.85</formula>
    </cfRule>
  </conditionalFormatting>
  <conditionalFormatting sqref="N411">
    <cfRule type="cellIs" priority="5550" operator="greaterThan" dxfId="13">
      <formula>0.9</formula>
    </cfRule>
    <cfRule type="cellIs" priority="5551" operator="greaterThan" dxfId="12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17">
      <formula>AV412="X"</formula>
    </cfRule>
    <cfRule type="expression" priority="5537" dxfId="16">
      <formula>AV412="후보"</formula>
    </cfRule>
  </conditionalFormatting>
  <conditionalFormatting sqref="AC412">
    <cfRule type="cellIs" priority="5533" operator="greaterThan" dxfId="13">
      <formula>0.9</formula>
    </cfRule>
    <cfRule type="cellIs" priority="5534" operator="greaterThan" dxfId="12">
      <formula>0.85</formula>
    </cfRule>
  </conditionalFormatting>
  <conditionalFormatting sqref="N412">
    <cfRule type="cellIs" priority="5531" operator="greaterThan" dxfId="13">
      <formula>0.9</formula>
    </cfRule>
    <cfRule type="cellIs" priority="5532" operator="greaterThan" dxfId="12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17">
      <formula>AV413="X"</formula>
    </cfRule>
    <cfRule type="expression" priority="5518" dxfId="16">
      <formula>AV413="후보"</formula>
    </cfRule>
  </conditionalFormatting>
  <conditionalFormatting sqref="AC413">
    <cfRule type="cellIs" priority="5514" operator="greaterThan" dxfId="13">
      <formula>0.9</formula>
    </cfRule>
    <cfRule type="cellIs" priority="5515" operator="greaterThan" dxfId="12">
      <formula>0.85</formula>
    </cfRule>
  </conditionalFormatting>
  <conditionalFormatting sqref="N413">
    <cfRule type="cellIs" priority="5512" operator="greaterThan" dxfId="13">
      <formula>0.9</formula>
    </cfRule>
    <cfRule type="cellIs" priority="5513" operator="greaterThan" dxfId="12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17">
      <formula>AV414="X"</formula>
    </cfRule>
    <cfRule type="expression" priority="5499" dxfId="16">
      <formula>AV414="후보"</formula>
    </cfRule>
  </conditionalFormatting>
  <conditionalFormatting sqref="AC414">
    <cfRule type="cellIs" priority="5495" operator="greaterThan" dxfId="13">
      <formula>0.9</formula>
    </cfRule>
    <cfRule type="cellIs" priority="5496" operator="greaterThan" dxfId="12">
      <formula>0.85</formula>
    </cfRule>
  </conditionalFormatting>
  <conditionalFormatting sqref="N414">
    <cfRule type="cellIs" priority="5493" operator="greaterThan" dxfId="13">
      <formula>0.9</formula>
    </cfRule>
    <cfRule type="cellIs" priority="5494" operator="greaterThan" dxfId="12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17">
      <formula>AV415="X"</formula>
    </cfRule>
    <cfRule type="expression" priority="5480" dxfId="16">
      <formula>AV415="후보"</formula>
    </cfRule>
  </conditionalFormatting>
  <conditionalFormatting sqref="AC415 N415">
    <cfRule type="cellIs" priority="5476" operator="greaterThan" dxfId="13">
      <formula>0.9</formula>
    </cfRule>
    <cfRule type="cellIs" priority="5477" operator="greaterThan" dxfId="12">
      <formula>0.85</formula>
    </cfRule>
  </conditionalFormatting>
  <conditionalFormatting sqref="AV416">
    <cfRule type="expression" priority="5474" dxfId="17">
      <formula>AV416="X"</formula>
    </cfRule>
    <cfRule type="expression" priority="5475" dxfId="16">
      <formula>AV416="후보"</formula>
    </cfRule>
  </conditionalFormatting>
  <conditionalFormatting sqref="AC416">
    <cfRule type="cellIs" priority="5471" operator="greaterThan" dxfId="13">
      <formula>0.9</formula>
    </cfRule>
    <cfRule type="cellIs" priority="5472" operator="greaterThan" dxfId="12">
      <formula>0.85</formula>
    </cfRule>
  </conditionalFormatting>
  <conditionalFormatting sqref="N41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17">
      <formula>AV417="X"</formula>
    </cfRule>
    <cfRule type="expression" priority="5456" dxfId="16">
      <formula>AV417="후보"</formula>
    </cfRule>
  </conditionalFormatting>
  <conditionalFormatting sqref="AC417">
    <cfRule type="cellIs" priority="5452" operator="greaterThan" dxfId="13">
      <formula>0.9</formula>
    </cfRule>
    <cfRule type="cellIs" priority="5453" operator="greaterThan" dxfId="12">
      <formula>0.85</formula>
    </cfRule>
  </conditionalFormatting>
  <conditionalFormatting sqref="N417">
    <cfRule type="cellIs" priority="5450" operator="greaterThan" dxfId="13">
      <formula>0.9</formula>
    </cfRule>
    <cfRule type="cellIs" priority="5451" operator="greaterThan" dxfId="12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17">
      <formula>AV418="X"</formula>
    </cfRule>
    <cfRule type="expression" priority="5437" dxfId="16">
      <formula>AV418="후보"</formula>
    </cfRule>
  </conditionalFormatting>
  <conditionalFormatting sqref="AC41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1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17">
      <formula>AV419="X"</formula>
    </cfRule>
    <cfRule type="expression" priority="5418" dxfId="16">
      <formula>AV419="후보"</formula>
    </cfRule>
  </conditionalFormatting>
  <conditionalFormatting sqref="AC419">
    <cfRule type="cellIs" priority="5414" operator="greaterThan" dxfId="13">
      <formula>0.9</formula>
    </cfRule>
    <cfRule type="cellIs" priority="5415" operator="greaterThan" dxfId="12">
      <formula>0.85</formula>
    </cfRule>
  </conditionalFormatting>
  <conditionalFormatting sqref="N419">
    <cfRule type="cellIs" priority="5412" operator="greaterThan" dxfId="13">
      <formula>0.9</formula>
    </cfRule>
    <cfRule type="cellIs" priority="5413" operator="greaterThan" dxfId="12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17">
      <formula>AV420="X"</formula>
    </cfRule>
    <cfRule type="expression" priority="5399" dxfId="16">
      <formula>AV420="후보"</formula>
    </cfRule>
  </conditionalFormatting>
  <conditionalFormatting sqref="AC42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420">
    <cfRule type="cellIs" priority="5393" operator="greaterThan" dxfId="13">
      <formula>0.9</formula>
    </cfRule>
    <cfRule type="cellIs" priority="5394" operator="greaterThan" dxfId="12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17">
      <formula>AV421="X"</formula>
    </cfRule>
    <cfRule type="expression" priority="5380" dxfId="16">
      <formula>AV421="후보"</formula>
    </cfRule>
  </conditionalFormatting>
  <conditionalFormatting sqref="AC421">
    <cfRule type="cellIs" priority="5376" operator="greaterThan" dxfId="13">
      <formula>0.9</formula>
    </cfRule>
    <cfRule type="cellIs" priority="5377" operator="greaterThan" dxfId="12">
      <formula>0.85</formula>
    </cfRule>
  </conditionalFormatting>
  <conditionalFormatting sqref="N421">
    <cfRule type="cellIs" priority="5374" operator="greaterThan" dxfId="13">
      <formula>0.9</formula>
    </cfRule>
    <cfRule type="cellIs" priority="5375" operator="greaterThan" dxfId="12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17">
      <formula>AV422="X"</formula>
    </cfRule>
    <cfRule type="expression" priority="5361" dxfId="16">
      <formula>AV422="후보"</formula>
    </cfRule>
  </conditionalFormatting>
  <conditionalFormatting sqref="AC422">
    <cfRule type="cellIs" priority="5357" operator="greaterThan" dxfId="13">
      <formula>0.9</formula>
    </cfRule>
    <cfRule type="cellIs" priority="5358" operator="greaterThan" dxfId="12">
      <formula>0.85</formula>
    </cfRule>
  </conditionalFormatting>
  <conditionalFormatting sqref="N422">
    <cfRule type="cellIs" priority="5355" operator="greaterThan" dxfId="13">
      <formula>0.9</formula>
    </cfRule>
    <cfRule type="cellIs" priority="5356" operator="greaterThan" dxfId="12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17">
      <formula>AV423="X"</formula>
    </cfRule>
    <cfRule type="expression" priority="5342" dxfId="16">
      <formula>AV423="후보"</formula>
    </cfRule>
  </conditionalFormatting>
  <conditionalFormatting sqref="AC423 N423">
    <cfRule type="cellIs" priority="5338" operator="greaterThan" dxfId="13">
      <formula>0.9</formula>
    </cfRule>
    <cfRule type="cellIs" priority="5339" operator="greaterThan" dxfId="12">
      <formula>0.85</formula>
    </cfRule>
  </conditionalFormatting>
  <conditionalFormatting sqref="AV424">
    <cfRule type="expression" priority="5336" dxfId="17">
      <formula>AV424="X"</formula>
    </cfRule>
    <cfRule type="expression" priority="5337" dxfId="16">
      <formula>AV424="후보"</formula>
    </cfRule>
  </conditionalFormatting>
  <conditionalFormatting sqref="AC424">
    <cfRule type="cellIs" priority="5333" operator="greaterThan" dxfId="13">
      <formula>0.9</formula>
    </cfRule>
    <cfRule type="cellIs" priority="5334" operator="greaterThan" dxfId="12">
      <formula>0.85</formula>
    </cfRule>
  </conditionalFormatting>
  <conditionalFormatting sqref="N424">
    <cfRule type="cellIs" priority="5331" operator="greaterThan" dxfId="13">
      <formula>0.9</formula>
    </cfRule>
    <cfRule type="cellIs" priority="5332" operator="greaterThan" dxfId="12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17">
      <formula>AV425="X"</formula>
    </cfRule>
    <cfRule type="expression" priority="5318" dxfId="16">
      <formula>AV425="후보"</formula>
    </cfRule>
  </conditionalFormatting>
  <conditionalFormatting sqref="AC425">
    <cfRule type="cellIs" priority="5314" operator="greaterThan" dxfId="13">
      <formula>0.9</formula>
    </cfRule>
    <cfRule type="cellIs" priority="5315" operator="greaterThan" dxfId="12">
      <formula>0.85</formula>
    </cfRule>
  </conditionalFormatting>
  <conditionalFormatting sqref="N425">
    <cfRule type="cellIs" priority="5312" operator="greaterThan" dxfId="13">
      <formula>0.9</formula>
    </cfRule>
    <cfRule type="cellIs" priority="5313" operator="greaterThan" dxfId="12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17">
      <formula>AV426="X"</formula>
    </cfRule>
    <cfRule type="expression" priority="5299" dxfId="16">
      <formula>AV426="후보"</formula>
    </cfRule>
  </conditionalFormatting>
  <conditionalFormatting sqref="AC426">
    <cfRule type="cellIs" priority="5295" operator="greaterThan" dxfId="13">
      <formula>0.9</formula>
    </cfRule>
    <cfRule type="cellIs" priority="5296" operator="greaterThan" dxfId="12">
      <formula>0.85</formula>
    </cfRule>
  </conditionalFormatting>
  <conditionalFormatting sqref="N426">
    <cfRule type="cellIs" priority="5293" operator="greaterThan" dxfId="13">
      <formula>0.9</formula>
    </cfRule>
    <cfRule type="cellIs" priority="5294" operator="greaterThan" dxfId="12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17">
      <formula>AV427="X"</formula>
    </cfRule>
    <cfRule type="expression" priority="5280" dxfId="16">
      <formula>AV427="후보"</formula>
    </cfRule>
  </conditionalFormatting>
  <conditionalFormatting sqref="AC427">
    <cfRule type="cellIs" priority="5276" operator="greaterThan" dxfId="13">
      <formula>0.9</formula>
    </cfRule>
    <cfRule type="cellIs" priority="5277" operator="greaterThan" dxfId="12">
      <formula>0.85</formula>
    </cfRule>
  </conditionalFormatting>
  <conditionalFormatting sqref="N427">
    <cfRule type="cellIs" priority="5274" operator="greaterThan" dxfId="13">
      <formula>0.9</formula>
    </cfRule>
    <cfRule type="cellIs" priority="5275" operator="greaterThan" dxfId="12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17">
      <formula>AV428="X"</formula>
    </cfRule>
    <cfRule type="expression" priority="5261" dxfId="16">
      <formula>AV428="후보"</formula>
    </cfRule>
  </conditionalFormatting>
  <conditionalFormatting sqref="AC428">
    <cfRule type="cellIs" priority="5257" operator="greaterThan" dxfId="13">
      <formula>0.9</formula>
    </cfRule>
    <cfRule type="cellIs" priority="5258" operator="greaterThan" dxfId="12">
      <formula>0.85</formula>
    </cfRule>
  </conditionalFormatting>
  <conditionalFormatting sqref="N428">
    <cfRule type="cellIs" priority="5255" operator="greaterThan" dxfId="13">
      <formula>0.9</formula>
    </cfRule>
    <cfRule type="cellIs" priority="5256" operator="greaterThan" dxfId="12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17">
      <formula>AV429="X"</formula>
    </cfRule>
    <cfRule type="expression" priority="5242" dxfId="16">
      <formula>AV429="후보"</formula>
    </cfRule>
  </conditionalFormatting>
  <conditionalFormatting sqref="AC429 N429">
    <cfRule type="cellIs" priority="5238" operator="greaterThan" dxfId="13">
      <formula>0.9</formula>
    </cfRule>
    <cfRule type="cellIs" priority="5239" operator="greaterThan" dxfId="12">
      <formula>0.85</formula>
    </cfRule>
  </conditionalFormatting>
  <conditionalFormatting sqref="AV430">
    <cfRule type="expression" priority="5236" dxfId="17">
      <formula>AV430="X"</formula>
    </cfRule>
    <cfRule type="expression" priority="5237" dxfId="16">
      <formula>AV430="후보"</formula>
    </cfRule>
  </conditionalFormatting>
  <conditionalFormatting sqref="AC43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30">
    <cfRule type="cellIs" priority="5231" operator="greaterThan" dxfId="13">
      <formula>0.9</formula>
    </cfRule>
    <cfRule type="cellIs" priority="5232" operator="greaterThan" dxfId="12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17">
      <formula>AV431="X"</formula>
    </cfRule>
    <cfRule type="expression" priority="5218" dxfId="16">
      <formula>AV431="후보"</formula>
    </cfRule>
  </conditionalFormatting>
  <conditionalFormatting sqref="AC431">
    <cfRule type="cellIs" priority="5214" operator="greaterThan" dxfId="13">
      <formula>0.9</formula>
    </cfRule>
    <cfRule type="cellIs" priority="5215" operator="greaterThan" dxfId="12">
      <formula>0.85</formula>
    </cfRule>
  </conditionalFormatting>
  <conditionalFormatting sqref="N431">
    <cfRule type="cellIs" priority="5212" operator="greaterThan" dxfId="13">
      <formula>0.9</formula>
    </cfRule>
    <cfRule type="cellIs" priority="5213" operator="greaterThan" dxfId="12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17">
      <formula>AV432="X"</formula>
    </cfRule>
    <cfRule type="expression" priority="5199" dxfId="16">
      <formula>AV432="후보"</formula>
    </cfRule>
  </conditionalFormatting>
  <conditionalFormatting sqref="AC432">
    <cfRule type="cellIs" priority="5195" operator="greaterThan" dxfId="13">
      <formula>0.9</formula>
    </cfRule>
    <cfRule type="cellIs" priority="5196" operator="greaterThan" dxfId="12">
      <formula>0.85</formula>
    </cfRule>
  </conditionalFormatting>
  <conditionalFormatting sqref="N432">
    <cfRule type="cellIs" priority="5193" operator="greaterThan" dxfId="13">
      <formula>0.9</formula>
    </cfRule>
    <cfRule type="cellIs" priority="5194" operator="greaterThan" dxfId="12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17">
      <formula>AV433="X"</formula>
    </cfRule>
    <cfRule type="expression" priority="5180" dxfId="16">
      <formula>AV433="후보"</formula>
    </cfRule>
  </conditionalFormatting>
  <conditionalFormatting sqref="AC433">
    <cfRule type="cellIs" priority="5176" operator="greaterThan" dxfId="13">
      <formula>0.9</formula>
    </cfRule>
    <cfRule type="cellIs" priority="5177" operator="greaterThan" dxfId="12">
      <formula>0.85</formula>
    </cfRule>
  </conditionalFormatting>
  <conditionalFormatting sqref="N433">
    <cfRule type="cellIs" priority="5174" operator="greaterThan" dxfId="13">
      <formula>0.9</formula>
    </cfRule>
    <cfRule type="cellIs" priority="5175" operator="greaterThan" dxfId="12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17">
      <formula>AV434="X"</formula>
    </cfRule>
    <cfRule type="expression" priority="5161" dxfId="16">
      <formula>AV434="후보"</formula>
    </cfRule>
  </conditionalFormatting>
  <conditionalFormatting sqref="AC434">
    <cfRule type="cellIs" priority="5157" operator="greaterThan" dxfId="13">
      <formula>0.9</formula>
    </cfRule>
    <cfRule type="cellIs" priority="5158" operator="greaterThan" dxfId="12">
      <formula>0.85</formula>
    </cfRule>
  </conditionalFormatting>
  <conditionalFormatting sqref="N434">
    <cfRule type="cellIs" priority="5155" operator="greaterThan" dxfId="13">
      <formula>0.9</formula>
    </cfRule>
    <cfRule type="cellIs" priority="5156" operator="greaterThan" dxfId="12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17">
      <formula>AV435="X"</formula>
    </cfRule>
    <cfRule type="expression" priority="5142" dxfId="16">
      <formula>AV435="후보"</formula>
    </cfRule>
  </conditionalFormatting>
  <conditionalFormatting sqref="AC435">
    <cfRule type="cellIs" priority="5138" operator="greaterThan" dxfId="13">
      <formula>0.9</formula>
    </cfRule>
    <cfRule type="cellIs" priority="5139" operator="greaterThan" dxfId="12">
      <formula>0.85</formula>
    </cfRule>
  </conditionalFormatting>
  <conditionalFormatting sqref="N435">
    <cfRule type="cellIs" priority="5136" operator="greaterThan" dxfId="13">
      <formula>0.9</formula>
    </cfRule>
    <cfRule type="cellIs" priority="5137" operator="greaterThan" dxfId="12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17">
      <formula>AV436="X"</formula>
    </cfRule>
    <cfRule type="expression" priority="5123" dxfId="16">
      <formula>AV436="후보"</formula>
    </cfRule>
  </conditionalFormatting>
  <conditionalFormatting sqref="AC436">
    <cfRule type="cellIs" priority="5119" operator="greaterThan" dxfId="13">
      <formula>0.9</formula>
    </cfRule>
    <cfRule type="cellIs" priority="5120" operator="greaterThan" dxfId="12">
      <formula>0.85</formula>
    </cfRule>
  </conditionalFormatting>
  <conditionalFormatting sqref="N436">
    <cfRule type="cellIs" priority="5117" operator="greaterThan" dxfId="13">
      <formula>0.9</formula>
    </cfRule>
    <cfRule type="cellIs" priority="5118" operator="greaterThan" dxfId="12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17">
      <formula>AV437="X"</formula>
    </cfRule>
    <cfRule type="expression" priority="5104" dxfId="16">
      <formula>AV437="후보"</formula>
    </cfRule>
  </conditionalFormatting>
  <conditionalFormatting sqref="AC437">
    <cfRule type="cellIs" priority="5100" operator="greaterThan" dxfId="13">
      <formula>0.9</formula>
    </cfRule>
    <cfRule type="cellIs" priority="5101" operator="greaterThan" dxfId="12">
      <formula>0.85</formula>
    </cfRule>
  </conditionalFormatting>
  <conditionalFormatting sqref="N437">
    <cfRule type="cellIs" priority="5098" operator="greaterThan" dxfId="13">
      <formula>0.9</formula>
    </cfRule>
    <cfRule type="cellIs" priority="5099" operator="greaterThan" dxfId="12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17">
      <formula>AV438="X"</formula>
    </cfRule>
    <cfRule type="expression" priority="5085" dxfId="16">
      <formula>AV438="후보"</formula>
    </cfRule>
  </conditionalFormatting>
  <conditionalFormatting sqref="AC438">
    <cfRule type="cellIs" priority="5081" operator="greaterThan" dxfId="13">
      <formula>0.9</formula>
    </cfRule>
    <cfRule type="cellIs" priority="5082" operator="greaterThan" dxfId="12">
      <formula>0.85</formula>
    </cfRule>
  </conditionalFormatting>
  <conditionalFormatting sqref="N438">
    <cfRule type="cellIs" priority="5079" operator="greaterThan" dxfId="13">
      <formula>0.9</formula>
    </cfRule>
    <cfRule type="cellIs" priority="5080" operator="greaterThan" dxfId="12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17">
      <formula>AV439="X"</formula>
    </cfRule>
    <cfRule type="expression" priority="5066" dxfId="16">
      <formula>AV439="후보"</formula>
    </cfRule>
  </conditionalFormatting>
  <conditionalFormatting sqref="AC439 N439">
    <cfRule type="cellIs" priority="5062" operator="greaterThan" dxfId="13">
      <formula>0.9</formula>
    </cfRule>
    <cfRule type="cellIs" priority="5063" operator="greaterThan" dxfId="12">
      <formula>0.85</formula>
    </cfRule>
  </conditionalFormatting>
  <conditionalFormatting sqref="AV440">
    <cfRule type="expression" priority="5060" dxfId="17">
      <formula>AV440="X"</formula>
    </cfRule>
    <cfRule type="expression" priority="5061" dxfId="16">
      <formula>AV440="후보"</formula>
    </cfRule>
  </conditionalFormatting>
  <conditionalFormatting sqref="AC440">
    <cfRule type="cellIs" priority="5057" operator="greaterThan" dxfId="13">
      <formula>0.9</formula>
    </cfRule>
    <cfRule type="cellIs" priority="5058" operator="greaterThan" dxfId="12">
      <formula>0.85</formula>
    </cfRule>
  </conditionalFormatting>
  <conditionalFormatting sqref="N44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17">
      <formula>AV441="X"</formula>
    </cfRule>
    <cfRule type="expression" priority="5042" dxfId="16">
      <formula>AV441="후보"</formula>
    </cfRule>
  </conditionalFormatting>
  <conditionalFormatting sqref="AC441">
    <cfRule type="cellIs" priority="5038" operator="greaterThan" dxfId="13">
      <formula>0.9</formula>
    </cfRule>
    <cfRule type="cellIs" priority="5039" operator="greaterThan" dxfId="12">
      <formula>0.85</formula>
    </cfRule>
  </conditionalFormatting>
  <conditionalFormatting sqref="N441">
    <cfRule type="cellIs" priority="5036" operator="greaterThan" dxfId="13">
      <formula>0.9</formula>
    </cfRule>
    <cfRule type="cellIs" priority="5037" operator="greaterThan" dxfId="12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17">
      <formula>AV442="X"</formula>
    </cfRule>
    <cfRule type="expression" priority="5023" dxfId="16">
      <formula>AV442="후보"</formula>
    </cfRule>
  </conditionalFormatting>
  <conditionalFormatting sqref="AC44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17">
      <formula>AV443="X"</formula>
    </cfRule>
    <cfRule type="expression" priority="5004" dxfId="16">
      <formula>AV443="후보"</formula>
    </cfRule>
  </conditionalFormatting>
  <conditionalFormatting sqref="AC443">
    <cfRule type="cellIs" priority="5000" operator="greaterThan" dxfId="13">
      <formula>0.9</formula>
    </cfRule>
    <cfRule type="cellIs" priority="5001" operator="greaterThan" dxfId="12">
      <formula>0.85</formula>
    </cfRule>
  </conditionalFormatting>
  <conditionalFormatting sqref="N443">
    <cfRule type="cellIs" priority="4998" operator="greaterThan" dxfId="13">
      <formula>0.9</formula>
    </cfRule>
    <cfRule type="cellIs" priority="4999" operator="greaterThan" dxfId="12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17">
      <formula>AV444="X"</formula>
    </cfRule>
    <cfRule type="expression" priority="4985" dxfId="16">
      <formula>AV444="후보"</formula>
    </cfRule>
  </conditionalFormatting>
  <conditionalFormatting sqref="AC44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444">
    <cfRule type="cellIs" priority="4979" operator="greaterThan" dxfId="13">
      <formula>0.9</formula>
    </cfRule>
    <cfRule type="cellIs" priority="4980" operator="greaterThan" dxfId="12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17">
      <formula>AV445="X"</formula>
    </cfRule>
    <cfRule type="expression" priority="4966" dxfId="16">
      <formula>AV445="후보"</formula>
    </cfRule>
  </conditionalFormatting>
  <conditionalFormatting sqref="AC445">
    <cfRule type="cellIs" priority="4962" operator="greaterThan" dxfId="13">
      <formula>0.9</formula>
    </cfRule>
    <cfRule type="cellIs" priority="4963" operator="greaterThan" dxfId="12">
      <formula>0.85</formula>
    </cfRule>
  </conditionalFormatting>
  <conditionalFormatting sqref="N445">
    <cfRule type="cellIs" priority="4960" operator="greaterThan" dxfId="13">
      <formula>0.9</formula>
    </cfRule>
    <cfRule type="cellIs" priority="4961" operator="greaterThan" dxfId="12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17">
      <formula>AV446="X"</formula>
    </cfRule>
    <cfRule type="expression" priority="4947" dxfId="16">
      <formula>AV446="후보"</formula>
    </cfRule>
  </conditionalFormatting>
  <conditionalFormatting sqref="AC446">
    <cfRule type="cellIs" priority="4943" operator="greaterThan" dxfId="13">
      <formula>0.9</formula>
    </cfRule>
    <cfRule type="cellIs" priority="4944" operator="greaterThan" dxfId="12">
      <formula>0.85</formula>
    </cfRule>
  </conditionalFormatting>
  <conditionalFormatting sqref="N446">
    <cfRule type="cellIs" priority="4941" operator="greaterThan" dxfId="13">
      <formula>0.9</formula>
    </cfRule>
    <cfRule type="cellIs" priority="4942" operator="greaterThan" dxfId="12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17">
      <formula>AV447="X"</formula>
    </cfRule>
    <cfRule type="expression" priority="4928" dxfId="16">
      <formula>AV447="후보"</formula>
    </cfRule>
  </conditionalFormatting>
  <conditionalFormatting sqref="AC447 N447">
    <cfRule type="cellIs" priority="4924" operator="greaterThan" dxfId="13">
      <formula>0.9</formula>
    </cfRule>
    <cfRule type="cellIs" priority="4925" operator="greaterThan" dxfId="12">
      <formula>0.85</formula>
    </cfRule>
  </conditionalFormatting>
  <conditionalFormatting sqref="AV448">
    <cfRule type="expression" priority="4922" dxfId="17">
      <formula>AV448="X"</formula>
    </cfRule>
    <cfRule type="expression" priority="4923" dxfId="16">
      <formula>AV448="후보"</formula>
    </cfRule>
  </conditionalFormatting>
  <conditionalFormatting sqref="AC448">
    <cfRule type="cellIs" priority="4919" operator="greaterThan" dxfId="13">
      <formula>0.9</formula>
    </cfRule>
    <cfRule type="cellIs" priority="4920" operator="greaterThan" dxfId="12">
      <formula>0.85</formula>
    </cfRule>
  </conditionalFormatting>
  <conditionalFormatting sqref="N448">
    <cfRule type="cellIs" priority="4917" operator="greaterThan" dxfId="13">
      <formula>0.9</formula>
    </cfRule>
    <cfRule type="cellIs" priority="4918" operator="greaterThan" dxfId="12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17">
      <formula>AV449="X"</formula>
    </cfRule>
    <cfRule type="expression" priority="4904" dxfId="16">
      <formula>AV449="후보"</formula>
    </cfRule>
  </conditionalFormatting>
  <conditionalFormatting sqref="AC449">
    <cfRule type="cellIs" priority="4900" operator="greaterThan" dxfId="13">
      <formula>0.9</formula>
    </cfRule>
    <cfRule type="cellIs" priority="4901" operator="greaterThan" dxfId="12">
      <formula>0.85</formula>
    </cfRule>
  </conditionalFormatting>
  <conditionalFormatting sqref="N449">
    <cfRule type="cellIs" priority="4898" operator="greaterThan" dxfId="13">
      <formula>0.9</formula>
    </cfRule>
    <cfRule type="cellIs" priority="4899" operator="greaterThan" dxfId="12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17">
      <formula>AV450="X"</formula>
    </cfRule>
    <cfRule type="expression" priority="4885" dxfId="16">
      <formula>AV450="후보"</formula>
    </cfRule>
  </conditionalFormatting>
  <conditionalFormatting sqref="AC450">
    <cfRule type="cellIs" priority="4881" operator="greaterThan" dxfId="13">
      <formula>0.9</formula>
    </cfRule>
    <cfRule type="cellIs" priority="4882" operator="greaterThan" dxfId="12">
      <formula>0.85</formula>
    </cfRule>
  </conditionalFormatting>
  <conditionalFormatting sqref="N450">
    <cfRule type="cellIs" priority="4879" operator="greaterThan" dxfId="13">
      <formula>0.9</formula>
    </cfRule>
    <cfRule type="cellIs" priority="4880" operator="greaterThan" dxfId="12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17">
      <formula>AV451="X"</formula>
    </cfRule>
    <cfRule type="expression" priority="4866" dxfId="16">
      <formula>AV451="후보"</formula>
    </cfRule>
  </conditionalFormatting>
  <conditionalFormatting sqref="AC451 N451">
    <cfRule type="cellIs" priority="4862" operator="greaterThan" dxfId="13">
      <formula>0.9</formula>
    </cfRule>
    <cfRule type="cellIs" priority="4863" operator="greaterThan" dxfId="12">
      <formula>0.85</formula>
    </cfRule>
  </conditionalFormatting>
  <conditionalFormatting sqref="AV452">
    <cfRule type="expression" priority="4860" dxfId="17">
      <formula>AV452="X"</formula>
    </cfRule>
    <cfRule type="expression" priority="4861" dxfId="16">
      <formula>AV452="후보"</formula>
    </cfRule>
  </conditionalFormatting>
  <conditionalFormatting sqref="AC45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17">
      <formula>AV453="X"</formula>
    </cfRule>
    <cfRule type="expression" priority="4842" dxfId="16">
      <formula>AV453="후보"</formula>
    </cfRule>
  </conditionalFormatting>
  <conditionalFormatting sqref="AC453">
    <cfRule type="cellIs" priority="4838" operator="greaterThan" dxfId="13">
      <formula>0.9</formula>
    </cfRule>
    <cfRule type="cellIs" priority="4839" operator="greaterThan" dxfId="12">
      <formula>0.85</formula>
    </cfRule>
  </conditionalFormatting>
  <conditionalFormatting sqref="N453">
    <cfRule type="cellIs" priority="4836" operator="greaterThan" dxfId="13">
      <formula>0.9</formula>
    </cfRule>
    <cfRule type="cellIs" priority="4837" operator="greaterThan" dxfId="12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17">
      <formula>AV454="X"</formula>
    </cfRule>
    <cfRule type="expression" priority="4823" dxfId="16">
      <formula>AV454="후보"</formula>
    </cfRule>
  </conditionalFormatting>
  <conditionalFormatting sqref="AC454 N45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AV455">
    <cfRule type="expression" priority="4817" dxfId="17">
      <formula>AV455="X"</formula>
    </cfRule>
    <cfRule type="expression" priority="4818" dxfId="16">
      <formula>AV455="후보"</formula>
    </cfRule>
  </conditionalFormatting>
  <conditionalFormatting sqref="AC455">
    <cfRule type="cellIs" priority="4814" operator="greaterThan" dxfId="13">
      <formula>0.9</formula>
    </cfRule>
    <cfRule type="cellIs" priority="4815" operator="greaterThan" dxfId="12">
      <formula>0.85</formula>
    </cfRule>
  </conditionalFormatting>
  <conditionalFormatting sqref="N455">
    <cfRule type="cellIs" priority="4812" operator="greaterThan" dxfId="13">
      <formula>0.9</formula>
    </cfRule>
    <cfRule type="cellIs" priority="4813" operator="greaterThan" dxfId="12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17">
      <formula>AV456="X"</formula>
    </cfRule>
    <cfRule type="expression" priority="4799" dxfId="16">
      <formula>AV456="후보"</formula>
    </cfRule>
  </conditionalFormatting>
  <conditionalFormatting sqref="AC456">
    <cfRule type="cellIs" priority="4795" operator="greaterThan" dxfId="13">
      <formula>0.9</formula>
    </cfRule>
    <cfRule type="cellIs" priority="4796" operator="greaterThan" dxfId="12">
      <formula>0.85</formula>
    </cfRule>
  </conditionalFormatting>
  <conditionalFormatting sqref="N456">
    <cfRule type="cellIs" priority="4793" operator="greaterThan" dxfId="13">
      <formula>0.9</formula>
    </cfRule>
    <cfRule type="cellIs" priority="4794" operator="greaterThan" dxfId="12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17">
      <formula>AV457="X"</formula>
    </cfRule>
    <cfRule type="expression" priority="4780" dxfId="16">
      <formula>AV457="후보"</formula>
    </cfRule>
  </conditionalFormatting>
  <conditionalFormatting sqref="AC457">
    <cfRule type="cellIs" priority="4776" operator="greaterThan" dxfId="13">
      <formula>0.9</formula>
    </cfRule>
    <cfRule type="cellIs" priority="4777" operator="greaterThan" dxfId="12">
      <formula>0.85</formula>
    </cfRule>
  </conditionalFormatting>
  <conditionalFormatting sqref="N457">
    <cfRule type="cellIs" priority="4774" operator="greaterThan" dxfId="13">
      <formula>0.9</formula>
    </cfRule>
    <cfRule type="cellIs" priority="4775" operator="greaterThan" dxfId="12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17">
      <formula>AV458="X"</formula>
    </cfRule>
    <cfRule type="expression" priority="4761" dxfId="16">
      <formula>AV458="후보"</formula>
    </cfRule>
  </conditionalFormatting>
  <conditionalFormatting sqref="AC458">
    <cfRule type="cellIs" priority="4757" operator="greaterThan" dxfId="13">
      <formula>0.9</formula>
    </cfRule>
    <cfRule type="cellIs" priority="4758" operator="greaterThan" dxfId="12">
      <formula>0.85</formula>
    </cfRule>
  </conditionalFormatting>
  <conditionalFormatting sqref="N458">
    <cfRule type="cellIs" priority="4755" operator="greaterThan" dxfId="13">
      <formula>0.9</formula>
    </cfRule>
    <cfRule type="cellIs" priority="4756" operator="greaterThan" dxfId="12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17">
      <formula>AV459="X"</formula>
    </cfRule>
    <cfRule type="expression" priority="4742" dxfId="16">
      <formula>AV459="후보"</formula>
    </cfRule>
  </conditionalFormatting>
  <conditionalFormatting sqref="AC459">
    <cfRule type="cellIs" priority="4738" operator="greaterThan" dxfId="13">
      <formula>0.9</formula>
    </cfRule>
    <cfRule type="cellIs" priority="4739" operator="greaterThan" dxfId="12">
      <formula>0.85</formula>
    </cfRule>
  </conditionalFormatting>
  <conditionalFormatting sqref="N459">
    <cfRule type="cellIs" priority="4736" operator="greaterThan" dxfId="13">
      <formula>0.9</formula>
    </cfRule>
    <cfRule type="cellIs" priority="4737" operator="greaterThan" dxfId="12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17">
      <formula>AV460="X"</formula>
    </cfRule>
    <cfRule type="expression" priority="4723" dxfId="16">
      <formula>AV460="후보"</formula>
    </cfRule>
  </conditionalFormatting>
  <conditionalFormatting sqref="AC460">
    <cfRule type="cellIs" priority="4719" operator="greaterThan" dxfId="13">
      <formula>0.9</formula>
    </cfRule>
    <cfRule type="cellIs" priority="4720" operator="greaterThan" dxfId="12">
      <formula>0.85</formula>
    </cfRule>
  </conditionalFormatting>
  <conditionalFormatting sqref="N460">
    <cfRule type="cellIs" priority="4717" operator="greaterThan" dxfId="13">
      <formula>0.9</formula>
    </cfRule>
    <cfRule type="cellIs" priority="4718" operator="greaterThan" dxfId="12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17">
      <formula>AV461="X"</formula>
    </cfRule>
    <cfRule type="expression" priority="4704" dxfId="16">
      <formula>AV461="후보"</formula>
    </cfRule>
  </conditionalFormatting>
  <conditionalFormatting sqref="AC461 N461">
    <cfRule type="cellIs" priority="4700" operator="greaterThan" dxfId="13">
      <formula>0.9</formula>
    </cfRule>
    <cfRule type="cellIs" priority="4701" operator="greaterThan" dxfId="12">
      <formula>0.85</formula>
    </cfRule>
  </conditionalFormatting>
  <conditionalFormatting sqref="AV462">
    <cfRule type="expression" priority="4698" dxfId="17">
      <formula>AV462="X"</formula>
    </cfRule>
    <cfRule type="expression" priority="4699" dxfId="16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7">
      <formula>AV463="X"</formula>
    </cfRule>
    <cfRule type="expression" priority="4680" dxfId="16">
      <formula>AV463="후보"</formula>
    </cfRule>
  </conditionalFormatting>
  <conditionalFormatting sqref="AC463">
    <cfRule type="cellIs" priority="4676" operator="greaterThan" dxfId="13">
      <formula>0.9</formula>
    </cfRule>
    <cfRule type="cellIs" priority="4677" operator="greaterThan" dxfId="12">
      <formula>0.85</formula>
    </cfRule>
  </conditionalFormatting>
  <conditionalFormatting sqref="N463">
    <cfRule type="cellIs" priority="4674" operator="greaterThan" dxfId="13">
      <formula>0.9</formula>
    </cfRule>
    <cfRule type="cellIs" priority="4675" operator="greaterThan" dxfId="12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17">
      <formula>AV464="X"</formula>
    </cfRule>
    <cfRule type="expression" priority="4661" dxfId="16">
      <formula>AV464="후보"</formula>
    </cfRule>
  </conditionalFormatting>
  <conditionalFormatting sqref="AC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464">
    <cfRule type="cellIs" priority="4655" operator="greaterThan" dxfId="13">
      <formula>0.9</formula>
    </cfRule>
    <cfRule type="cellIs" priority="4656" operator="greaterThan" dxfId="12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17">
      <formula>AV465="X"</formula>
    </cfRule>
    <cfRule type="expression" priority="4642" dxfId="16">
      <formula>AV465="후보"</formula>
    </cfRule>
  </conditionalFormatting>
  <conditionalFormatting sqref="AC465">
    <cfRule type="cellIs" priority="4638" operator="greaterThan" dxfId="13">
      <formula>0.9</formula>
    </cfRule>
    <cfRule type="cellIs" priority="4639" operator="greaterThan" dxfId="12">
      <formula>0.85</formula>
    </cfRule>
  </conditionalFormatting>
  <conditionalFormatting sqref="N465">
    <cfRule type="cellIs" priority="4636" operator="greaterThan" dxfId="13">
      <formula>0.9</formula>
    </cfRule>
    <cfRule type="cellIs" priority="4637" operator="greaterThan" dxfId="12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17">
      <formula>AV466="X"</formula>
    </cfRule>
    <cfRule type="expression" priority="4623" dxfId="16">
      <formula>AV466="후보"</formula>
    </cfRule>
  </conditionalFormatting>
  <conditionalFormatting sqref="AC466">
    <cfRule type="cellIs" priority="4619" operator="greaterThan" dxfId="13">
      <formula>0.9</formula>
    </cfRule>
    <cfRule type="cellIs" priority="4620" operator="greaterThan" dxfId="12">
      <formula>0.85</formula>
    </cfRule>
  </conditionalFormatting>
  <conditionalFormatting sqref="N466">
    <cfRule type="cellIs" priority="4617" operator="greaterThan" dxfId="13">
      <formula>0.9</formula>
    </cfRule>
    <cfRule type="cellIs" priority="4618" operator="greaterThan" dxfId="12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17">
      <formula>AV467="X"</formula>
    </cfRule>
    <cfRule type="expression" priority="4604" dxfId="16">
      <formula>AV467="후보"</formula>
    </cfRule>
  </conditionalFormatting>
  <conditionalFormatting sqref="AC467">
    <cfRule type="cellIs" priority="4600" operator="greaterThan" dxfId="13">
      <formula>0.9</formula>
    </cfRule>
    <cfRule type="cellIs" priority="4601" operator="greaterThan" dxfId="12">
      <formula>0.85</formula>
    </cfRule>
  </conditionalFormatting>
  <conditionalFormatting sqref="N467">
    <cfRule type="cellIs" priority="4598" operator="greaterThan" dxfId="13">
      <formula>0.9</formula>
    </cfRule>
    <cfRule type="cellIs" priority="4599" operator="greaterThan" dxfId="12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17">
      <formula>AV468="X"</formula>
    </cfRule>
    <cfRule type="expression" priority="4585" dxfId="16">
      <formula>AV468="후보"</formula>
    </cfRule>
  </conditionalFormatting>
  <conditionalFormatting sqref="AC468">
    <cfRule type="cellIs" priority="4581" operator="greaterThan" dxfId="13">
      <formula>0.9</formula>
    </cfRule>
    <cfRule type="cellIs" priority="4582" operator="greaterThan" dxfId="12">
      <formula>0.85</formula>
    </cfRule>
  </conditionalFormatting>
  <conditionalFormatting sqref="N468">
    <cfRule type="cellIs" priority="4579" operator="greaterThan" dxfId="13">
      <formula>0.9</formula>
    </cfRule>
    <cfRule type="cellIs" priority="4580" operator="greaterThan" dxfId="12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17">
      <formula>AV469="X"</formula>
    </cfRule>
    <cfRule type="expression" priority="4566" dxfId="16">
      <formula>AV469="후보"</formula>
    </cfRule>
  </conditionalFormatting>
  <conditionalFormatting sqref="AC469">
    <cfRule type="cellIs" priority="4562" operator="greaterThan" dxfId="13">
      <formula>0.9</formula>
    </cfRule>
    <cfRule type="cellIs" priority="4563" operator="greaterThan" dxfId="12">
      <formula>0.85</formula>
    </cfRule>
  </conditionalFormatting>
  <conditionalFormatting sqref="N469">
    <cfRule type="cellIs" priority="4560" operator="greaterThan" dxfId="13">
      <formula>0.9</formula>
    </cfRule>
    <cfRule type="cellIs" priority="4561" operator="greaterThan" dxfId="12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17">
      <formula>AV470="X"</formula>
    </cfRule>
    <cfRule type="expression" priority="4547" dxfId="16">
      <formula>AV470="후보"</formula>
    </cfRule>
  </conditionalFormatting>
  <conditionalFormatting sqref="AC470">
    <cfRule type="cellIs" priority="4543" operator="greaterThan" dxfId="13">
      <formula>0.9</formula>
    </cfRule>
    <cfRule type="cellIs" priority="4544" operator="greaterThan" dxfId="12">
      <formula>0.85</formula>
    </cfRule>
  </conditionalFormatting>
  <conditionalFormatting sqref="N470">
    <cfRule type="cellIs" priority="4541" operator="greaterThan" dxfId="13">
      <formula>0.9</formula>
    </cfRule>
    <cfRule type="cellIs" priority="4542" operator="greaterThan" dxfId="12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17">
      <formula>AV471="X"</formula>
    </cfRule>
    <cfRule type="expression" priority="4528" dxfId="16">
      <formula>AV471="후보"</formula>
    </cfRule>
  </conditionalFormatting>
  <conditionalFormatting sqref="AC471">
    <cfRule type="cellIs" priority="4524" operator="greaterThan" dxfId="13">
      <formula>0.9</formula>
    </cfRule>
    <cfRule type="cellIs" priority="4525" operator="greaterThan" dxfId="12">
      <formula>0.85</formula>
    </cfRule>
  </conditionalFormatting>
  <conditionalFormatting sqref="N471">
    <cfRule type="cellIs" priority="4522" operator="greaterThan" dxfId="13">
      <formula>0.9</formula>
    </cfRule>
    <cfRule type="cellIs" priority="4523" operator="greaterThan" dxfId="12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17">
      <formula>AV472="X"</formula>
    </cfRule>
    <cfRule type="expression" priority="4509" dxfId="16">
      <formula>AV472="후보"</formula>
    </cfRule>
  </conditionalFormatting>
  <conditionalFormatting sqref="AC472">
    <cfRule type="cellIs" priority="4505" operator="greaterThan" dxfId="13">
      <formula>0.9</formula>
    </cfRule>
    <cfRule type="cellIs" priority="4506" operator="greaterThan" dxfId="12">
      <formula>0.85</formula>
    </cfRule>
  </conditionalFormatting>
  <conditionalFormatting sqref="N472">
    <cfRule type="cellIs" priority="4503" operator="greaterThan" dxfId="13">
      <formula>0.9</formula>
    </cfRule>
    <cfRule type="cellIs" priority="4504" operator="greaterThan" dxfId="12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17">
      <formula>AV473="X"</formula>
    </cfRule>
    <cfRule type="expression" priority="4490" dxfId="16">
      <formula>AV473="후보"</formula>
    </cfRule>
  </conditionalFormatting>
  <conditionalFormatting sqref="AC473">
    <cfRule type="cellIs" priority="4486" operator="greaterThan" dxfId="13">
      <formula>0.9</formula>
    </cfRule>
    <cfRule type="cellIs" priority="4487" operator="greaterThan" dxfId="12">
      <formula>0.85</formula>
    </cfRule>
  </conditionalFormatting>
  <conditionalFormatting sqref="N473">
    <cfRule type="cellIs" priority="4484" operator="greaterThan" dxfId="13">
      <formula>0.9</formula>
    </cfRule>
    <cfRule type="cellIs" priority="4485" operator="greaterThan" dxfId="12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17">
      <formula>AV474="X"</formula>
    </cfRule>
    <cfRule type="expression" priority="4471" dxfId="16">
      <formula>AV474="후보"</formula>
    </cfRule>
  </conditionalFormatting>
  <conditionalFormatting sqref="AC474">
    <cfRule type="cellIs" priority="4467" operator="greaterThan" dxfId="13">
      <formula>0.9</formula>
    </cfRule>
    <cfRule type="cellIs" priority="4468" operator="greaterThan" dxfId="12">
      <formula>0.85</formula>
    </cfRule>
  </conditionalFormatting>
  <conditionalFormatting sqref="N474">
    <cfRule type="cellIs" priority="4465" operator="greaterThan" dxfId="13">
      <formula>0.9</formula>
    </cfRule>
    <cfRule type="cellIs" priority="4466" operator="greaterThan" dxfId="12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17">
      <formula>AV475="X"</formula>
    </cfRule>
    <cfRule type="expression" priority="4452" dxfId="16">
      <formula>AV475="후보"</formula>
    </cfRule>
  </conditionalFormatting>
  <conditionalFormatting sqref="AC475">
    <cfRule type="cellIs" priority="4448" operator="greaterThan" dxfId="13">
      <formula>0.9</formula>
    </cfRule>
    <cfRule type="cellIs" priority="4449" operator="greaterThan" dxfId="12">
      <formula>0.85</formula>
    </cfRule>
  </conditionalFormatting>
  <conditionalFormatting sqref="N475">
    <cfRule type="cellIs" priority="4446" operator="greaterThan" dxfId="13">
      <formula>0.9</formula>
    </cfRule>
    <cfRule type="cellIs" priority="4447" operator="greaterThan" dxfId="12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17">
      <formula>AV476="X"</formula>
    </cfRule>
    <cfRule type="expression" priority="4433" dxfId="16">
      <formula>AV476="후보"</formula>
    </cfRule>
  </conditionalFormatting>
  <conditionalFormatting sqref="AC476">
    <cfRule type="cellIs" priority="4429" operator="greaterThan" dxfId="13">
      <formula>0.9</formula>
    </cfRule>
    <cfRule type="cellIs" priority="4430" operator="greaterThan" dxfId="12">
      <formula>0.85</formula>
    </cfRule>
  </conditionalFormatting>
  <conditionalFormatting sqref="N476">
    <cfRule type="cellIs" priority="4427" operator="greaterThan" dxfId="13">
      <formula>0.9</formula>
    </cfRule>
    <cfRule type="cellIs" priority="4428" operator="greaterThan" dxfId="12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17">
      <formula>AV477="X"</formula>
    </cfRule>
    <cfRule type="expression" priority="4414" dxfId="16">
      <formula>AV477="후보"</formula>
    </cfRule>
  </conditionalFormatting>
  <conditionalFormatting sqref="AC477">
    <cfRule type="cellIs" priority="4410" operator="greaterThan" dxfId="13">
      <formula>0.9</formula>
    </cfRule>
    <cfRule type="cellIs" priority="4411" operator="greaterThan" dxfId="12">
      <formula>0.85</formula>
    </cfRule>
  </conditionalFormatting>
  <conditionalFormatting sqref="N477">
    <cfRule type="cellIs" priority="4408" operator="greaterThan" dxfId="13">
      <formula>0.9</formula>
    </cfRule>
    <cfRule type="cellIs" priority="4409" operator="greaterThan" dxfId="12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17">
      <formula>AV478="X"</formula>
    </cfRule>
    <cfRule type="expression" priority="4395" dxfId="16">
      <formula>AV478="후보"</formula>
    </cfRule>
  </conditionalFormatting>
  <conditionalFormatting sqref="AC478">
    <cfRule type="cellIs" priority="4391" operator="greaterThan" dxfId="13">
      <formula>0.9</formula>
    </cfRule>
    <cfRule type="cellIs" priority="4392" operator="greaterThan" dxfId="12">
      <formula>0.85</formula>
    </cfRule>
  </conditionalFormatting>
  <conditionalFormatting sqref="N47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17">
      <formula>AV479="X"</formula>
    </cfRule>
    <cfRule type="expression" priority="4376" dxfId="16">
      <formula>AV479="후보"</formula>
    </cfRule>
  </conditionalFormatting>
  <conditionalFormatting sqref="AC479">
    <cfRule type="cellIs" priority="4372" operator="greaterThan" dxfId="13">
      <formula>0.9</formula>
    </cfRule>
    <cfRule type="cellIs" priority="4373" operator="greaterThan" dxfId="12">
      <formula>0.85</formula>
    </cfRule>
  </conditionalFormatting>
  <conditionalFormatting sqref="N479">
    <cfRule type="cellIs" priority="4370" operator="greaterThan" dxfId="13">
      <formula>0.9</formula>
    </cfRule>
    <cfRule type="cellIs" priority="4371" operator="greaterThan" dxfId="12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17">
      <formula>AV480="X"</formula>
    </cfRule>
    <cfRule type="expression" priority="4357" dxfId="16">
      <formula>AV480="후보"</formula>
    </cfRule>
  </conditionalFormatting>
  <conditionalFormatting sqref="AC48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17">
      <formula>AV481="X"</formula>
    </cfRule>
    <cfRule type="expression" priority="4338" dxfId="16">
      <formula>AV481="후보"</formula>
    </cfRule>
  </conditionalFormatting>
  <conditionalFormatting sqref="AC481">
    <cfRule type="cellIs" priority="4334" operator="greaterThan" dxfId="13">
      <formula>0.9</formula>
    </cfRule>
    <cfRule type="cellIs" priority="4335" operator="greaterThan" dxfId="12">
      <formula>0.85</formula>
    </cfRule>
  </conditionalFormatting>
  <conditionalFormatting sqref="N481">
    <cfRule type="cellIs" priority="4332" operator="greaterThan" dxfId="13">
      <formula>0.9</formula>
    </cfRule>
    <cfRule type="cellIs" priority="4333" operator="greaterThan" dxfId="12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17">
      <formula>AV482="X"</formula>
    </cfRule>
    <cfRule type="expression" priority="4319" dxfId="16">
      <formula>AV482="후보"</formula>
    </cfRule>
  </conditionalFormatting>
  <conditionalFormatting sqref="AC48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82">
    <cfRule type="cellIs" priority="4313" operator="greaterThan" dxfId="13">
      <formula>0.9</formula>
    </cfRule>
    <cfRule type="cellIs" priority="4314" operator="greaterThan" dxfId="12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17">
      <formula>AV483="X"</formula>
    </cfRule>
    <cfRule type="expression" priority="4300" dxfId="16">
      <formula>AV483="후보"</formula>
    </cfRule>
  </conditionalFormatting>
  <conditionalFormatting sqref="AC483">
    <cfRule type="cellIs" priority="4296" operator="greaterThan" dxfId="13">
      <formula>0.9</formula>
    </cfRule>
    <cfRule type="cellIs" priority="4297" operator="greaterThan" dxfId="12">
      <formula>0.85</formula>
    </cfRule>
  </conditionalFormatting>
  <conditionalFormatting sqref="N483">
    <cfRule type="cellIs" priority="4294" operator="greaterThan" dxfId="13">
      <formula>0.9</formula>
    </cfRule>
    <cfRule type="cellIs" priority="4295" operator="greaterThan" dxfId="12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17">
      <formula>AV484="X"</formula>
    </cfRule>
    <cfRule type="expression" priority="4281" dxfId="16">
      <formula>AV484="후보"</formula>
    </cfRule>
  </conditionalFormatting>
  <conditionalFormatting sqref="AC484">
    <cfRule type="cellIs" priority="4277" operator="greaterThan" dxfId="13">
      <formula>0.9</formula>
    </cfRule>
    <cfRule type="cellIs" priority="4278" operator="greaterThan" dxfId="12">
      <formula>0.85</formula>
    </cfRule>
  </conditionalFormatting>
  <conditionalFormatting sqref="N484">
    <cfRule type="cellIs" priority="4275" operator="greaterThan" dxfId="13">
      <formula>0.9</formula>
    </cfRule>
    <cfRule type="cellIs" priority="4276" operator="greaterThan" dxfId="12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17">
      <formula>AV485="X"</formula>
    </cfRule>
    <cfRule type="expression" priority="4262" dxfId="16">
      <formula>AV485="후보"</formula>
    </cfRule>
  </conditionalFormatting>
  <conditionalFormatting sqref="AC485 N485">
    <cfRule type="cellIs" priority="4258" operator="greaterThan" dxfId="13">
      <formula>0.9</formula>
    </cfRule>
    <cfRule type="cellIs" priority="4259" operator="greaterThan" dxfId="12">
      <formula>0.85</formula>
    </cfRule>
  </conditionalFormatting>
  <conditionalFormatting sqref="AV486">
    <cfRule type="expression" priority="4256" dxfId="17">
      <formula>AV486="X"</formula>
    </cfRule>
    <cfRule type="expression" priority="4257" dxfId="16">
      <formula>AV486="후보"</formula>
    </cfRule>
  </conditionalFormatting>
  <conditionalFormatting sqref="AC486">
    <cfRule type="cellIs" priority="4253" operator="greaterThan" dxfId="13">
      <formula>0.9</formula>
    </cfRule>
    <cfRule type="cellIs" priority="4254" operator="greaterThan" dxfId="12">
      <formula>0.85</formula>
    </cfRule>
  </conditionalFormatting>
  <conditionalFormatting sqref="N486">
    <cfRule type="cellIs" priority="4251" operator="greaterThan" dxfId="13">
      <formula>0.9</formula>
    </cfRule>
    <cfRule type="cellIs" priority="4252" operator="greaterThan" dxfId="12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17">
      <formula>AV487="X"</formula>
    </cfRule>
    <cfRule type="expression" priority="4238" dxfId="16">
      <formula>AV487="후보"</formula>
    </cfRule>
  </conditionalFormatting>
  <conditionalFormatting sqref="AC487">
    <cfRule type="cellIs" priority="4234" operator="greaterThan" dxfId="13">
      <formula>0.9</formula>
    </cfRule>
    <cfRule type="cellIs" priority="4235" operator="greaterThan" dxfId="12">
      <formula>0.85</formula>
    </cfRule>
  </conditionalFormatting>
  <conditionalFormatting sqref="N487">
    <cfRule type="cellIs" priority="4232" operator="greaterThan" dxfId="13">
      <formula>0.9</formula>
    </cfRule>
    <cfRule type="cellIs" priority="4233" operator="greaterThan" dxfId="12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17">
      <formula>AV488="X"</formula>
    </cfRule>
    <cfRule type="expression" priority="4219" dxfId="16">
      <formula>AV488="후보"</formula>
    </cfRule>
  </conditionalFormatting>
  <conditionalFormatting sqref="AC488">
    <cfRule type="cellIs" priority="4215" operator="greaterThan" dxfId="13">
      <formula>0.9</formula>
    </cfRule>
    <cfRule type="cellIs" priority="4216" operator="greaterThan" dxfId="12">
      <formula>0.85</formula>
    </cfRule>
  </conditionalFormatting>
  <conditionalFormatting sqref="N488">
    <cfRule type="cellIs" priority="4213" operator="greaterThan" dxfId="13">
      <formula>0.9</formula>
    </cfRule>
    <cfRule type="cellIs" priority="4214" operator="greaterThan" dxfId="12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17">
      <formula>AV489="X"</formula>
    </cfRule>
    <cfRule type="expression" priority="4200" dxfId="16">
      <formula>AV489="후보"</formula>
    </cfRule>
  </conditionalFormatting>
  <conditionalFormatting sqref="AC489">
    <cfRule type="cellIs" priority="4196" operator="greaterThan" dxfId="13">
      <formula>0.9</formula>
    </cfRule>
    <cfRule type="cellIs" priority="4197" operator="greaterThan" dxfId="12">
      <formula>0.85</formula>
    </cfRule>
  </conditionalFormatting>
  <conditionalFormatting sqref="N489">
    <cfRule type="cellIs" priority="4194" operator="greaterThan" dxfId="13">
      <formula>0.9</formula>
    </cfRule>
    <cfRule type="cellIs" priority="4195" operator="greaterThan" dxfId="12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17">
      <formula>AV490="X"</formula>
    </cfRule>
    <cfRule type="expression" priority="4181" dxfId="16">
      <formula>AV490="후보"</formula>
    </cfRule>
  </conditionalFormatting>
  <conditionalFormatting sqref="AC490">
    <cfRule type="cellIs" priority="4177" operator="greaterThan" dxfId="13">
      <formula>0.9</formula>
    </cfRule>
    <cfRule type="cellIs" priority="4178" operator="greaterThan" dxfId="12">
      <formula>0.85</formula>
    </cfRule>
  </conditionalFormatting>
  <conditionalFormatting sqref="N490">
    <cfRule type="cellIs" priority="4175" operator="greaterThan" dxfId="13">
      <formula>0.9</formula>
    </cfRule>
    <cfRule type="cellIs" priority="4176" operator="greaterThan" dxfId="12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17">
      <formula>AV491="X"</formula>
    </cfRule>
    <cfRule type="expression" priority="4162" dxfId="16">
      <formula>AV491="후보"</formula>
    </cfRule>
  </conditionalFormatting>
  <conditionalFormatting sqref="AC491">
    <cfRule type="cellIs" priority="4158" operator="greaterThan" dxfId="13">
      <formula>0.9</formula>
    </cfRule>
    <cfRule type="cellIs" priority="4159" operator="greaterThan" dxfId="12">
      <formula>0.85</formula>
    </cfRule>
  </conditionalFormatting>
  <conditionalFormatting sqref="N491">
    <cfRule type="cellIs" priority="4156" operator="greaterThan" dxfId="13">
      <formula>0.9</formula>
    </cfRule>
    <cfRule type="cellIs" priority="4157" operator="greaterThan" dxfId="12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17">
      <formula>AV492="X"</formula>
    </cfRule>
    <cfRule type="expression" priority="4143" dxfId="16">
      <formula>AV492="후보"</formula>
    </cfRule>
  </conditionalFormatting>
  <conditionalFormatting sqref="AC492">
    <cfRule type="cellIs" priority="4139" operator="greaterThan" dxfId="13">
      <formula>0.9</formula>
    </cfRule>
    <cfRule type="cellIs" priority="4140" operator="greaterThan" dxfId="12">
      <formula>0.85</formula>
    </cfRule>
  </conditionalFormatting>
  <conditionalFormatting sqref="N49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17">
      <formula>AV493="X"</formula>
    </cfRule>
    <cfRule type="expression" priority="4124" dxfId="16">
      <formula>AV493="후보"</formula>
    </cfRule>
  </conditionalFormatting>
  <conditionalFormatting sqref="AC493">
    <cfRule type="cellIs" priority="4120" operator="greaterThan" dxfId="13">
      <formula>0.9</formula>
    </cfRule>
    <cfRule type="cellIs" priority="4121" operator="greaterThan" dxfId="12">
      <formula>0.85</formula>
    </cfRule>
  </conditionalFormatting>
  <conditionalFormatting sqref="N493">
    <cfRule type="cellIs" priority="4118" operator="greaterThan" dxfId="13">
      <formula>0.9</formula>
    </cfRule>
    <cfRule type="cellIs" priority="4119" operator="greaterThan" dxfId="12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17">
      <formula>AV494="X"</formula>
    </cfRule>
    <cfRule type="expression" priority="4105" dxfId="16">
      <formula>AV494="후보"</formula>
    </cfRule>
  </conditionalFormatting>
  <conditionalFormatting sqref="AC49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17">
      <formula>AV495="X"</formula>
    </cfRule>
    <cfRule type="expression" priority="4086" dxfId="16">
      <formula>AV495="후보"</formula>
    </cfRule>
  </conditionalFormatting>
  <conditionalFormatting sqref="AC495">
    <cfRule type="cellIs" priority="4082" operator="greaterThan" dxfId="13">
      <formula>0.9</formula>
    </cfRule>
    <cfRule type="cellIs" priority="4083" operator="greaterThan" dxfId="12">
      <formula>0.85</formula>
    </cfRule>
  </conditionalFormatting>
  <conditionalFormatting sqref="N495">
    <cfRule type="cellIs" priority="4080" operator="greaterThan" dxfId="13">
      <formula>0.9</formula>
    </cfRule>
    <cfRule type="cellIs" priority="4081" operator="greaterThan" dxfId="12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17">
      <formula>AV496="X"</formula>
    </cfRule>
    <cfRule type="expression" priority="4067" dxfId="16">
      <formula>AV496="후보"</formula>
    </cfRule>
  </conditionalFormatting>
  <conditionalFormatting sqref="AC49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496">
    <cfRule type="cellIs" priority="4061" operator="greaterThan" dxfId="13">
      <formula>0.9</formula>
    </cfRule>
    <cfRule type="cellIs" priority="4062" operator="greaterThan" dxfId="12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17">
      <formula>AV497="X"</formula>
    </cfRule>
    <cfRule type="expression" priority="4048" dxfId="16">
      <formula>AV497="후보"</formula>
    </cfRule>
  </conditionalFormatting>
  <conditionalFormatting sqref="AC497">
    <cfRule type="cellIs" priority="4044" operator="greaterThan" dxfId="13">
      <formula>0.9</formula>
    </cfRule>
    <cfRule type="cellIs" priority="4045" operator="greaterThan" dxfId="12">
      <formula>0.85</formula>
    </cfRule>
  </conditionalFormatting>
  <conditionalFormatting sqref="N497">
    <cfRule type="cellIs" priority="4042" operator="greaterThan" dxfId="13">
      <formula>0.9</formula>
    </cfRule>
    <cfRule type="cellIs" priority="4043" operator="greaterThan" dxfId="12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17">
      <formula>AV498="X"</formula>
    </cfRule>
    <cfRule type="expression" priority="4029" dxfId="16">
      <formula>AV498="후보"</formula>
    </cfRule>
  </conditionalFormatting>
  <conditionalFormatting sqref="AC498">
    <cfRule type="cellIs" priority="4025" operator="greaterThan" dxfId="13">
      <formula>0.9</formula>
    </cfRule>
    <cfRule type="cellIs" priority="4026" operator="greaterThan" dxfId="12">
      <formula>0.85</formula>
    </cfRule>
  </conditionalFormatting>
  <conditionalFormatting sqref="N498">
    <cfRule type="cellIs" priority="4023" operator="greaterThan" dxfId="13">
      <formula>0.9</formula>
    </cfRule>
    <cfRule type="cellIs" priority="4024" operator="greaterThan" dxfId="12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17">
      <formula>AV499="X"</formula>
    </cfRule>
    <cfRule type="expression" priority="4010" dxfId="16">
      <formula>AV499="후보"</formula>
    </cfRule>
  </conditionalFormatting>
  <conditionalFormatting sqref="AC499">
    <cfRule type="cellIs" priority="4006" operator="greaterThan" dxfId="13">
      <formula>0.9</formula>
    </cfRule>
    <cfRule type="cellIs" priority="4007" operator="greaterThan" dxfId="12">
      <formula>0.85</formula>
    </cfRule>
  </conditionalFormatting>
  <conditionalFormatting sqref="N499">
    <cfRule type="cellIs" priority="4004" operator="greaterThan" dxfId="13">
      <formula>0.9</formula>
    </cfRule>
    <cfRule type="cellIs" priority="4005" operator="greaterThan" dxfId="12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17">
      <formula>AV500="X"</formula>
    </cfRule>
    <cfRule type="expression" priority="3991" dxfId="16">
      <formula>AV500="후보"</formula>
    </cfRule>
  </conditionalFormatting>
  <conditionalFormatting sqref="AC500">
    <cfRule type="cellIs" priority="3987" operator="greaterThan" dxfId="13">
      <formula>0.9</formula>
    </cfRule>
    <cfRule type="cellIs" priority="3988" operator="greaterThan" dxfId="12">
      <formula>0.85</formula>
    </cfRule>
  </conditionalFormatting>
  <conditionalFormatting sqref="N500">
    <cfRule type="cellIs" priority="3985" operator="greaterThan" dxfId="13">
      <formula>0.9</formula>
    </cfRule>
    <cfRule type="cellIs" priority="3986" operator="greaterThan" dxfId="12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17">
      <formula>AV501="X"</formula>
    </cfRule>
    <cfRule type="expression" priority="3972" dxfId="16">
      <formula>AV501="후보"</formula>
    </cfRule>
  </conditionalFormatting>
  <conditionalFormatting sqref="AC501">
    <cfRule type="cellIs" priority="3968" operator="greaterThan" dxfId="13">
      <formula>0.9</formula>
    </cfRule>
    <cfRule type="cellIs" priority="3969" operator="greaterThan" dxfId="12">
      <formula>0.85</formula>
    </cfRule>
  </conditionalFormatting>
  <conditionalFormatting sqref="N501">
    <cfRule type="cellIs" priority="3966" operator="greaterThan" dxfId="13">
      <formula>0.9</formula>
    </cfRule>
    <cfRule type="cellIs" priority="3967" operator="greaterThan" dxfId="12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17">
      <formula>AV502="X"</formula>
    </cfRule>
    <cfRule type="expression" priority="3953" dxfId="16">
      <formula>AV502="후보"</formula>
    </cfRule>
  </conditionalFormatting>
  <conditionalFormatting sqref="AC502 N502">
    <cfRule type="cellIs" priority="3949" operator="greaterThan" dxfId="13">
      <formula>0.9</formula>
    </cfRule>
    <cfRule type="cellIs" priority="3950" operator="greaterThan" dxfId="12">
      <formula>0.85</formula>
    </cfRule>
  </conditionalFormatting>
  <conditionalFormatting sqref="AV503">
    <cfRule type="expression" priority="3947" dxfId="17">
      <formula>AV503="X"</formula>
    </cfRule>
    <cfRule type="expression" priority="3948" dxfId="16">
      <formula>AV503="후보"</formula>
    </cfRule>
  </conditionalFormatting>
  <conditionalFormatting sqref="AC503">
    <cfRule type="cellIs" priority="3944" operator="greaterThan" dxfId="13">
      <formula>0.9</formula>
    </cfRule>
    <cfRule type="cellIs" priority="3945" operator="greaterThan" dxfId="12">
      <formula>0.85</formula>
    </cfRule>
  </conditionalFormatting>
  <conditionalFormatting sqref="N503">
    <cfRule type="cellIs" priority="3942" operator="greaterThan" dxfId="13">
      <formula>0.9</formula>
    </cfRule>
    <cfRule type="cellIs" priority="3943" operator="greaterThan" dxfId="12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17">
      <formula>AV504="X"</formula>
    </cfRule>
    <cfRule type="expression" priority="3929" dxfId="16">
      <formula>AV504="후보"</formula>
    </cfRule>
  </conditionalFormatting>
  <conditionalFormatting sqref="AC504">
    <cfRule type="cellIs" priority="3925" operator="greaterThan" dxfId="13">
      <formula>0.9</formula>
    </cfRule>
    <cfRule type="cellIs" priority="3926" operator="greaterThan" dxfId="12">
      <formula>0.85</formula>
    </cfRule>
  </conditionalFormatting>
  <conditionalFormatting sqref="N504">
    <cfRule type="cellIs" priority="3923" operator="greaterThan" dxfId="13">
      <formula>0.9</formula>
    </cfRule>
    <cfRule type="cellIs" priority="3924" operator="greaterThan" dxfId="12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17">
      <formula>AV505="X"</formula>
    </cfRule>
    <cfRule type="expression" priority="3910" dxfId="16">
      <formula>AV505="후보"</formula>
    </cfRule>
  </conditionalFormatting>
  <conditionalFormatting sqref="AC505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505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17">
      <formula>AV506="X"</formula>
    </cfRule>
    <cfRule type="expression" priority="3891" dxfId="16">
      <formula>AV506="후보"</formula>
    </cfRule>
  </conditionalFormatting>
  <conditionalFormatting sqref="AC506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N50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17">
      <formula>AV507="X"</formula>
    </cfRule>
    <cfRule type="expression" priority="3872" dxfId="16">
      <formula>AV507="후보"</formula>
    </cfRule>
  </conditionalFormatting>
  <conditionalFormatting sqref="AC507">
    <cfRule type="cellIs" priority="3868" operator="greaterThan" dxfId="13">
      <formula>0.9</formula>
    </cfRule>
    <cfRule type="cellIs" priority="3869" operator="greaterThan" dxfId="12">
      <formula>0.85</formula>
    </cfRule>
  </conditionalFormatting>
  <conditionalFormatting sqref="N507">
    <cfRule type="cellIs" priority="3866" operator="greaterThan" dxfId="13">
      <formula>0.9</formula>
    </cfRule>
    <cfRule type="cellIs" priority="3867" operator="greaterThan" dxfId="12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17">
      <formula>AV508="X"</formula>
    </cfRule>
    <cfRule type="expression" priority="3853" dxfId="16">
      <formula>AV508="후보"</formula>
    </cfRule>
  </conditionalFormatting>
  <conditionalFormatting sqref="AC50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17">
      <formula>AV509="X"</formula>
    </cfRule>
    <cfRule type="expression" priority="3834" dxfId="16">
      <formula>AV509="후보"</formula>
    </cfRule>
  </conditionalFormatting>
  <conditionalFormatting sqref="AC509">
    <cfRule type="cellIs" priority="3830" operator="greaterThan" dxfId="13">
      <formula>0.9</formula>
    </cfRule>
    <cfRule type="cellIs" priority="3831" operator="greaterThan" dxfId="12">
      <formula>0.85</formula>
    </cfRule>
  </conditionalFormatting>
  <conditionalFormatting sqref="N509">
    <cfRule type="cellIs" priority="3828" operator="greaterThan" dxfId="13">
      <formula>0.9</formula>
    </cfRule>
    <cfRule type="cellIs" priority="3829" operator="greaterThan" dxfId="12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17">
      <formula>AV510="X"</formula>
    </cfRule>
    <cfRule type="expression" priority="3815" dxfId="16">
      <formula>AV510="후보"</formula>
    </cfRule>
  </conditionalFormatting>
  <conditionalFormatting sqref="AC51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10">
    <cfRule type="cellIs" priority="3809" operator="greaterThan" dxfId="13">
      <formula>0.9</formula>
    </cfRule>
    <cfRule type="cellIs" priority="3810" operator="greaterThan" dxfId="12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17">
      <formula>AV511="X"</formula>
    </cfRule>
    <cfRule type="expression" priority="3796" dxfId="16">
      <formula>AV511="후보"</formula>
    </cfRule>
  </conditionalFormatting>
  <conditionalFormatting sqref="AC511">
    <cfRule type="cellIs" priority="3792" operator="greaterThan" dxfId="13">
      <formula>0.9</formula>
    </cfRule>
    <cfRule type="cellIs" priority="3793" operator="greaterThan" dxfId="12">
      <formula>0.85</formula>
    </cfRule>
  </conditionalFormatting>
  <conditionalFormatting sqref="N511">
    <cfRule type="cellIs" priority="3790" operator="greaterThan" dxfId="13">
      <formula>0.9</formula>
    </cfRule>
    <cfRule type="cellIs" priority="3791" operator="greaterThan" dxfId="12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17">
      <formula>AV512="X"</formula>
    </cfRule>
    <cfRule type="expression" priority="3777" dxfId="16">
      <formula>AV512="후보"</formula>
    </cfRule>
  </conditionalFormatting>
  <conditionalFormatting sqref="AC512">
    <cfRule type="cellIs" priority="3773" operator="greaterThan" dxfId="13">
      <formula>0.9</formula>
    </cfRule>
    <cfRule type="cellIs" priority="3774" operator="greaterThan" dxfId="12">
      <formula>0.85</formula>
    </cfRule>
  </conditionalFormatting>
  <conditionalFormatting sqref="N512">
    <cfRule type="cellIs" priority="3771" operator="greaterThan" dxfId="13">
      <formula>0.9</formula>
    </cfRule>
    <cfRule type="cellIs" priority="3772" operator="greaterThan" dxfId="12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17">
      <formula>AV513="X"</formula>
    </cfRule>
    <cfRule type="expression" priority="3758" dxfId="16">
      <formula>AV513="후보"</formula>
    </cfRule>
  </conditionalFormatting>
  <conditionalFormatting sqref="AC513">
    <cfRule type="cellIs" priority="3754" operator="greaterThan" dxfId="13">
      <formula>0.9</formula>
    </cfRule>
    <cfRule type="cellIs" priority="3755" operator="greaterThan" dxfId="12">
      <formula>0.85</formula>
    </cfRule>
  </conditionalFormatting>
  <conditionalFormatting sqref="N513">
    <cfRule type="cellIs" priority="3752" operator="greaterThan" dxfId="13">
      <formula>0.9</formula>
    </cfRule>
    <cfRule type="cellIs" priority="3753" operator="greaterThan" dxfId="12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17">
      <formula>AV514="X"</formula>
    </cfRule>
    <cfRule type="expression" priority="3739" dxfId="16">
      <formula>AV514="후보"</formula>
    </cfRule>
  </conditionalFormatting>
  <conditionalFormatting sqref="AC514 N514">
    <cfRule type="cellIs" priority="3735" operator="greaterThan" dxfId="13">
      <formula>0.9</formula>
    </cfRule>
    <cfRule type="cellIs" priority="3736" operator="greaterThan" dxfId="12">
      <formula>0.85</formula>
    </cfRule>
  </conditionalFormatting>
  <conditionalFormatting sqref="AV515">
    <cfRule type="expression" priority="3733" dxfId="17">
      <formula>AV515="X"</formula>
    </cfRule>
    <cfRule type="expression" priority="3734" dxfId="16">
      <formula>AV515="후보"</formula>
    </cfRule>
  </conditionalFormatting>
  <conditionalFormatting sqref="AC515">
    <cfRule type="cellIs" priority="3730" operator="greaterThan" dxfId="13">
      <formula>0.9</formula>
    </cfRule>
    <cfRule type="cellIs" priority="3731" operator="greaterThan" dxfId="12">
      <formula>0.85</formula>
    </cfRule>
  </conditionalFormatting>
  <conditionalFormatting sqref="N515">
    <cfRule type="cellIs" priority="3728" operator="greaterThan" dxfId="13">
      <formula>0.9</formula>
    </cfRule>
    <cfRule type="cellIs" priority="3729" operator="greaterThan" dxfId="12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17">
      <formula>AV516="X"</formula>
    </cfRule>
    <cfRule type="expression" priority="3715" dxfId="16">
      <formula>AV516="후보"</formula>
    </cfRule>
  </conditionalFormatting>
  <conditionalFormatting sqref="AC516">
    <cfRule type="cellIs" priority="3711" operator="greaterThan" dxfId="13">
      <formula>0.9</formula>
    </cfRule>
    <cfRule type="cellIs" priority="3712" operator="greaterThan" dxfId="12">
      <formula>0.85</formula>
    </cfRule>
  </conditionalFormatting>
  <conditionalFormatting sqref="N516">
    <cfRule type="cellIs" priority="3709" operator="greaterThan" dxfId="13">
      <formula>0.9</formula>
    </cfRule>
    <cfRule type="cellIs" priority="3710" operator="greaterThan" dxfId="12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17">
      <formula>AV517="X"</formula>
    </cfRule>
    <cfRule type="expression" priority="3696" dxfId="16">
      <formula>AV517="후보"</formula>
    </cfRule>
  </conditionalFormatting>
  <conditionalFormatting sqref="AC517">
    <cfRule type="cellIs" priority="3692" operator="greaterThan" dxfId="13">
      <formula>0.9</formula>
    </cfRule>
    <cfRule type="cellIs" priority="3693" operator="greaterThan" dxfId="12">
      <formula>0.85</formula>
    </cfRule>
  </conditionalFormatting>
  <conditionalFormatting sqref="N517">
    <cfRule type="cellIs" priority="3690" operator="greaterThan" dxfId="13">
      <formula>0.9</formula>
    </cfRule>
    <cfRule type="cellIs" priority="3691" operator="greaterThan" dxfId="12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17">
      <formula>AV518="X"</formula>
    </cfRule>
    <cfRule type="expression" priority="3677" dxfId="16">
      <formula>AV518="후보"</formula>
    </cfRule>
  </conditionalFormatting>
  <conditionalFormatting sqref="AC518">
    <cfRule type="cellIs" priority="3673" operator="greaterThan" dxfId="13">
      <formula>0.9</formula>
    </cfRule>
    <cfRule type="cellIs" priority="3674" operator="greaterThan" dxfId="12">
      <formula>0.85</formula>
    </cfRule>
  </conditionalFormatting>
  <conditionalFormatting sqref="N518">
    <cfRule type="cellIs" priority="3671" operator="greaterThan" dxfId="13">
      <formula>0.9</formula>
    </cfRule>
    <cfRule type="cellIs" priority="3672" operator="greaterThan" dxfId="12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17">
      <formula>AV519="X"</formula>
    </cfRule>
    <cfRule type="expression" priority="3658" dxfId="16">
      <formula>AV519="후보"</formula>
    </cfRule>
  </conditionalFormatting>
  <conditionalFormatting sqref="AC519">
    <cfRule type="cellIs" priority="3654" operator="greaterThan" dxfId="13">
      <formula>0.9</formula>
    </cfRule>
    <cfRule type="cellIs" priority="3655" operator="greaterThan" dxfId="12">
      <formula>0.85</formula>
    </cfRule>
  </conditionalFormatting>
  <conditionalFormatting sqref="N519">
    <cfRule type="cellIs" priority="3652" operator="greaterThan" dxfId="13">
      <formula>0.9</formula>
    </cfRule>
    <cfRule type="cellIs" priority="3653" operator="greaterThan" dxfId="12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17">
      <formula>AV520="X"</formula>
    </cfRule>
    <cfRule type="expression" priority="3639" dxfId="16">
      <formula>AV520="후보"</formula>
    </cfRule>
  </conditionalFormatting>
  <conditionalFormatting sqref="AC520">
    <cfRule type="cellIs" priority="3635" operator="greaterThan" dxfId="13">
      <formula>0.9</formula>
    </cfRule>
    <cfRule type="cellIs" priority="3636" operator="greaterThan" dxfId="12">
      <formula>0.85</formula>
    </cfRule>
  </conditionalFormatting>
  <conditionalFormatting sqref="N52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17">
      <formula>AV521="X"</formula>
    </cfRule>
    <cfRule type="expression" priority="3620" dxfId="16">
      <formula>AV521="후보"</formula>
    </cfRule>
  </conditionalFormatting>
  <conditionalFormatting sqref="AC521">
    <cfRule type="cellIs" priority="3616" operator="greaterThan" dxfId="13">
      <formula>0.9</formula>
    </cfRule>
    <cfRule type="cellIs" priority="3617" operator="greaterThan" dxfId="12">
      <formula>0.85</formula>
    </cfRule>
  </conditionalFormatting>
  <conditionalFormatting sqref="N521">
    <cfRule type="cellIs" priority="3614" operator="greaterThan" dxfId="13">
      <formula>0.9</formula>
    </cfRule>
    <cfRule type="cellIs" priority="3615" operator="greaterThan" dxfId="12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17">
      <formula>AV522="X"</formula>
    </cfRule>
    <cfRule type="expression" priority="3601" dxfId="16">
      <formula>AV522="후보"</formula>
    </cfRule>
  </conditionalFormatting>
  <conditionalFormatting sqref="AC52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17">
      <formula>AV523="X"</formula>
    </cfRule>
    <cfRule type="expression" priority="3582" dxfId="16">
      <formula>AV523="후보"</formula>
    </cfRule>
  </conditionalFormatting>
  <conditionalFormatting sqref="AC523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23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17">
      <formula>AV524="X"</formula>
    </cfRule>
    <cfRule type="expression" priority="3563" dxfId="16">
      <formula>AV524="후보"</formula>
    </cfRule>
  </conditionalFormatting>
  <conditionalFormatting sqref="AC524 N52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AV525">
    <cfRule type="expression" priority="3557" dxfId="17">
      <formula>AV525="X"</formula>
    </cfRule>
    <cfRule type="expression" priority="3558" dxfId="16">
      <formula>AV525="후보"</formula>
    </cfRule>
  </conditionalFormatting>
  <conditionalFormatting sqref="AC525">
    <cfRule type="cellIs" priority="3554" operator="greaterThan" dxfId="13">
      <formula>0.9</formula>
    </cfRule>
    <cfRule type="cellIs" priority="3555" operator="greaterThan" dxfId="12">
      <formula>0.85</formula>
    </cfRule>
  </conditionalFormatting>
  <conditionalFormatting sqref="N525">
    <cfRule type="cellIs" priority="3552" operator="greaterThan" dxfId="13">
      <formula>0.9</formula>
    </cfRule>
    <cfRule type="cellIs" priority="3553" operator="greaterThan" dxfId="12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17">
      <formula>AV526="X"</formula>
    </cfRule>
    <cfRule type="expression" priority="3539" dxfId="16">
      <formula>AV526="후보"</formula>
    </cfRule>
  </conditionalFormatting>
  <conditionalFormatting sqref="AC526">
    <cfRule type="cellIs" priority="3535" operator="greaterThan" dxfId="13">
      <formula>0.9</formula>
    </cfRule>
    <cfRule type="cellIs" priority="3536" operator="greaterThan" dxfId="12">
      <formula>0.85</formula>
    </cfRule>
  </conditionalFormatting>
  <conditionalFormatting sqref="N526">
    <cfRule type="cellIs" priority="3533" operator="greaterThan" dxfId="13">
      <formula>0.9</formula>
    </cfRule>
    <cfRule type="cellIs" priority="3534" operator="greaterThan" dxfId="12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17">
      <formula>AV527="X"</formula>
    </cfRule>
    <cfRule type="expression" priority="3520" dxfId="16">
      <formula>AV527="후보"</formula>
    </cfRule>
  </conditionalFormatting>
  <conditionalFormatting sqref="AC527">
    <cfRule type="cellIs" priority="3516" operator="greaterThan" dxfId="13">
      <formula>0.9</formula>
    </cfRule>
    <cfRule type="cellIs" priority="3517" operator="greaterThan" dxfId="12">
      <formula>0.85</formula>
    </cfRule>
  </conditionalFormatting>
  <conditionalFormatting sqref="N527">
    <cfRule type="cellIs" priority="3514" operator="greaterThan" dxfId="13">
      <formula>0.9</formula>
    </cfRule>
    <cfRule type="cellIs" priority="3515" operator="greaterThan" dxfId="12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17">
      <formula>AV528="X"</formula>
    </cfRule>
    <cfRule type="expression" priority="3501" dxfId="16">
      <formula>AV528="후보"</formula>
    </cfRule>
  </conditionalFormatting>
  <conditionalFormatting sqref="AC528">
    <cfRule type="cellIs" priority="3497" operator="greaterThan" dxfId="13">
      <formula>0.9</formula>
    </cfRule>
    <cfRule type="cellIs" priority="3498" operator="greaterThan" dxfId="12">
      <formula>0.85</formula>
    </cfRule>
  </conditionalFormatting>
  <conditionalFormatting sqref="N528">
    <cfRule type="cellIs" priority="3495" operator="greaterThan" dxfId="13">
      <formula>0.9</formula>
    </cfRule>
    <cfRule type="cellIs" priority="3496" operator="greaterThan" dxfId="12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17">
      <formula>AV529="X"</formula>
    </cfRule>
    <cfRule type="expression" priority="3482" dxfId="16">
      <formula>AV529="후보"</formula>
    </cfRule>
  </conditionalFormatting>
  <conditionalFormatting sqref="AC529">
    <cfRule type="cellIs" priority="3478" operator="greaterThan" dxfId="13">
      <formula>0.9</formula>
    </cfRule>
    <cfRule type="cellIs" priority="3479" operator="greaterThan" dxfId="12">
      <formula>0.85</formula>
    </cfRule>
  </conditionalFormatting>
  <conditionalFormatting sqref="N529">
    <cfRule type="cellIs" priority="3476" operator="greaterThan" dxfId="13">
      <formula>0.9</formula>
    </cfRule>
    <cfRule type="cellIs" priority="3477" operator="greaterThan" dxfId="12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17">
      <formula>AV530="X"</formula>
    </cfRule>
    <cfRule type="expression" priority="3463" dxfId="16">
      <formula>AV530="후보"</formula>
    </cfRule>
  </conditionalFormatting>
  <conditionalFormatting sqref="AC530">
    <cfRule type="cellIs" priority="3459" operator="greaterThan" dxfId="13">
      <formula>0.9</formula>
    </cfRule>
    <cfRule type="cellIs" priority="3460" operator="greaterThan" dxfId="12">
      <formula>0.85</formula>
    </cfRule>
  </conditionalFormatting>
  <conditionalFormatting sqref="N530">
    <cfRule type="cellIs" priority="3457" operator="greaterThan" dxfId="13">
      <formula>0.9</formula>
    </cfRule>
    <cfRule type="cellIs" priority="3458" operator="greaterThan" dxfId="12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17">
      <formula>AV531="X"</formula>
    </cfRule>
    <cfRule type="expression" priority="3444" dxfId="16">
      <formula>AV531="후보"</formula>
    </cfRule>
  </conditionalFormatting>
  <conditionalFormatting sqref="AC531 N531">
    <cfRule type="cellIs" priority="3440" operator="greaterThan" dxfId="13">
      <formula>0.9</formula>
    </cfRule>
    <cfRule type="cellIs" priority="3441" operator="greaterThan" dxfId="12">
      <formula>0.85</formula>
    </cfRule>
  </conditionalFormatting>
  <conditionalFormatting sqref="AV532">
    <cfRule type="expression" priority="3438" dxfId="17">
      <formula>AV532="X"</formula>
    </cfRule>
    <cfRule type="expression" priority="3439" dxfId="16">
      <formula>AV532="후보"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7">
      <formula>AV533="X"</formula>
    </cfRule>
    <cfRule type="expression" priority="3420" dxfId="16">
      <formula>AV533="후보"</formula>
    </cfRule>
  </conditionalFormatting>
  <conditionalFormatting sqref="AC533">
    <cfRule type="cellIs" priority="3416" operator="greaterThan" dxfId="13">
      <formula>0.9</formula>
    </cfRule>
    <cfRule type="cellIs" priority="3417" operator="greaterThan" dxfId="12">
      <formula>0.85</formula>
    </cfRule>
  </conditionalFormatting>
  <conditionalFormatting sqref="N533">
    <cfRule type="cellIs" priority="3414" operator="greaterThan" dxfId="13">
      <formula>0.9</formula>
    </cfRule>
    <cfRule type="cellIs" priority="3415" operator="greaterThan" dxfId="12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17">
      <formula>AV534="X"</formula>
    </cfRule>
    <cfRule type="expression" priority="3401" dxfId="16">
      <formula>AV534="후보"</formula>
    </cfRule>
  </conditionalFormatting>
  <conditionalFormatting sqref="AC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534">
    <cfRule type="cellIs" priority="3395" operator="greaterThan" dxfId="13">
      <formula>0.9</formula>
    </cfRule>
    <cfRule type="cellIs" priority="3396" operator="greaterThan" dxfId="12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17">
      <formula>AV535="X"</formula>
    </cfRule>
    <cfRule type="expression" priority="3382" dxfId="16">
      <formula>AV535="후보"</formula>
    </cfRule>
  </conditionalFormatting>
  <conditionalFormatting sqref="AC535">
    <cfRule type="cellIs" priority="3378" operator="greaterThan" dxfId="13">
      <formula>0.9</formula>
    </cfRule>
    <cfRule type="cellIs" priority="3379" operator="greaterThan" dxfId="12">
      <formula>0.85</formula>
    </cfRule>
  </conditionalFormatting>
  <conditionalFormatting sqref="N535">
    <cfRule type="cellIs" priority="3376" operator="greaterThan" dxfId="13">
      <formula>0.9</formula>
    </cfRule>
    <cfRule type="cellIs" priority="3377" operator="greaterThan" dxfId="12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17">
      <formula>AV536="X"</formula>
    </cfRule>
    <cfRule type="expression" priority="3363" dxfId="16">
      <formula>AV536="후보"</formula>
    </cfRule>
  </conditionalFormatting>
  <conditionalFormatting sqref="AC536">
    <cfRule type="cellIs" priority="3359" operator="greaterThan" dxfId="13">
      <formula>0.9</formula>
    </cfRule>
    <cfRule type="cellIs" priority="3360" operator="greaterThan" dxfId="12">
      <formula>0.85</formula>
    </cfRule>
  </conditionalFormatting>
  <conditionalFormatting sqref="N536">
    <cfRule type="cellIs" priority="3357" operator="greaterThan" dxfId="13">
      <formula>0.9</formula>
    </cfRule>
    <cfRule type="cellIs" priority="3358" operator="greaterThan" dxfId="12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17">
      <formula>AV537="X"</formula>
    </cfRule>
    <cfRule type="expression" priority="3344" dxfId="16">
      <formula>AV537="후보"</formula>
    </cfRule>
  </conditionalFormatting>
  <conditionalFormatting sqref="AC537">
    <cfRule type="cellIs" priority="3340" operator="greaterThan" dxfId="13">
      <formula>0.9</formula>
    </cfRule>
    <cfRule type="cellIs" priority="3341" operator="greaterThan" dxfId="12">
      <formula>0.85</formula>
    </cfRule>
  </conditionalFormatting>
  <conditionalFormatting sqref="N537">
    <cfRule type="cellIs" priority="3338" operator="greaterThan" dxfId="13">
      <formula>0.9</formula>
    </cfRule>
    <cfRule type="cellIs" priority="3339" operator="greaterThan" dxfId="12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17">
      <formula>AV538="X"</formula>
    </cfRule>
    <cfRule type="expression" priority="3325" dxfId="16">
      <formula>AV538="후보"</formula>
    </cfRule>
  </conditionalFormatting>
  <conditionalFormatting sqref="AC538">
    <cfRule type="cellIs" priority="3321" operator="greaterThan" dxfId="13">
      <formula>0.9</formula>
    </cfRule>
    <cfRule type="cellIs" priority="3322" operator="greaterThan" dxfId="12">
      <formula>0.85</formula>
    </cfRule>
  </conditionalFormatting>
  <conditionalFormatting sqref="N538">
    <cfRule type="cellIs" priority="3319" operator="greaterThan" dxfId="13">
      <formula>0.9</formula>
    </cfRule>
    <cfRule type="cellIs" priority="3320" operator="greaterThan" dxfId="12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17">
      <formula>AV539="X"</formula>
    </cfRule>
    <cfRule type="expression" priority="3306" dxfId="16">
      <formula>AV539="후보"</formula>
    </cfRule>
  </conditionalFormatting>
  <conditionalFormatting sqref="AC539">
    <cfRule type="cellIs" priority="3302" operator="greaterThan" dxfId="13">
      <formula>0.9</formula>
    </cfRule>
    <cfRule type="cellIs" priority="3303" operator="greaterThan" dxfId="12">
      <formula>0.85</formula>
    </cfRule>
  </conditionalFormatting>
  <conditionalFormatting sqref="N539">
    <cfRule type="cellIs" priority="3300" operator="greaterThan" dxfId="13">
      <formula>0.9</formula>
    </cfRule>
    <cfRule type="cellIs" priority="3301" operator="greaterThan" dxfId="12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17">
      <formula>AV540="X"</formula>
    </cfRule>
    <cfRule type="expression" priority="3287" dxfId="16">
      <formula>AV540="후보"</formula>
    </cfRule>
  </conditionalFormatting>
  <conditionalFormatting sqref="AC540">
    <cfRule type="cellIs" priority="3283" operator="greaterThan" dxfId="13">
      <formula>0.9</formula>
    </cfRule>
    <cfRule type="cellIs" priority="3284" operator="greaterThan" dxfId="12">
      <formula>0.85</formula>
    </cfRule>
  </conditionalFormatting>
  <conditionalFormatting sqref="N540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17">
      <formula>AV541="X"</formula>
    </cfRule>
    <cfRule type="expression" priority="3268" dxfId="16">
      <formula>AV541="후보"</formula>
    </cfRule>
  </conditionalFormatting>
  <conditionalFormatting sqref="AC541">
    <cfRule type="cellIs" priority="3264" operator="greaterThan" dxfId="13">
      <formula>0.9</formula>
    </cfRule>
    <cfRule type="cellIs" priority="3265" operator="greaterThan" dxfId="12">
      <formula>0.85</formula>
    </cfRule>
  </conditionalFormatting>
  <conditionalFormatting sqref="N541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17">
      <formula>AV542="X"</formula>
    </cfRule>
    <cfRule type="expression" priority="3249" dxfId="16">
      <formula>AV542="후보"</formula>
    </cfRule>
  </conditionalFormatting>
  <conditionalFormatting sqref="AC542 N542">
    <cfRule type="cellIs" priority="3245" operator="greaterThan" dxfId="13">
      <formula>0.9</formula>
    </cfRule>
    <cfRule type="cellIs" priority="3246" operator="greaterThan" dxfId="12">
      <formula>0.85</formula>
    </cfRule>
  </conditionalFormatting>
  <conditionalFormatting sqref="AV543">
    <cfRule type="expression" priority="3243" dxfId="17">
      <formula>AV543="X"</formula>
    </cfRule>
    <cfRule type="expression" priority="3244" dxfId="16">
      <formula>AV543="후보"</formula>
    </cfRule>
  </conditionalFormatting>
  <conditionalFormatting sqref="AC543">
    <cfRule type="cellIs" priority="3240" operator="greaterThan" dxfId="13">
      <formula>0.9</formula>
    </cfRule>
    <cfRule type="cellIs" priority="3241" operator="greaterThan" dxfId="12">
      <formula>0.85</formula>
    </cfRule>
  </conditionalFormatting>
  <conditionalFormatting sqref="N543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17">
      <formula>AV544="X"</formula>
    </cfRule>
    <cfRule type="expression" priority="3225" dxfId="16">
      <formula>AV544="후보"</formula>
    </cfRule>
  </conditionalFormatting>
  <conditionalFormatting sqref="AC544">
    <cfRule type="cellIs" priority="3221" operator="greaterThan" dxfId="13">
      <formula>0.9</formula>
    </cfRule>
    <cfRule type="cellIs" priority="3222" operator="greaterThan" dxfId="12">
      <formula>0.85</formula>
    </cfRule>
  </conditionalFormatting>
  <conditionalFormatting sqref="N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17">
      <formula>AV545="X"</formula>
    </cfRule>
    <cfRule type="expression" priority="3206" dxfId="16">
      <formula>AV545="후보"</formula>
    </cfRule>
  </conditionalFormatting>
  <conditionalFormatting sqref="AC545">
    <cfRule type="cellIs" priority="3202" operator="greaterThan" dxfId="13">
      <formula>0.9</formula>
    </cfRule>
    <cfRule type="cellIs" priority="3203" operator="greaterThan" dxfId="12">
      <formula>0.85</formula>
    </cfRule>
  </conditionalFormatting>
  <conditionalFormatting sqref="N545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17">
      <formula>AV546="X"</formula>
    </cfRule>
    <cfRule type="expression" priority="3187" dxfId="16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7">
      <formula>AV547="X"</formula>
    </cfRule>
    <cfRule type="expression" priority="3168" dxfId="16">
      <formula>AV547="후보"</formula>
    </cfRule>
  </conditionalFormatting>
  <conditionalFormatting sqref="AC547 N547">
    <cfRule type="cellIs" priority="3164" operator="greaterThan" dxfId="13">
      <formula>0.9</formula>
    </cfRule>
    <cfRule type="cellIs" priority="3165" operator="greaterThan" dxfId="12">
      <formula>0.85</formula>
    </cfRule>
  </conditionalFormatting>
  <conditionalFormatting sqref="AV548">
    <cfRule type="expression" priority="3162" dxfId="17">
      <formula>AV548="X"</formula>
    </cfRule>
    <cfRule type="expression" priority="3163" dxfId="16">
      <formula>AV548="후보"</formula>
    </cfRule>
  </conditionalFormatting>
  <conditionalFormatting sqref="AC548">
    <cfRule type="cellIs" priority="3159" operator="greaterThan" dxfId="13">
      <formula>0.9</formula>
    </cfRule>
    <cfRule type="cellIs" priority="3160" operator="greaterThan" dxfId="12">
      <formula>0.85</formula>
    </cfRule>
  </conditionalFormatting>
  <conditionalFormatting sqref="N548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17">
      <formula>AV549="X"</formula>
    </cfRule>
    <cfRule type="expression" priority="3144" dxfId="16">
      <formula>AV549="후보"</formula>
    </cfRule>
  </conditionalFormatting>
  <conditionalFormatting sqref="AC549">
    <cfRule type="cellIs" priority="3140" operator="greaterThan" dxfId="13">
      <formula>0.9</formula>
    </cfRule>
    <cfRule type="cellIs" priority="3141" operator="greaterThan" dxfId="12">
      <formula>0.85</formula>
    </cfRule>
  </conditionalFormatting>
  <conditionalFormatting sqref="N549">
    <cfRule type="cellIs" priority="3138" operator="greaterThan" dxfId="13">
      <formula>0.9</formula>
    </cfRule>
    <cfRule type="cellIs" priority="3139" operator="greaterThan" dxfId="12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17">
      <formula>AV550="X"</formula>
    </cfRule>
    <cfRule type="expression" priority="3125" dxfId="16">
      <formula>AV550="후보"</formula>
    </cfRule>
  </conditionalFormatting>
  <conditionalFormatting sqref="AC550">
    <cfRule type="cellIs" priority="3121" operator="greaterThan" dxfId="13">
      <formula>0.9</formula>
    </cfRule>
    <cfRule type="cellIs" priority="3122" operator="greaterThan" dxfId="12">
      <formula>0.85</formula>
    </cfRule>
  </conditionalFormatting>
  <conditionalFormatting sqref="N550">
    <cfRule type="cellIs" priority="3119" operator="greaterThan" dxfId="13">
      <formula>0.9</formula>
    </cfRule>
    <cfRule type="cellIs" priority="3120" operator="greaterThan" dxfId="12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17">
      <formula>AV551="X"</formula>
    </cfRule>
    <cfRule type="expression" priority="3106" dxfId="16">
      <formula>AV551="후보"</formula>
    </cfRule>
  </conditionalFormatting>
  <conditionalFormatting sqref="AC551">
    <cfRule type="cellIs" priority="3102" operator="greaterThan" dxfId="13">
      <formula>0.9</formula>
    </cfRule>
    <cfRule type="cellIs" priority="3103" operator="greaterThan" dxfId="12">
      <formula>0.85</formula>
    </cfRule>
  </conditionalFormatting>
  <conditionalFormatting sqref="N551">
    <cfRule type="cellIs" priority="3100" operator="greaterThan" dxfId="13">
      <formula>0.9</formula>
    </cfRule>
    <cfRule type="cellIs" priority="3101" operator="greaterThan" dxfId="12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17">
      <formula>AV552="X"</formula>
    </cfRule>
    <cfRule type="expression" priority="3087" dxfId="16">
      <formula>AV552="후보"</formula>
    </cfRule>
  </conditionalFormatting>
  <conditionalFormatting sqref="AC552">
    <cfRule type="cellIs" priority="3083" operator="greaterThan" dxfId="13">
      <formula>0.9</formula>
    </cfRule>
    <cfRule type="cellIs" priority="3084" operator="greaterThan" dxfId="12">
      <formula>0.85</formula>
    </cfRule>
  </conditionalFormatting>
  <conditionalFormatting sqref="N552">
    <cfRule type="cellIs" priority="3081" operator="greaterThan" dxfId="13">
      <formula>0.9</formula>
    </cfRule>
    <cfRule type="cellIs" priority="3082" operator="greaterThan" dxfId="12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17">
      <formula>AV553="X"</formula>
    </cfRule>
    <cfRule type="expression" priority="3068" dxfId="16">
      <formula>AV553="후보"</formula>
    </cfRule>
  </conditionalFormatting>
  <conditionalFormatting sqref="AC553 N553">
    <cfRule type="cellIs" priority="3064" operator="greaterThan" dxfId="13">
      <formula>0.9</formula>
    </cfRule>
    <cfRule type="cellIs" priority="3065" operator="greaterThan" dxfId="12">
      <formula>0.85</formula>
    </cfRule>
  </conditionalFormatting>
  <conditionalFormatting sqref="AV554">
    <cfRule type="expression" priority="3062" dxfId="17">
      <formula>AV554="X"</formula>
    </cfRule>
    <cfRule type="expression" priority="3063" dxfId="16">
      <formula>AV554="후보"</formula>
    </cfRule>
  </conditionalFormatting>
  <conditionalFormatting sqref="AC554">
    <cfRule type="cellIs" priority="3059" operator="greaterThan" dxfId="13">
      <formula>0.9</formula>
    </cfRule>
    <cfRule type="cellIs" priority="3060" operator="greaterThan" dxfId="12">
      <formula>0.85</formula>
    </cfRule>
  </conditionalFormatting>
  <conditionalFormatting sqref="N55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17">
      <formula>AV555="X"</formula>
    </cfRule>
    <cfRule type="expression" priority="3044" dxfId="16">
      <formula>AV555="후보"</formula>
    </cfRule>
  </conditionalFormatting>
  <conditionalFormatting sqref="AC555">
    <cfRule type="cellIs" priority="3040" operator="greaterThan" dxfId="13">
      <formula>0.9</formula>
    </cfRule>
    <cfRule type="cellIs" priority="3041" operator="greaterThan" dxfId="12">
      <formula>0.85</formula>
    </cfRule>
  </conditionalFormatting>
  <conditionalFormatting sqref="N555">
    <cfRule type="cellIs" priority="3038" operator="greaterThan" dxfId="13">
      <formula>0.9</formula>
    </cfRule>
    <cfRule type="cellIs" priority="3039" operator="greaterThan" dxfId="12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17">
      <formula>AV556="X"</formula>
    </cfRule>
    <cfRule type="expression" priority="3025" dxfId="16">
      <formula>AV556="후보"</formula>
    </cfRule>
  </conditionalFormatting>
  <conditionalFormatting sqref="AC55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17">
      <formula>AV557="X"</formula>
    </cfRule>
    <cfRule type="expression" priority="3006" dxfId="16">
      <formula>AV557="후보"</formula>
    </cfRule>
  </conditionalFormatting>
  <conditionalFormatting sqref="AC557">
    <cfRule type="cellIs" priority="3002" operator="greaterThan" dxfId="13">
      <formula>0.9</formula>
    </cfRule>
    <cfRule type="cellIs" priority="3003" operator="greaterThan" dxfId="12">
      <formula>0.85</formula>
    </cfRule>
  </conditionalFormatting>
  <conditionalFormatting sqref="N557">
    <cfRule type="cellIs" priority="3000" operator="greaterThan" dxfId="13">
      <formula>0.9</formula>
    </cfRule>
    <cfRule type="cellIs" priority="3001" operator="greaterThan" dxfId="12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17">
      <formula>AV558="X"</formula>
    </cfRule>
    <cfRule type="expression" priority="2987" dxfId="16">
      <formula>AV558="후보"</formula>
    </cfRule>
  </conditionalFormatting>
  <conditionalFormatting sqref="AC5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558">
    <cfRule type="cellIs" priority="2981" operator="greaterThan" dxfId="13">
      <formula>0.9</formula>
    </cfRule>
    <cfRule type="cellIs" priority="2982" operator="greaterThan" dxfId="12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17">
      <formula>AV559="X"</formula>
    </cfRule>
    <cfRule type="expression" priority="2968" dxfId="16">
      <formula>AV559="후보"</formula>
    </cfRule>
  </conditionalFormatting>
  <conditionalFormatting sqref="AC559 N559">
    <cfRule type="cellIs" priority="2964" operator="greaterThan" dxfId="13">
      <formula>0.9</formula>
    </cfRule>
    <cfRule type="cellIs" priority="2965" operator="greaterThan" dxfId="12">
      <formula>0.85</formula>
    </cfRule>
  </conditionalFormatting>
  <conditionalFormatting sqref="AV560">
    <cfRule type="expression" priority="2962" dxfId="17">
      <formula>AV560="X"</formula>
    </cfRule>
    <cfRule type="expression" priority="2963" dxfId="16">
      <formula>AV560="후보"</formula>
    </cfRule>
  </conditionalFormatting>
  <conditionalFormatting sqref="AC560">
    <cfRule type="cellIs" priority="2959" operator="greaterThan" dxfId="13">
      <formula>0.9</formula>
    </cfRule>
    <cfRule type="cellIs" priority="2960" operator="greaterThan" dxfId="12">
      <formula>0.85</formula>
    </cfRule>
  </conditionalFormatting>
  <conditionalFormatting sqref="N560">
    <cfRule type="cellIs" priority="2957" operator="greaterThan" dxfId="13">
      <formula>0.9</formula>
    </cfRule>
    <cfRule type="cellIs" priority="2958" operator="greaterThan" dxfId="12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17">
      <formula>AV561="X"</formula>
    </cfRule>
    <cfRule type="expression" priority="2944" dxfId="16">
      <formula>AV561="후보"</formula>
    </cfRule>
  </conditionalFormatting>
  <conditionalFormatting sqref="AC561">
    <cfRule type="cellIs" priority="2940" operator="greaterThan" dxfId="13">
      <formula>0.9</formula>
    </cfRule>
    <cfRule type="cellIs" priority="2941" operator="greaterThan" dxfId="12">
      <formula>0.85</formula>
    </cfRule>
  </conditionalFormatting>
  <conditionalFormatting sqref="N561">
    <cfRule type="cellIs" priority="2938" operator="greaterThan" dxfId="13">
      <formula>0.9</formula>
    </cfRule>
    <cfRule type="cellIs" priority="2939" operator="greaterThan" dxfId="12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17">
      <formula>AV562="X"</formula>
    </cfRule>
    <cfRule type="expression" priority="2925" dxfId="16">
      <formula>AV562="후보"</formula>
    </cfRule>
  </conditionalFormatting>
  <conditionalFormatting sqref="AC562">
    <cfRule type="cellIs" priority="2921" operator="greaterThan" dxfId="13">
      <formula>0.9</formula>
    </cfRule>
    <cfRule type="cellIs" priority="2922" operator="greaterThan" dxfId="12">
      <formula>0.85</formula>
    </cfRule>
  </conditionalFormatting>
  <conditionalFormatting sqref="N562">
    <cfRule type="cellIs" priority="2919" operator="greaterThan" dxfId="13">
      <formula>0.9</formula>
    </cfRule>
    <cfRule type="cellIs" priority="2920" operator="greaterThan" dxfId="12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17">
      <formula>AV563="X"</formula>
    </cfRule>
    <cfRule type="expression" priority="2906" dxfId="16">
      <formula>AV563="후보"</formula>
    </cfRule>
  </conditionalFormatting>
  <conditionalFormatting sqref="AC563">
    <cfRule type="cellIs" priority="2902" operator="greaterThan" dxfId="13">
      <formula>0.9</formula>
    </cfRule>
    <cfRule type="cellIs" priority="2903" operator="greaterThan" dxfId="12">
      <formula>0.85</formula>
    </cfRule>
  </conditionalFormatting>
  <conditionalFormatting sqref="N563">
    <cfRule type="cellIs" priority="2900" operator="greaterThan" dxfId="13">
      <formula>0.9</formula>
    </cfRule>
    <cfRule type="cellIs" priority="2901" operator="greaterThan" dxfId="12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17">
      <formula>AV564="X"</formula>
    </cfRule>
    <cfRule type="expression" priority="2887" dxfId="16">
      <formula>AV564="후보"</formula>
    </cfRule>
  </conditionalFormatting>
  <conditionalFormatting sqref="AC564">
    <cfRule type="cellIs" priority="2883" operator="greaterThan" dxfId="13">
      <formula>0.9</formula>
    </cfRule>
    <cfRule type="cellIs" priority="2884" operator="greaterThan" dxfId="12">
      <formula>0.85</formula>
    </cfRule>
  </conditionalFormatting>
  <conditionalFormatting sqref="N564">
    <cfRule type="cellIs" priority="2881" operator="greaterThan" dxfId="13">
      <formula>0.9</formula>
    </cfRule>
    <cfRule type="cellIs" priority="2882" operator="greaterThan" dxfId="12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17">
      <formula>AV565="X"</formula>
    </cfRule>
    <cfRule type="expression" priority="2868" dxfId="16">
      <formula>AV565="후보"</formula>
    </cfRule>
  </conditionalFormatting>
  <conditionalFormatting sqref="AC565">
    <cfRule type="cellIs" priority="2864" operator="greaterThan" dxfId="13">
      <formula>0.9</formula>
    </cfRule>
    <cfRule type="cellIs" priority="2865" operator="greaterThan" dxfId="12">
      <formula>0.85</formula>
    </cfRule>
  </conditionalFormatting>
  <conditionalFormatting sqref="N565">
    <cfRule type="cellIs" priority="2862" operator="greaterThan" dxfId="13">
      <formula>0.9</formula>
    </cfRule>
    <cfRule type="cellIs" priority="2863" operator="greaterThan" dxfId="12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17">
      <formula>AV566="X"</formula>
    </cfRule>
    <cfRule type="expression" priority="2849" dxfId="16">
      <formula>AV566="후보"</formula>
    </cfRule>
  </conditionalFormatting>
  <conditionalFormatting sqref="AC566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N566">
    <cfRule type="cellIs" priority="2843" operator="greaterThan" dxfId="13">
      <formula>0.9</formula>
    </cfRule>
    <cfRule type="cellIs" priority="2844" operator="greaterThan" dxfId="12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17">
      <formula>AV567="X"</formula>
    </cfRule>
    <cfRule type="expression" priority="2830" dxfId="16">
      <formula>AV567="후보"</formula>
    </cfRule>
  </conditionalFormatting>
  <conditionalFormatting sqref="AC567 N567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AV568">
    <cfRule type="expression" priority="2824" dxfId="17">
      <formula>AV568="X"</formula>
    </cfRule>
    <cfRule type="expression" priority="2825" dxfId="16">
      <formula>AV568="후보"</formula>
    </cfRule>
  </conditionalFormatting>
  <conditionalFormatting sqref="AC568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568">
    <cfRule type="cellIs" priority="2819" operator="greaterThan" dxfId="13">
      <formula>0.9</formula>
    </cfRule>
    <cfRule type="cellIs" priority="2820" operator="greaterThan" dxfId="12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17">
      <formula>AV569="X"</formula>
    </cfRule>
    <cfRule type="expression" priority="2806" dxfId="16">
      <formula>AV569="후보"</formula>
    </cfRule>
  </conditionalFormatting>
  <conditionalFormatting sqref="AC569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N569">
    <cfRule type="cellIs" priority="2800" operator="greaterThan" dxfId="13">
      <formula>0.9</formula>
    </cfRule>
    <cfRule type="cellIs" priority="2801" operator="greaterThan" dxfId="12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17">
      <formula>AV570="X"</formula>
    </cfRule>
    <cfRule type="expression" priority="2787" dxfId="16">
      <formula>AV570="후보"</formula>
    </cfRule>
  </conditionalFormatting>
  <conditionalFormatting sqref="AC570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N570">
    <cfRule type="cellIs" priority="2781" operator="greaterThan" dxfId="13">
      <formula>0.9</formula>
    </cfRule>
    <cfRule type="cellIs" priority="2782" operator="greaterThan" dxfId="12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17">
      <formula>AV571="X"</formula>
    </cfRule>
    <cfRule type="expression" priority="2768" dxfId="16">
      <formula>AV571="후보"</formula>
    </cfRule>
  </conditionalFormatting>
  <conditionalFormatting sqref="AC571">
    <cfRule type="cellIs" priority="2764" operator="greaterThan" dxfId="13">
      <formula>0.9</formula>
    </cfRule>
    <cfRule type="cellIs" priority="2765" operator="greaterThan" dxfId="12">
      <formula>0.85</formula>
    </cfRule>
  </conditionalFormatting>
  <conditionalFormatting sqref="N571">
    <cfRule type="cellIs" priority="2762" operator="greaterThan" dxfId="13">
      <formula>0.9</formula>
    </cfRule>
    <cfRule type="cellIs" priority="2763" operator="greaterThan" dxfId="12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17">
      <formula>AV572="X"</formula>
    </cfRule>
    <cfRule type="expression" priority="2749" dxfId="16">
      <formula>AV572="후보"</formula>
    </cfRule>
  </conditionalFormatting>
  <conditionalFormatting sqref="AC572">
    <cfRule type="cellIs" priority="2745" operator="greaterThan" dxfId="13">
      <formula>0.9</formula>
    </cfRule>
    <cfRule type="cellIs" priority="2746" operator="greaterThan" dxfId="12">
      <formula>0.85</formula>
    </cfRule>
  </conditionalFormatting>
  <conditionalFormatting sqref="N572">
    <cfRule type="cellIs" priority="2743" operator="greaterThan" dxfId="13">
      <formula>0.9</formula>
    </cfRule>
    <cfRule type="cellIs" priority="2744" operator="greaterThan" dxfId="12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17">
      <formula>AV573="X"</formula>
    </cfRule>
    <cfRule type="expression" priority="2730" dxfId="16">
      <formula>AV573="후보"</formula>
    </cfRule>
  </conditionalFormatting>
  <conditionalFormatting sqref="AC573">
    <cfRule type="cellIs" priority="2726" operator="greaterThan" dxfId="13">
      <formula>0.9</formula>
    </cfRule>
    <cfRule type="cellIs" priority="2727" operator="greaterThan" dxfId="12">
      <formula>0.85</formula>
    </cfRule>
  </conditionalFormatting>
  <conditionalFormatting sqref="N573">
    <cfRule type="cellIs" priority="2724" operator="greaterThan" dxfId="13">
      <formula>0.9</formula>
    </cfRule>
    <cfRule type="cellIs" priority="2725" operator="greaterThan" dxfId="12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17">
      <formula>AV574="X"</formula>
    </cfRule>
    <cfRule type="expression" priority="2711" dxfId="16">
      <formula>AV574="후보"</formula>
    </cfRule>
  </conditionalFormatting>
  <conditionalFormatting sqref="AC574">
    <cfRule type="cellIs" priority="2707" operator="greaterThan" dxfId="13">
      <formula>0.9</formula>
    </cfRule>
    <cfRule type="cellIs" priority="2708" operator="greaterThan" dxfId="12">
      <formula>0.85</formula>
    </cfRule>
  </conditionalFormatting>
  <conditionalFormatting sqref="N574">
    <cfRule type="cellIs" priority="2705" operator="greaterThan" dxfId="13">
      <formula>0.9</formula>
    </cfRule>
    <cfRule type="cellIs" priority="2706" operator="greaterThan" dxfId="12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17">
      <formula>AV575="X"</formula>
    </cfRule>
    <cfRule type="expression" priority="2692" dxfId="16">
      <formula>AV575="후보"</formula>
    </cfRule>
  </conditionalFormatting>
  <conditionalFormatting sqref="AC575">
    <cfRule type="cellIs" priority="2688" operator="greaterThan" dxfId="13">
      <formula>0.9</formula>
    </cfRule>
    <cfRule type="cellIs" priority="2689" operator="greaterThan" dxfId="12">
      <formula>0.85</formula>
    </cfRule>
  </conditionalFormatting>
  <conditionalFormatting sqref="N575">
    <cfRule type="cellIs" priority="2686" operator="greaterThan" dxfId="13">
      <formula>0.9</formula>
    </cfRule>
    <cfRule type="cellIs" priority="2687" operator="greaterThan" dxfId="12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17">
      <formula>AV576="X"</formula>
    </cfRule>
    <cfRule type="expression" priority="2673" dxfId="16">
      <formula>AV576="후보"</formula>
    </cfRule>
  </conditionalFormatting>
  <conditionalFormatting sqref="AC576">
    <cfRule type="cellIs" priority="2669" operator="greaterThan" dxfId="13">
      <formula>0.9</formula>
    </cfRule>
    <cfRule type="cellIs" priority="2670" operator="greaterThan" dxfId="12">
      <formula>0.85</formula>
    </cfRule>
  </conditionalFormatting>
  <conditionalFormatting sqref="N576">
    <cfRule type="cellIs" priority="2667" operator="greaterThan" dxfId="13">
      <formula>0.9</formula>
    </cfRule>
    <cfRule type="cellIs" priority="2668" operator="greaterThan" dxfId="12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17">
      <formula>AV577="X"</formula>
    </cfRule>
    <cfRule type="expression" priority="2654" dxfId="16">
      <formula>AV577="후보"</formula>
    </cfRule>
  </conditionalFormatting>
  <conditionalFormatting sqref="AC577">
    <cfRule type="cellIs" priority="2650" operator="greaterThan" dxfId="13">
      <formula>0.9</formula>
    </cfRule>
    <cfRule type="cellIs" priority="2651" operator="greaterThan" dxfId="12">
      <formula>0.85</formula>
    </cfRule>
  </conditionalFormatting>
  <conditionalFormatting sqref="N577">
    <cfRule type="cellIs" priority="2648" operator="greaterThan" dxfId="13">
      <formula>0.9</formula>
    </cfRule>
    <cfRule type="cellIs" priority="2649" operator="greaterThan" dxfId="12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17">
      <formula>AV578="X"</formula>
    </cfRule>
    <cfRule type="expression" priority="2635" dxfId="16">
      <formula>AV578="후보"</formula>
    </cfRule>
  </conditionalFormatting>
  <conditionalFormatting sqref="AC578">
    <cfRule type="cellIs" priority="2631" operator="greaterThan" dxfId="13">
      <formula>0.9</formula>
    </cfRule>
    <cfRule type="cellIs" priority="2632" operator="greaterThan" dxfId="12">
      <formula>0.85</formula>
    </cfRule>
  </conditionalFormatting>
  <conditionalFormatting sqref="N578">
    <cfRule type="cellIs" priority="2629" operator="greaterThan" dxfId="13">
      <formula>0.9</formula>
    </cfRule>
    <cfRule type="cellIs" priority="2630" operator="greaterThan" dxfId="12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17">
      <formula>AV579="X"</formula>
    </cfRule>
    <cfRule type="expression" priority="2616" dxfId="16">
      <formula>AV579="후보"</formula>
    </cfRule>
  </conditionalFormatting>
  <conditionalFormatting sqref="AC579">
    <cfRule type="cellIs" priority="2612" operator="greaterThan" dxfId="13">
      <formula>0.9</formula>
    </cfRule>
    <cfRule type="cellIs" priority="2613" operator="greaterThan" dxfId="12">
      <formula>0.85</formula>
    </cfRule>
  </conditionalFormatting>
  <conditionalFormatting sqref="N579">
    <cfRule type="cellIs" priority="2610" operator="greaterThan" dxfId="13">
      <formula>0.9</formula>
    </cfRule>
    <cfRule type="cellIs" priority="2611" operator="greaterThan" dxfId="12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17">
      <formula>AV580="X"</formula>
    </cfRule>
    <cfRule type="expression" priority="2597" dxfId="16">
      <formula>AV580="후보"</formula>
    </cfRule>
  </conditionalFormatting>
  <conditionalFormatting sqref="AC580">
    <cfRule type="cellIs" priority="2593" operator="greaterThan" dxfId="13">
      <formula>0.9</formula>
    </cfRule>
    <cfRule type="cellIs" priority="2594" operator="greaterThan" dxfId="12">
      <formula>0.85</formula>
    </cfRule>
  </conditionalFormatting>
  <conditionalFormatting sqref="N580">
    <cfRule type="cellIs" priority="2591" operator="greaterThan" dxfId="13">
      <formula>0.9</formula>
    </cfRule>
    <cfRule type="cellIs" priority="2592" operator="greaterThan" dxfId="12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17">
      <formula>AV581="X"</formula>
    </cfRule>
    <cfRule type="expression" priority="2578" dxfId="16">
      <formula>AV581="후보"</formula>
    </cfRule>
  </conditionalFormatting>
  <conditionalFormatting sqref="AC581">
    <cfRule type="cellIs" priority="2574" operator="greaterThan" dxfId="13">
      <formula>0.9</formula>
    </cfRule>
    <cfRule type="cellIs" priority="2575" operator="greaterThan" dxfId="12">
      <formula>0.85</formula>
    </cfRule>
  </conditionalFormatting>
  <conditionalFormatting sqref="N581">
    <cfRule type="cellIs" priority="2572" operator="greaterThan" dxfId="13">
      <formula>0.9</formula>
    </cfRule>
    <cfRule type="cellIs" priority="2573" operator="greaterThan" dxfId="12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17">
      <formula>AV582="X"</formula>
    </cfRule>
    <cfRule type="expression" priority="2559" dxfId="16">
      <formula>AV582="후보"</formula>
    </cfRule>
  </conditionalFormatting>
  <conditionalFormatting sqref="AC582 N582">
    <cfRule type="cellIs" priority="2555" operator="greaterThan" dxfId="13">
      <formula>0.9</formula>
    </cfRule>
    <cfRule type="cellIs" priority="2556" operator="greaterThan" dxfId="12">
      <formula>0.85</formula>
    </cfRule>
  </conditionalFormatting>
  <conditionalFormatting sqref="AV583">
    <cfRule type="expression" priority="2553" dxfId="17">
      <formula>AV583="X"</formula>
    </cfRule>
    <cfRule type="expression" priority="2554" dxfId="16">
      <formula>AV583="후보"</formula>
    </cfRule>
  </conditionalFormatting>
  <conditionalFormatting sqref="AC583">
    <cfRule type="cellIs" priority="2550" operator="greaterThan" dxfId="13">
      <formula>0.9</formula>
    </cfRule>
    <cfRule type="cellIs" priority="2551" operator="greaterThan" dxfId="12">
      <formula>0.85</formula>
    </cfRule>
  </conditionalFormatting>
  <conditionalFormatting sqref="N583">
    <cfRule type="cellIs" priority="2548" operator="greaterThan" dxfId="13">
      <formula>0.9</formula>
    </cfRule>
    <cfRule type="cellIs" priority="2549" operator="greaterThan" dxfId="12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17">
      <formula>AV584="X"</formula>
    </cfRule>
    <cfRule type="expression" priority="2535" dxfId="16">
      <formula>AV584="후보"</formula>
    </cfRule>
  </conditionalFormatting>
  <conditionalFormatting sqref="AC584">
    <cfRule type="cellIs" priority="2531" operator="greaterThan" dxfId="13">
      <formula>0.9</formula>
    </cfRule>
    <cfRule type="cellIs" priority="2532" operator="greaterThan" dxfId="12">
      <formula>0.85</formula>
    </cfRule>
  </conditionalFormatting>
  <conditionalFormatting sqref="N584">
    <cfRule type="cellIs" priority="2529" operator="greaterThan" dxfId="13">
      <formula>0.9</formula>
    </cfRule>
    <cfRule type="cellIs" priority="2530" operator="greaterThan" dxfId="12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17">
      <formula>AV585="X"</formula>
    </cfRule>
    <cfRule type="expression" priority="2516" dxfId="16">
      <formula>AV585="후보"</formula>
    </cfRule>
  </conditionalFormatting>
  <conditionalFormatting sqref="AC585">
    <cfRule type="cellIs" priority="2512" operator="greaterThan" dxfId="13">
      <formula>0.9</formula>
    </cfRule>
    <cfRule type="cellIs" priority="2513" operator="greaterThan" dxfId="12">
      <formula>0.85</formula>
    </cfRule>
  </conditionalFormatting>
  <conditionalFormatting sqref="N585">
    <cfRule type="cellIs" priority="2510" operator="greaterThan" dxfId="13">
      <formula>0.9</formula>
    </cfRule>
    <cfRule type="cellIs" priority="2511" operator="greaterThan" dxfId="12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17">
      <formula>AV586="X"</formula>
    </cfRule>
    <cfRule type="expression" priority="2497" dxfId="16">
      <formula>AV586="후보"</formula>
    </cfRule>
  </conditionalFormatting>
  <conditionalFormatting sqref="AC586">
    <cfRule type="cellIs" priority="2493" operator="greaterThan" dxfId="13">
      <formula>0.9</formula>
    </cfRule>
    <cfRule type="cellIs" priority="2494" operator="greaterThan" dxfId="12">
      <formula>0.85</formula>
    </cfRule>
  </conditionalFormatting>
  <conditionalFormatting sqref="N586">
    <cfRule type="cellIs" priority="2491" operator="greaterThan" dxfId="13">
      <formula>0.9</formula>
    </cfRule>
    <cfRule type="cellIs" priority="2492" operator="greaterThan" dxfId="12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17">
      <formula>AV587="X"</formula>
    </cfRule>
    <cfRule type="expression" priority="2478" dxfId="16">
      <formula>AV587="후보"</formula>
    </cfRule>
  </conditionalFormatting>
  <conditionalFormatting sqref="AC587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587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17">
      <formula>AV588="X"</formula>
    </cfRule>
    <cfRule type="expression" priority="2459" dxfId="16">
      <formula>AV588="후보"</formula>
    </cfRule>
  </conditionalFormatting>
  <conditionalFormatting sqref="AC588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588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17">
      <formula>AV589="X"</formula>
    </cfRule>
    <cfRule type="expression" priority="2440" dxfId="16">
      <formula>AV589="후보"</formula>
    </cfRule>
  </conditionalFormatting>
  <conditionalFormatting sqref="AC589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589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17">
      <formula>AV590="X"</formula>
    </cfRule>
    <cfRule type="expression" priority="2421" dxfId="16">
      <formula>AV590="후보"</formula>
    </cfRule>
  </conditionalFormatting>
  <conditionalFormatting sqref="AC590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590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17">
      <formula>AV591="X"</formula>
    </cfRule>
    <cfRule type="expression" priority="2402" dxfId="16">
      <formula>AV591="후보"</formula>
    </cfRule>
  </conditionalFormatting>
  <conditionalFormatting sqref="AC591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N591">
    <cfRule type="cellIs" priority="2396" operator="greaterThan" dxfId="13">
      <formula>0.9</formula>
    </cfRule>
    <cfRule type="cellIs" priority="2397" operator="greaterThan" dxfId="12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17">
      <formula>AV592="X"</formula>
    </cfRule>
    <cfRule type="expression" priority="2383" dxfId="16">
      <formula>AV592="후보"</formula>
    </cfRule>
  </conditionalFormatting>
  <conditionalFormatting sqref="AC592 N592">
    <cfRule type="cellIs" priority="2379" operator="greaterThan" dxfId="13">
      <formula>0.9</formula>
    </cfRule>
    <cfRule type="cellIs" priority="2380" operator="greaterThan" dxfId="12">
      <formula>0.85</formula>
    </cfRule>
  </conditionalFormatting>
  <conditionalFormatting sqref="AV593">
    <cfRule type="expression" priority="2377" dxfId="17">
      <formula>AV593="X"</formula>
    </cfRule>
    <cfRule type="expression" priority="2378" dxfId="16">
      <formula>AV593="후보"</formula>
    </cfRule>
  </conditionalFormatting>
  <conditionalFormatting sqref="AC593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593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17">
      <formula>AV594="X"</formula>
    </cfRule>
    <cfRule type="expression" priority="2359" dxfId="16">
      <formula>AV594="후보"</formula>
    </cfRule>
  </conditionalFormatting>
  <conditionalFormatting sqref="AC594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17">
      <formula>AV595="X"</formula>
    </cfRule>
    <cfRule type="expression" priority="2340" dxfId="16">
      <formula>AV595="후보"</formula>
    </cfRule>
  </conditionalFormatting>
  <conditionalFormatting sqref="AC595 N59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AV596">
    <cfRule type="expression" priority="2334" dxfId="17">
      <formula>AV596="X"</formula>
    </cfRule>
    <cfRule type="expression" priority="2335" dxfId="16">
      <formula>AV596="후보"</formula>
    </cfRule>
  </conditionalFormatting>
  <conditionalFormatting sqref="AC596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596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17">
      <formula>AV597="X"</formula>
    </cfRule>
    <cfRule type="expression" priority="2316" dxfId="16">
      <formula>AV597="후보"</formula>
    </cfRule>
  </conditionalFormatting>
  <conditionalFormatting sqref="AC597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597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17">
      <formula>AV598="X"</formula>
    </cfRule>
    <cfRule type="expression" priority="2297" dxfId="16">
      <formula>AV598="후보"</formula>
    </cfRule>
  </conditionalFormatting>
  <conditionalFormatting sqref="AC598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598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17">
      <formula>AV599="X"</formula>
    </cfRule>
    <cfRule type="expression" priority="2278" dxfId="16">
      <formula>AV599="후보"</formula>
    </cfRule>
  </conditionalFormatting>
  <conditionalFormatting sqref="AC599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599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17">
      <formula>AV600="X"</formula>
    </cfRule>
    <cfRule type="expression" priority="2259" dxfId="16">
      <formula>AV600="후보"</formula>
    </cfRule>
  </conditionalFormatting>
  <conditionalFormatting sqref="AC600 N600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AV601">
    <cfRule type="expression" priority="2253" dxfId="17">
      <formula>AV601="X"</formula>
    </cfRule>
    <cfRule type="expression" priority="2254" dxfId="16">
      <formula>AV601="후보"</formula>
    </cfRule>
  </conditionalFormatting>
  <conditionalFormatting sqref="AC601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601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17">
      <formula>AV602="X"</formula>
    </cfRule>
    <cfRule type="expression" priority="2235" dxfId="16">
      <formula>AV602="후보"</formula>
    </cfRule>
  </conditionalFormatting>
  <conditionalFormatting sqref="AC602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N602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17">
      <formula>AV603="X"</formula>
    </cfRule>
    <cfRule type="expression" priority="2216" dxfId="16">
      <formula>AV603="후보"</formula>
    </cfRule>
  </conditionalFormatting>
  <conditionalFormatting sqref="AC603">
    <cfRule type="cellIs" priority="2212" operator="greaterThan" dxfId="13">
      <formula>0.9</formula>
    </cfRule>
    <cfRule type="cellIs" priority="2213" operator="greaterThan" dxfId="12">
      <formula>0.85</formula>
    </cfRule>
  </conditionalFormatting>
  <conditionalFormatting sqref="N603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17">
      <formula>AV604="X"</formula>
    </cfRule>
    <cfRule type="expression" priority="2197" dxfId="16">
      <formula>AV604="후보"</formula>
    </cfRule>
  </conditionalFormatting>
  <conditionalFormatting sqref="AC604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17">
      <formula>AV605="X"</formula>
    </cfRule>
    <cfRule type="expression" priority="2178" dxfId="16">
      <formula>AV605="후보"</formula>
    </cfRule>
  </conditionalFormatting>
  <conditionalFormatting sqref="AC605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605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17">
      <formula>AV606="X"</formula>
    </cfRule>
    <cfRule type="expression" priority="2159" dxfId="16">
      <formula>AV606="후보"</formula>
    </cfRule>
  </conditionalFormatting>
  <conditionalFormatting sqref="AC6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606">
    <cfRule type="cellIs" priority="2153" operator="greaterThan" dxfId="13">
      <formula>0.9</formula>
    </cfRule>
    <cfRule type="cellIs" priority="2154" operator="greaterThan" dxfId="12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17">
      <formula>AV607="X"</formula>
    </cfRule>
    <cfRule type="expression" priority="2140" dxfId="16">
      <formula>AV607="후보"</formula>
    </cfRule>
  </conditionalFormatting>
  <conditionalFormatting sqref="AC607">
    <cfRule type="cellIs" priority="2136" operator="greaterThan" dxfId="13">
      <formula>0.9</formula>
    </cfRule>
    <cfRule type="cellIs" priority="2137" operator="greaterThan" dxfId="12">
      <formula>0.85</formula>
    </cfRule>
  </conditionalFormatting>
  <conditionalFormatting sqref="N607">
    <cfRule type="cellIs" priority="2134" operator="greaterThan" dxfId="13">
      <formula>0.9</formula>
    </cfRule>
    <cfRule type="cellIs" priority="2135" operator="greaterThan" dxfId="12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17">
      <formula>AV608="X"</formula>
    </cfRule>
    <cfRule type="expression" priority="2121" dxfId="16">
      <formula>AV608="후보"</formula>
    </cfRule>
  </conditionalFormatting>
  <conditionalFormatting sqref="AC608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608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17">
      <formula>AV609="X"</formula>
    </cfRule>
    <cfRule type="expression" priority="2102" dxfId="16">
      <formula>AV609="후보"</formula>
    </cfRule>
  </conditionalFormatting>
  <conditionalFormatting sqref="AC609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609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17">
      <formula>AV610="X"</formula>
    </cfRule>
    <cfRule type="expression" priority="2083" dxfId="16">
      <formula>AV610="후보"</formula>
    </cfRule>
  </conditionalFormatting>
  <conditionalFormatting sqref="AC610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10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17">
      <formula>AV611="X"</formula>
    </cfRule>
    <cfRule type="expression" priority="2064" dxfId="16">
      <formula>AV611="후보"</formula>
    </cfRule>
  </conditionalFormatting>
  <conditionalFormatting sqref="AC611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611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17">
      <formula>AV612="X"</formula>
    </cfRule>
    <cfRule type="expression" priority="2045" dxfId="16">
      <formula>AV612="후보"</formula>
    </cfRule>
  </conditionalFormatting>
  <conditionalFormatting sqref="AC612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N612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17">
      <formula>AV613="X"</formula>
    </cfRule>
    <cfRule type="expression" priority="2026" dxfId="16">
      <formula>AV613="후보"</formula>
    </cfRule>
  </conditionalFormatting>
  <conditionalFormatting sqref="AC613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N613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17">
      <formula>AV614="X"</formula>
    </cfRule>
    <cfRule type="expression" priority="2007" dxfId="16">
      <formula>AV614="후보"</formula>
    </cfRule>
  </conditionalFormatting>
  <conditionalFormatting sqref="AC614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614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17">
      <formula>AV615="X"</formula>
    </cfRule>
    <cfRule type="expression" priority="1988" dxfId="16">
      <formula>AV615="후보"</formula>
    </cfRule>
  </conditionalFormatting>
  <conditionalFormatting sqref="AC61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615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17">
      <formula>AV616="X"</formula>
    </cfRule>
    <cfRule type="expression" priority="1969" dxfId="16">
      <formula>AV616="후보"</formula>
    </cfRule>
  </conditionalFormatting>
  <conditionalFormatting sqref="AC616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616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17">
      <formula>AV617="X"</formula>
    </cfRule>
    <cfRule type="expression" priority="1950" dxfId="16">
      <formula>AV617="후보"</formula>
    </cfRule>
  </conditionalFormatting>
  <conditionalFormatting sqref="AC617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617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17">
      <formula>AV618="X"</formula>
    </cfRule>
    <cfRule type="expression" priority="1931" dxfId="16">
      <formula>AV618="후보"</formula>
    </cfRule>
  </conditionalFormatting>
  <conditionalFormatting sqref="AC618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618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17">
      <formula>AV619="X"</formula>
    </cfRule>
    <cfRule type="expression" priority="1912" dxfId="16">
      <formula>AV619="후보"</formula>
    </cfRule>
  </conditionalFormatting>
  <conditionalFormatting sqref="AC619 N619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AV620">
    <cfRule type="expression" priority="1906" dxfId="17">
      <formula>AV620="X"</formula>
    </cfRule>
    <cfRule type="expression" priority="1907" dxfId="16">
      <formula>AV620="후보"</formula>
    </cfRule>
  </conditionalFormatting>
  <conditionalFormatting sqref="AC62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620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17">
      <formula>AV621="X"</formula>
    </cfRule>
    <cfRule type="expression" priority="1888" dxfId="16">
      <formula>AV621="후보"</formula>
    </cfRule>
  </conditionalFormatting>
  <conditionalFormatting sqref="AC621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621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17">
      <formula>AV622="X"</formula>
    </cfRule>
    <cfRule type="expression" priority="1869" dxfId="16">
      <formula>AV622="후보"</formula>
    </cfRule>
  </conditionalFormatting>
  <conditionalFormatting sqref="AC622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622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17">
      <formula>AV623="X"</formula>
    </cfRule>
    <cfRule type="expression" priority="1850" dxfId="16">
      <formula>AV623="후보"</formula>
    </cfRule>
  </conditionalFormatting>
  <conditionalFormatting sqref="AC623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623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17">
      <formula>AV624="X"</formula>
    </cfRule>
    <cfRule type="expression" priority="1831" dxfId="16">
      <formula>AV624="후보"</formula>
    </cfRule>
  </conditionalFormatting>
  <conditionalFormatting sqref="AC624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624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17">
      <formula>AV625="X"</formula>
    </cfRule>
    <cfRule type="expression" priority="1812" dxfId="16">
      <formula>AV625="후보"</formula>
    </cfRule>
  </conditionalFormatting>
  <conditionalFormatting sqref="AC625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625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17">
      <formula>AV626="X"</formula>
    </cfRule>
    <cfRule type="expression" priority="1793" dxfId="16">
      <formula>AV626="후보"</formula>
    </cfRule>
  </conditionalFormatting>
  <conditionalFormatting sqref="AC626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626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17">
      <formula>AV627="X"</formula>
    </cfRule>
    <cfRule type="expression" priority="1774" dxfId="16">
      <formula>AV627="후보"</formula>
    </cfRule>
  </conditionalFormatting>
  <conditionalFormatting sqref="AC627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627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17">
      <formula>AV628="X"</formula>
    </cfRule>
    <cfRule type="expression" priority="1755" dxfId="16">
      <formula>AV628="후보"</formula>
    </cfRule>
  </conditionalFormatting>
  <conditionalFormatting sqref="AC628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N628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17">
      <formula>AV629="X"</formula>
    </cfRule>
    <cfRule type="expression" priority="1736" dxfId="16">
      <formula>AV629="후보"</formula>
    </cfRule>
  </conditionalFormatting>
  <conditionalFormatting sqref="AC629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N629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17">
      <formula>AV630="X"</formula>
    </cfRule>
    <cfRule type="expression" priority="1717" dxfId="16">
      <formula>AV630="후보"</formula>
    </cfRule>
  </conditionalFormatting>
  <conditionalFormatting sqref="AC630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630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17">
      <formula>AV631="X"</formula>
    </cfRule>
    <cfRule type="expression" priority="1698" dxfId="16">
      <formula>AV631="후보"</formula>
    </cfRule>
  </conditionalFormatting>
  <conditionalFormatting sqref="AC631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631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17">
      <formula>AV632="X"</formula>
    </cfRule>
    <cfRule type="expression" priority="1679" dxfId="16">
      <formula>AV632="후보"</formula>
    </cfRule>
  </conditionalFormatting>
  <conditionalFormatting sqref="AC632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N632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17">
      <formula>AV633="X"</formula>
    </cfRule>
    <cfRule type="expression" priority="1660" dxfId="16">
      <formula>AV633="후보"</formula>
    </cfRule>
  </conditionalFormatting>
  <conditionalFormatting sqref="AC633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N633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17">
      <formula>AV634="X"</formula>
    </cfRule>
    <cfRule type="expression" priority="1641" dxfId="16">
      <formula>AV634="후보"</formula>
    </cfRule>
  </conditionalFormatting>
  <conditionalFormatting sqref="AC634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34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17">
      <formula>AV635="X"</formula>
    </cfRule>
    <cfRule type="expression" priority="1622" dxfId="16">
      <formula>AV635="후보"</formula>
    </cfRule>
  </conditionalFormatting>
  <conditionalFormatting sqref="AC635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35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17">
      <formula>AV636="X"</formula>
    </cfRule>
    <cfRule type="expression" priority="1603" dxfId="16">
      <formula>AV636="후보"</formula>
    </cfRule>
  </conditionalFormatting>
  <conditionalFormatting sqref="AC636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17">
      <formula>AV637="X"</formula>
    </cfRule>
    <cfRule type="expression" priority="1584" dxfId="16">
      <formula>AV637="후보"</formula>
    </cfRule>
  </conditionalFormatting>
  <conditionalFormatting sqref="AC637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37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17">
      <formula>AV638="X"</formula>
    </cfRule>
    <cfRule type="expression" priority="1565" dxfId="16">
      <formula>AV638="후보"</formula>
    </cfRule>
  </conditionalFormatting>
  <conditionalFormatting sqref="AC63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38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17">
      <formula>AV639="X"</formula>
    </cfRule>
    <cfRule type="expression" priority="1546" dxfId="16">
      <formula>AV639="후보"</formula>
    </cfRule>
  </conditionalFormatting>
  <conditionalFormatting sqref="AC63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63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17">
      <formula>AV640="X"</formula>
    </cfRule>
    <cfRule type="expression" priority="1527" dxfId="16">
      <formula>AV640="후보"</formula>
    </cfRule>
  </conditionalFormatting>
  <conditionalFormatting sqref="AC64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64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17">
      <formula>AV641="X"</formula>
    </cfRule>
    <cfRule type="expression" priority="1508" dxfId="16">
      <formula>AV641="후보"</formula>
    </cfRule>
  </conditionalFormatting>
  <conditionalFormatting sqref="AC64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64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17">
      <formula>AV642="X"</formula>
    </cfRule>
    <cfRule type="expression" priority="1489" dxfId="16">
      <formula>AV642="후보"</formula>
    </cfRule>
  </conditionalFormatting>
  <conditionalFormatting sqref="AC64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64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17">
      <formula>AV643="X"</formula>
    </cfRule>
    <cfRule type="expression" priority="1470" dxfId="16">
      <formula>AV643="후보"</formula>
    </cfRule>
  </conditionalFormatting>
  <conditionalFormatting sqref="AC64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64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17">
      <formula>AV644="X"</formula>
    </cfRule>
    <cfRule type="expression" priority="1451" dxfId="16">
      <formula>AV644="후보"</formula>
    </cfRule>
  </conditionalFormatting>
  <conditionalFormatting sqref="AC644 N64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AV645">
    <cfRule type="expression" priority="1445" dxfId="17">
      <formula>AV645="X"</formula>
    </cfRule>
    <cfRule type="expression" priority="1446" dxfId="16">
      <formula>AV645="후보"</formula>
    </cfRule>
  </conditionalFormatting>
  <conditionalFormatting sqref="AC645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645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17">
      <formula>AV646="X"</formula>
    </cfRule>
    <cfRule type="expression" priority="1427" dxfId="16">
      <formula>AV646="후보"</formula>
    </cfRule>
  </conditionalFormatting>
  <conditionalFormatting sqref="AC646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4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17">
      <formula>AV647="X"</formula>
    </cfRule>
    <cfRule type="expression" priority="1408" dxfId="16">
      <formula>AV647="후보"</formula>
    </cfRule>
  </conditionalFormatting>
  <conditionalFormatting sqref="AC64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64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17">
      <formula>AV648="X"</formula>
    </cfRule>
    <cfRule type="expression" priority="1389" dxfId="16">
      <formula>AV648="후보"</formula>
    </cfRule>
  </conditionalFormatting>
  <conditionalFormatting sqref="AC64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64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17">
      <formula>AV649="X"</formula>
    </cfRule>
    <cfRule type="expression" priority="1370" dxfId="16">
      <formula>AV649="후보"</formula>
    </cfRule>
  </conditionalFormatting>
  <conditionalFormatting sqref="AC64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64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17">
      <formula>AV650="X"</formula>
    </cfRule>
    <cfRule type="expression" priority="1351" dxfId="16">
      <formula>AV650="후보"</formula>
    </cfRule>
  </conditionalFormatting>
  <conditionalFormatting sqref="AC65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65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17">
      <formula>AV651="X"</formula>
    </cfRule>
    <cfRule type="expression" priority="1332" dxfId="16">
      <formula>AV651="후보"</formula>
    </cfRule>
  </conditionalFormatting>
  <conditionalFormatting sqref="AC65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65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17">
      <formula>AV652="X"</formula>
    </cfRule>
    <cfRule type="expression" priority="1313" dxfId="16">
      <formula>AV652="후보"</formula>
    </cfRule>
  </conditionalFormatting>
  <conditionalFormatting sqref="AC652 N65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653">
    <cfRule type="expression" priority="1307" dxfId="17">
      <formula>AV653="X"</formula>
    </cfRule>
    <cfRule type="expression" priority="1308" dxfId="16">
      <formula>AV653="후보"</formula>
    </cfRule>
  </conditionalFormatting>
  <conditionalFormatting sqref="AC65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65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17">
      <formula>AV654="X"</formula>
    </cfRule>
    <cfRule type="expression" priority="1289" dxfId="16">
      <formula>AV654="후보"</formula>
    </cfRule>
  </conditionalFormatting>
  <conditionalFormatting sqref="AC65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65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17">
      <formula>AV655="X"</formula>
    </cfRule>
    <cfRule type="expression" priority="1270" dxfId="16">
      <formula>AV655="후보"</formula>
    </cfRule>
  </conditionalFormatting>
  <conditionalFormatting sqref="AC65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65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17">
      <formula>AV656="X"</formula>
    </cfRule>
    <cfRule type="expression" priority="1251" dxfId="16">
      <formula>AV656="후보"</formula>
    </cfRule>
  </conditionalFormatting>
  <conditionalFormatting sqref="AC65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65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17">
      <formula>AV657="X"</formula>
    </cfRule>
    <cfRule type="expression" priority="1232" dxfId="16">
      <formula>AV657="후보"</formula>
    </cfRule>
  </conditionalFormatting>
  <conditionalFormatting sqref="AC65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65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17">
      <formula>AV658="X"</formula>
    </cfRule>
    <cfRule type="expression" priority="1213" dxfId="16">
      <formula>AV658="후보"</formula>
    </cfRule>
  </conditionalFormatting>
  <conditionalFormatting sqref="AC65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5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17">
      <formula>AV659="X"</formula>
    </cfRule>
    <cfRule type="expression" priority="1194" dxfId="16">
      <formula>AV659="후보"</formula>
    </cfRule>
  </conditionalFormatting>
  <conditionalFormatting sqref="AC659 N65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AV660">
    <cfRule type="expression" priority="1188" dxfId="17">
      <formula>AV660="X"</formula>
    </cfRule>
    <cfRule type="expression" priority="1189" dxfId="16">
      <formula>AV660="후보"</formula>
    </cfRule>
  </conditionalFormatting>
  <conditionalFormatting sqref="AC66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6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17">
      <formula>AV661="X"</formula>
    </cfRule>
    <cfRule type="expression" priority="1170" dxfId="16">
      <formula>AV661="후보"</formula>
    </cfRule>
  </conditionalFormatting>
  <conditionalFormatting sqref="AC66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66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17">
      <formula>AV662="X"</formula>
    </cfRule>
    <cfRule type="expression" priority="1151" dxfId="16">
      <formula>AV662="후보"</formula>
    </cfRule>
  </conditionalFormatting>
  <conditionalFormatting sqref="AC66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66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17">
      <formula>AV663="X"</formula>
    </cfRule>
    <cfRule type="expression" priority="1132" dxfId="16">
      <formula>AV663="후보"</formula>
    </cfRule>
  </conditionalFormatting>
  <conditionalFormatting sqref="AC66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66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17">
      <formula>AV664="X"</formula>
    </cfRule>
    <cfRule type="expression" priority="1113" dxfId="16">
      <formula>AV664="후보"</formula>
    </cfRule>
  </conditionalFormatting>
  <conditionalFormatting sqref="AC66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6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17">
      <formula>AV665="X"</formula>
    </cfRule>
    <cfRule type="expression" priority="1094" dxfId="16">
      <formula>AV665="후보"</formula>
    </cfRule>
  </conditionalFormatting>
  <conditionalFormatting sqref="AC66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66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17">
      <formula>AV666="X"</formula>
    </cfRule>
    <cfRule type="expression" priority="1075" dxfId="16">
      <formula>AV666="후보"</formula>
    </cfRule>
  </conditionalFormatting>
  <conditionalFormatting sqref="AC66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66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17">
      <formula>AV667="X"</formula>
    </cfRule>
    <cfRule type="expression" priority="1056" dxfId="16">
      <formula>AV667="후보"</formula>
    </cfRule>
  </conditionalFormatting>
  <conditionalFormatting sqref="AC66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66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17">
      <formula>AV668="X"</formula>
    </cfRule>
    <cfRule type="expression" priority="1037" dxfId="16">
      <formula>AV668="후보"</formula>
    </cfRule>
  </conditionalFormatting>
  <conditionalFormatting sqref="AC66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6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17">
      <formula>AV669="X"</formula>
    </cfRule>
    <cfRule type="expression" priority="1018" dxfId="16">
      <formula>AV669="후보"</formula>
    </cfRule>
  </conditionalFormatting>
  <conditionalFormatting sqref="AC66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6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17">
      <formula>AV670="X"</formula>
    </cfRule>
    <cfRule type="expression" priority="999" dxfId="16">
      <formula>AV670="후보"</formula>
    </cfRule>
  </conditionalFormatting>
  <conditionalFormatting sqref="AC67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7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17">
      <formula>AV671="X"</formula>
    </cfRule>
    <cfRule type="expression" priority="980" dxfId="16">
      <formula>AV671="후보"</formula>
    </cfRule>
  </conditionalFormatting>
  <conditionalFormatting sqref="AC67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7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17">
      <formula>AV672="X"</formula>
    </cfRule>
    <cfRule type="expression" priority="961" dxfId="16">
      <formula>AV672="후보"</formula>
    </cfRule>
  </conditionalFormatting>
  <conditionalFormatting sqref="AC67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7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17">
      <formula>AV673="X"</formula>
    </cfRule>
    <cfRule type="expression" priority="942" dxfId="16">
      <formula>AV673="후보"</formula>
    </cfRule>
  </conditionalFormatting>
  <conditionalFormatting sqref="AC67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7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17">
      <formula>AV674="X"</formula>
    </cfRule>
    <cfRule type="expression" priority="923" dxfId="16">
      <formula>AV674="후보"</formula>
    </cfRule>
  </conditionalFormatting>
  <conditionalFormatting sqref="AC674 N67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75">
    <cfRule type="expression" priority="917" dxfId="17">
      <formula>AV675="X"</formula>
    </cfRule>
    <cfRule type="expression" priority="918" dxfId="16">
      <formula>AV675="후보"</formula>
    </cfRule>
  </conditionalFormatting>
  <conditionalFormatting sqref="AC67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7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17">
      <formula>AV676="X"</formula>
    </cfRule>
    <cfRule type="expression" priority="899" dxfId="16">
      <formula>AV676="후보"</formula>
    </cfRule>
  </conditionalFormatting>
  <conditionalFormatting sqref="AC67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17">
      <formula>AV677="X"</formula>
    </cfRule>
    <cfRule type="expression" priority="880" dxfId="16">
      <formula>AV677="후보"</formula>
    </cfRule>
  </conditionalFormatting>
  <conditionalFormatting sqref="AC677 N67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678">
    <cfRule type="expression" priority="874" dxfId="17">
      <formula>AV678="X"</formula>
    </cfRule>
    <cfRule type="expression" priority="875" dxfId="16">
      <formula>AV678="후보"</formula>
    </cfRule>
  </conditionalFormatting>
  <conditionalFormatting sqref="AC67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7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17">
      <formula>AV679="X"</formula>
    </cfRule>
    <cfRule type="expression" priority="856" dxfId="16">
      <formula>AV679="후보"</formula>
    </cfRule>
  </conditionalFormatting>
  <conditionalFormatting sqref="AC67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67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17">
      <formula>AV680="X"</formula>
    </cfRule>
    <cfRule type="expression" priority="837" dxfId="16">
      <formula>AV680="후보"</formula>
    </cfRule>
  </conditionalFormatting>
  <conditionalFormatting sqref="AC68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68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17">
      <formula>AV681="X"</formula>
    </cfRule>
    <cfRule type="expression" priority="818" dxfId="16">
      <formula>AV681="후보"</formula>
    </cfRule>
  </conditionalFormatting>
  <conditionalFormatting sqref="AC68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68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17">
      <formula>AV682="X"</formula>
    </cfRule>
    <cfRule type="expression" priority="799" dxfId="16">
      <formula>AV682="후보"</formula>
    </cfRule>
  </conditionalFormatting>
  <conditionalFormatting sqref="AC68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68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17">
      <formula>AV683="X"</formula>
    </cfRule>
    <cfRule type="expression" priority="780" dxfId="16">
      <formula>AV683="후보"</formula>
    </cfRule>
  </conditionalFormatting>
  <conditionalFormatting sqref="AC68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68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17">
      <formula>AV684="X"</formula>
    </cfRule>
    <cfRule type="expression" priority="761" dxfId="16">
      <formula>AV684="후보"</formula>
    </cfRule>
  </conditionalFormatting>
  <conditionalFormatting sqref="AC684 N68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AV685">
    <cfRule type="expression" priority="755" dxfId="17">
      <formula>AV685="X"</formula>
    </cfRule>
    <cfRule type="expression" priority="756" dxfId="16">
      <formula>AV685="후보"</formula>
    </cfRule>
  </conditionalFormatting>
  <conditionalFormatting sqref="AC685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85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17">
      <formula>AV686="X"</formula>
    </cfRule>
    <cfRule type="expression" priority="737" dxfId="16">
      <formula>AV686="후보"</formula>
    </cfRule>
  </conditionalFormatting>
  <conditionalFormatting sqref="AC68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86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17">
      <formula>AV687="X"</formula>
    </cfRule>
    <cfRule type="expression" priority="718" dxfId="16">
      <formula>AV687="후보"</formula>
    </cfRule>
  </conditionalFormatting>
  <conditionalFormatting sqref="AC687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87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17">
      <formula>AV688="X"</formula>
    </cfRule>
    <cfRule type="expression" priority="699" dxfId="16">
      <formula>AV688="후보"</formula>
    </cfRule>
  </conditionalFormatting>
  <conditionalFormatting sqref="AC688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88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17">
      <formula>AV689="X"</formula>
    </cfRule>
    <cfRule type="expression" priority="680" dxfId="16">
      <formula>AV689="후보"</formula>
    </cfRule>
  </conditionalFormatting>
  <conditionalFormatting sqref="AC689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9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17">
      <formula>AV690="X"</formula>
    </cfRule>
    <cfRule type="expression" priority="661" dxfId="16">
      <formula>AV690="후보"</formula>
    </cfRule>
  </conditionalFormatting>
  <conditionalFormatting sqref="AC690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0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17">
      <formula>AV691="X"</formula>
    </cfRule>
    <cfRule type="expression" priority="642" dxfId="16">
      <formula>AV691="후보"</formula>
    </cfRule>
  </conditionalFormatting>
  <conditionalFormatting sqref="AC691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91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17">
      <formula>AV692="X"</formula>
    </cfRule>
    <cfRule type="expression" priority="623" dxfId="16">
      <formula>AV692="후보"</formula>
    </cfRule>
  </conditionalFormatting>
  <conditionalFormatting sqref="AC692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92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17">
      <formula>AV693="X"</formula>
    </cfRule>
    <cfRule type="expression" priority="604" dxfId="16">
      <formula>AV693="후보"</formula>
    </cfRule>
  </conditionalFormatting>
  <conditionalFormatting sqref="AC69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9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17">
      <formula>AV694="X"</formula>
    </cfRule>
    <cfRule type="expression" priority="585" dxfId="16">
      <formula>AV694="후보"</formula>
    </cfRule>
  </conditionalFormatting>
  <conditionalFormatting sqref="AC69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9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17">
      <formula>AV695="X"</formula>
    </cfRule>
    <cfRule type="expression" priority="566" dxfId="16">
      <formula>AV695="후보"</formula>
    </cfRule>
  </conditionalFormatting>
  <conditionalFormatting sqref="AC695 N69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696">
    <cfRule type="expression" priority="560" dxfId="17">
      <formula>AV696="X"</formula>
    </cfRule>
    <cfRule type="expression" priority="561" dxfId="16">
      <formula>AV696="후보"</formula>
    </cfRule>
  </conditionalFormatting>
  <conditionalFormatting sqref="AC69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9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17">
      <formula>AV697="X"</formula>
    </cfRule>
    <cfRule type="expression" priority="542" dxfId="16">
      <formula>AV697="후보"</formula>
    </cfRule>
  </conditionalFormatting>
  <conditionalFormatting sqref="AC69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97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17">
      <formula>AV698="X"</formula>
    </cfRule>
    <cfRule type="expression" priority="523" dxfId="16">
      <formula>AV698="후보"</formula>
    </cfRule>
  </conditionalFormatting>
  <conditionalFormatting sqref="AC69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17">
      <formula>AV699="X"</formula>
    </cfRule>
    <cfRule type="expression" priority="504" dxfId="16">
      <formula>AV699="후보"</formula>
    </cfRule>
  </conditionalFormatting>
  <conditionalFormatting sqref="AC69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699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17">
      <formula>AV700="X"</formula>
    </cfRule>
    <cfRule type="expression" priority="485" dxfId="16">
      <formula>AV700="후보"</formula>
    </cfRule>
  </conditionalFormatting>
  <conditionalFormatting sqref="AC70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00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17">
      <formula>AV701="X"</formula>
    </cfRule>
    <cfRule type="expression" priority="466" dxfId="16">
      <formula>AV701="후보"</formula>
    </cfRule>
  </conditionalFormatting>
  <conditionalFormatting sqref="AC70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70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17">
      <formula>AV702="X"</formula>
    </cfRule>
    <cfRule type="expression" priority="447" dxfId="16">
      <formula>AV702="후보"</formula>
    </cfRule>
  </conditionalFormatting>
  <conditionalFormatting sqref="AC70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17">
      <formula>AV703="X"</formula>
    </cfRule>
    <cfRule type="expression" priority="428" dxfId="16">
      <formula>AV703="후보"</formula>
    </cfRule>
  </conditionalFormatting>
  <conditionalFormatting sqref="AC70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0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17">
      <formula>AV704="X"</formula>
    </cfRule>
    <cfRule type="expression" priority="409" dxfId="16">
      <formula>AV704="후보"</formula>
    </cfRule>
  </conditionalFormatting>
  <conditionalFormatting sqref="AC70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0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17">
      <formula>AV705="X"</formula>
    </cfRule>
    <cfRule type="expression" priority="390" dxfId="16">
      <formula>AV705="후보"</formula>
    </cfRule>
  </conditionalFormatting>
  <conditionalFormatting sqref="AC70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0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17">
      <formula>AV706="X"</formula>
    </cfRule>
    <cfRule type="expression" priority="371" dxfId="16">
      <formula>AV706="후보"</formula>
    </cfRule>
  </conditionalFormatting>
  <conditionalFormatting sqref="AC70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17">
      <formula>AV707="X"</formula>
    </cfRule>
    <cfRule type="expression" priority="352" dxfId="16">
      <formula>AV707="후보"</formula>
    </cfRule>
  </conditionalFormatting>
  <conditionalFormatting sqref="AC7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17">
      <formula>AV708="X"</formula>
    </cfRule>
    <cfRule type="expression" priority="333" dxfId="16">
      <formula>AV708="후보"</formula>
    </cfRule>
  </conditionalFormatting>
  <conditionalFormatting sqref="AC7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17">
      <formula>AV709="X"</formula>
    </cfRule>
    <cfRule type="expression" priority="314" dxfId="16">
      <formula>AV709="후보"</formula>
    </cfRule>
  </conditionalFormatting>
  <conditionalFormatting sqref="AC7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17">
      <formula>AV710="X"</formula>
    </cfRule>
    <cfRule type="expression" priority="295" dxfId="16">
      <formula>AV710="후보"</formula>
    </cfRule>
  </conditionalFormatting>
  <conditionalFormatting sqref="AC7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17">
      <formula>AV711="X"</formula>
    </cfRule>
    <cfRule type="expression" priority="276" dxfId="16">
      <formula>AV711="후보"</formula>
    </cfRule>
  </conditionalFormatting>
  <conditionalFormatting sqref="AC7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17">
      <formula>AV712="X"</formula>
    </cfRule>
    <cfRule type="expression" priority="257" dxfId="16">
      <formula>AV712="후보"</formula>
    </cfRule>
  </conditionalFormatting>
  <conditionalFormatting sqref="AC712 N7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713">
    <cfRule type="expression" priority="251" dxfId="17">
      <formula>AV713="X"</formula>
    </cfRule>
    <cfRule type="expression" priority="252" dxfId="16">
      <formula>AV713="후보"</formula>
    </cfRule>
  </conditionalFormatting>
  <conditionalFormatting sqref="AC7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17">
      <formula>AV714="X"</formula>
    </cfRule>
    <cfRule type="expression" priority="233" dxfId="16">
      <formula>AV714="후보"</formula>
    </cfRule>
  </conditionalFormatting>
  <conditionalFormatting sqref="AC7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17">
      <formula>AV715="X"</formula>
    </cfRule>
    <cfRule type="expression" priority="214" dxfId="16">
      <formula>AV715="후보"</formula>
    </cfRule>
  </conditionalFormatting>
  <conditionalFormatting sqref="AC7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17">
      <formula>AV716="X"</formula>
    </cfRule>
    <cfRule type="expression" priority="195" dxfId="16">
      <formula>AV716="후보"</formula>
    </cfRule>
  </conditionalFormatting>
  <conditionalFormatting sqref="AC7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17">
      <formula>AV717="X"</formula>
    </cfRule>
    <cfRule type="expression" priority="176" dxfId="16">
      <formula>AV717="후보"</formula>
    </cfRule>
  </conditionalFormatting>
  <conditionalFormatting sqref="AC7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17">
      <formula>AV718="X"</formula>
    </cfRule>
    <cfRule type="expression" priority="157" dxfId="16">
      <formula>AV718="후보"</formula>
    </cfRule>
  </conditionalFormatting>
  <conditionalFormatting sqref="AC7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17">
      <formula>AV719="X"</formula>
    </cfRule>
    <cfRule type="expression" priority="138" dxfId="16">
      <formula>AV719="후보"</formula>
    </cfRule>
  </conditionalFormatting>
  <conditionalFormatting sqref="AC7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17">
      <formula>AV720="X"</formula>
    </cfRule>
    <cfRule type="expression" priority="119" dxfId="16">
      <formula>AV720="후보"</formula>
    </cfRule>
  </conditionalFormatting>
  <conditionalFormatting sqref="AC720 N7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21">
    <cfRule type="expression" priority="113" dxfId="17">
      <formula>AV721="X"</formula>
    </cfRule>
    <cfRule type="expression" priority="114" dxfId="16">
      <formula>AV721="후보"</formula>
    </cfRule>
  </conditionalFormatting>
  <conditionalFormatting sqref="AC7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17">
      <formula>AV722="X"</formula>
    </cfRule>
    <cfRule type="expression" priority="95" dxfId="16">
      <formula>AV722="후보"</formula>
    </cfRule>
  </conditionalFormatting>
  <conditionalFormatting sqref="AC7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17">
      <formula>AV723="X"</formula>
    </cfRule>
    <cfRule type="expression" priority="76" dxfId="16">
      <formula>AV723="후보"</formula>
    </cfRule>
  </conditionalFormatting>
  <conditionalFormatting sqref="AC7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17">
      <formula>AV724="X"</formula>
    </cfRule>
    <cfRule type="expression" priority="57" dxfId="16">
      <formula>AV724="후보"</formula>
    </cfRule>
  </conditionalFormatting>
  <conditionalFormatting sqref="AC7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17">
      <formula>AV725="X"</formula>
    </cfRule>
    <cfRule type="expression" priority="38" dxfId="16">
      <formula>AV725="후보"</formula>
    </cfRule>
  </conditionalFormatting>
  <conditionalFormatting sqref="AC7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17">
      <formula>AV726="X"</formula>
    </cfRule>
    <cfRule type="expression" priority="19" dxfId="16">
      <formula>AV726="후보"</formula>
    </cfRule>
  </conditionalFormatting>
  <conditionalFormatting sqref="AC7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28000</v>
      </c>
      <c r="J6" s="127" t="inlineStr">
        <is>
          <t>7</t>
        </is>
      </c>
      <c r="K6" s="127" t="n">
        <v>15000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23000</v>
      </c>
      <c r="J7" s="127" t="inlineStr">
        <is>
          <t>7</t>
        </is>
      </c>
      <c r="K7" s="127" t="n">
        <v>18000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22000</v>
      </c>
      <c r="J9" s="127" t="inlineStr">
        <is>
          <t>15</t>
        </is>
      </c>
      <c r="K9" s="127" t="n">
        <v>15000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45600</v>
      </c>
      <c r="J11" s="127" t="inlineStr">
        <is>
          <t>8</t>
        </is>
      </c>
      <c r="K11" s="127" t="n">
        <v>25000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23000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33000</v>
      </c>
      <c r="J14" s="127" t="inlineStr">
        <is>
          <t>5</t>
        </is>
      </c>
      <c r="K14" s="127" t="n">
        <v>20000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51000</v>
      </c>
      <c r="J16" s="127" t="inlineStr">
        <is>
          <t>10</t>
        </is>
      </c>
      <c r="K16" s="127" t="n">
        <v>40000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>
        <v>45000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70000</v>
      </c>
      <c r="J18" s="127" t="inlineStr">
        <is>
          <t>10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75000</v>
      </c>
      <c r="J19" s="127" t="inlineStr">
        <is>
          <t>19</t>
        </is>
      </c>
      <c r="K19" s="127" t="n">
        <v>55000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36000</v>
      </c>
      <c r="J21" s="127" t="inlineStr">
        <is>
          <t>6</t>
        </is>
      </c>
      <c r="K21" s="127" t="n">
        <v>23000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35000</v>
      </c>
      <c r="J22" s="127" t="inlineStr">
        <is>
          <t>6</t>
        </is>
      </c>
      <c r="K22" s="127" t="n">
        <v>24000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36000</v>
      </c>
      <c r="J26" s="127" t="inlineStr">
        <is>
          <t>6</t>
        </is>
      </c>
      <c r="K26" s="127" t="n">
        <v>29000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47000</v>
      </c>
      <c r="J27" s="127" t="inlineStr">
        <is>
          <t>5</t>
        </is>
      </c>
      <c r="K27" s="127" t="n">
        <v>30000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24000</v>
      </c>
      <c r="J29" s="127" t="inlineStr">
        <is>
          <t>5</t>
        </is>
      </c>
      <c r="K29" s="127" t="n">
        <v>13650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24000</v>
      </c>
      <c r="J30" s="127" t="inlineStr">
        <is>
          <t>14</t>
        </is>
      </c>
      <c r="K30" s="127" t="n">
        <v>17000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44000</v>
      </c>
      <c r="J32" s="127" t="inlineStr">
        <is>
          <t>13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55000</v>
      </c>
      <c r="J33" s="127" t="inlineStr">
        <is>
          <t>5</t>
        </is>
      </c>
      <c r="K33" s="127" t="n">
        <v>40000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43000</v>
      </c>
      <c r="J35" s="127" t="inlineStr">
        <is>
          <t>13</t>
        </is>
      </c>
      <c r="K35" s="127" t="n">
        <v>26000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53000</v>
      </c>
      <c r="J36" s="127" t="inlineStr">
        <is>
          <t>14</t>
        </is>
      </c>
      <c r="K36" s="127" t="n">
        <v>35000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24000</v>
      </c>
      <c r="J40" s="127" t="inlineStr">
        <is>
          <t>5</t>
        </is>
      </c>
      <c r="K40" s="127" t="n">
        <v>17000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40000</v>
      </c>
      <c r="J42" s="127" t="inlineStr">
        <is>
          <t>12</t>
        </is>
      </c>
      <c r="K42" s="127" t="n">
        <v>27000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48000</v>
      </c>
      <c r="J43" s="127" t="inlineStr">
        <is>
          <t>9</t>
        </is>
      </c>
      <c r="K43" s="127" t="n">
        <v>26000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23000</v>
      </c>
      <c r="J45" s="127" t="inlineStr">
        <is>
          <t>5</t>
        </is>
      </c>
      <c r="K45" s="127" t="n">
        <v>16000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34500</v>
      </c>
      <c r="J47" s="127" t="inlineStr">
        <is>
          <t>14</t>
        </is>
      </c>
      <c r="K47" s="127" t="n">
        <v>23000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41000</v>
      </c>
      <c r="J48" s="127" t="inlineStr">
        <is>
          <t>중</t>
        </is>
      </c>
      <c r="K48" s="127" t="n">
        <v>27000</v>
      </c>
      <c r="L48" s="127" t="inlineStr">
        <is>
          <t>15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39500</v>
      </c>
      <c r="J49" s="127" t="inlineStr">
        <is>
          <t>8</t>
        </is>
      </c>
      <c r="K49" s="127" t="n">
        <v>28000</v>
      </c>
      <c r="L49" s="127" t="inlineStr">
        <is>
          <t>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19500</v>
      </c>
      <c r="J51" s="127" t="inlineStr">
        <is>
          <t>5</t>
        </is>
      </c>
      <c r="K51" s="127" t="n">
        <v>15000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25000</v>
      </c>
      <c r="J52" s="127" t="inlineStr">
        <is>
          <t>10</t>
        </is>
      </c>
      <c r="K52" s="127" t="n">
        <v>15500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14500</v>
      </c>
      <c r="J54" s="127" t="inlineStr">
        <is>
          <t>8</t>
        </is>
      </c>
      <c r="K54" s="127" t="n">
        <v>11000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34000</v>
      </c>
      <c r="J56" s="127" t="inlineStr">
        <is>
          <t>중</t>
        </is>
      </c>
      <c r="K56" s="127" t="n">
        <v>18000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48000</v>
      </c>
      <c r="J57" s="127" t="inlineStr">
        <is>
          <t>12</t>
        </is>
      </c>
      <c r="K57" s="127" t="n">
        <v>33000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47000</v>
      </c>
      <c r="J59" s="127" t="inlineStr">
        <is>
          <t>9</t>
        </is>
      </c>
      <c r="K59" s="127" t="n">
        <v>30000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52000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48000</v>
      </c>
      <c r="J61" s="127" t="inlineStr">
        <is>
          <t>14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48000</v>
      </c>
      <c r="J63" s="127" t="inlineStr">
        <is>
          <t>6</t>
        </is>
      </c>
      <c r="K63" s="127" t="n">
        <v>30000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29000</v>
      </c>
      <c r="J67" s="127" t="inlineStr">
        <is>
          <t>20</t>
        </is>
      </c>
      <c r="K67" s="127" t="n">
        <v>18000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39500</v>
      </c>
      <c r="J68" s="127" t="inlineStr">
        <is>
          <t>16</t>
        </is>
      </c>
      <c r="K68" s="127" t="n">
        <v>27000</v>
      </c>
      <c r="L68" s="127" t="inlineStr">
        <is>
          <t>24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53000</v>
      </c>
      <c r="J69" s="127" t="inlineStr">
        <is>
          <t>12</t>
        </is>
      </c>
      <c r="K69" s="127" t="n">
        <v>32000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17">
      <formula>AV4="X"</formula>
    </cfRule>
    <cfRule type="expression" priority="910" dxfId="16">
      <formula>AV4="후보"</formula>
    </cfRule>
  </conditionalFormatting>
  <conditionalFormatting sqref="AC1:AC2 AC4:AC6 N4:N5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:N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17">
      <formula>AV7="X"</formula>
    </cfRule>
    <cfRule type="expression" priority="889" dxfId="16">
      <formula>AV7="후보"</formula>
    </cfRule>
  </conditionalFormatting>
  <conditionalFormatting sqref="AC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17">
      <formula>AV8="X"</formula>
    </cfRule>
    <cfRule type="expression" priority="870" dxfId="16">
      <formula>AV8="후보"</formula>
    </cfRule>
  </conditionalFormatting>
  <conditionalFormatting sqref="AC8 N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AV9">
    <cfRule type="expression" priority="864" dxfId="17">
      <formula>AV9="X"</formula>
    </cfRule>
    <cfRule type="expression" priority="865" dxfId="16">
      <formula>AV9="후보"</formula>
    </cfRule>
  </conditionalFormatting>
  <conditionalFormatting sqref="AC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17">
      <formula>AV10="X"</formula>
    </cfRule>
    <cfRule type="expression" priority="846" dxfId="16">
      <formula>AV10="후보"</formula>
    </cfRule>
  </conditionalFormatting>
  <conditionalFormatting sqref="AC10 N1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11">
    <cfRule type="expression" priority="840" dxfId="17">
      <formula>AV11="X"</formula>
    </cfRule>
    <cfRule type="expression" priority="841" dxfId="16">
      <formula>AV11="후보"</formula>
    </cfRule>
  </conditionalFormatting>
  <conditionalFormatting sqref="AC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1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17">
      <formula>AV12="X"</formula>
    </cfRule>
    <cfRule type="expression" priority="822" dxfId="16">
      <formula>AV12="후보"</formula>
    </cfRule>
  </conditionalFormatting>
  <conditionalFormatting sqref="AC12 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AV13">
    <cfRule type="expression" priority="816" dxfId="17">
      <formula>AV13="X"</formula>
    </cfRule>
    <cfRule type="expression" priority="817" dxfId="16">
      <formula>AV13="후보"</formula>
    </cfRule>
  </conditionalFormatting>
  <conditionalFormatting sqref="AC1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N1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17">
      <formula>AV14="X"</formula>
    </cfRule>
    <cfRule type="expression" priority="798" dxfId="16">
      <formula>AV14="후보"</formula>
    </cfRule>
  </conditionalFormatting>
  <conditionalFormatting sqref="AC1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N1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17">
      <formula>AV15="X"</formula>
    </cfRule>
    <cfRule type="expression" priority="779" dxfId="16">
      <formula>AV15="후보"</formula>
    </cfRule>
  </conditionalFormatting>
  <conditionalFormatting sqref="AC15 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N1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17">
      <formula>AV17="X"</formula>
    </cfRule>
    <cfRule type="expression" priority="755" dxfId="16">
      <formula>AV17="후보"</formula>
    </cfRule>
  </conditionalFormatting>
  <conditionalFormatting sqref="AC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1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17">
      <formula>AV18="X"</formula>
    </cfRule>
    <cfRule type="expression" priority="736" dxfId="16">
      <formula>AV18="후보"</formula>
    </cfRule>
  </conditionalFormatting>
  <conditionalFormatting sqref="AC1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N1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17">
      <formula>AV19="X"</formula>
    </cfRule>
    <cfRule type="expression" priority="717" dxfId="16">
      <formula>AV19="후보"</formula>
    </cfRule>
  </conditionalFormatting>
  <conditionalFormatting sqref="AC1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17">
      <formula>AV20="X"</formula>
    </cfRule>
    <cfRule type="expression" priority="698" dxfId="16">
      <formula>AV20="후보"</formula>
    </cfRule>
  </conditionalFormatting>
  <conditionalFormatting sqref="AC20 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AV21">
    <cfRule type="expression" priority="692" dxfId="17">
      <formula>AV21="X"</formula>
    </cfRule>
    <cfRule type="expression" priority="693" dxfId="16">
      <formula>AV21="후보"</formula>
    </cfRule>
  </conditionalFormatting>
  <conditionalFormatting sqref="AC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2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17">
      <formula>AV22="X"</formula>
    </cfRule>
    <cfRule type="expression" priority="674" dxfId="16">
      <formula>AV22="후보"</formula>
    </cfRule>
  </conditionalFormatting>
  <conditionalFormatting sqref="AC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2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17">
      <formula>AV23="X"</formula>
    </cfRule>
    <cfRule type="expression" priority="655" dxfId="16">
      <formula>AV23="후보"</formula>
    </cfRule>
  </conditionalFormatting>
  <conditionalFormatting sqref="AC23 N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24">
    <cfRule type="expression" priority="649" dxfId="17">
      <formula>AV24="X"</formula>
    </cfRule>
    <cfRule type="expression" priority="650" dxfId="16">
      <formula>AV24="후보"</formula>
    </cfRule>
  </conditionalFormatting>
  <conditionalFormatting sqref="AC2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2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17">
      <formula>AV25="X"</formula>
    </cfRule>
    <cfRule type="expression" priority="631" dxfId="16">
      <formula>AV25="후보"</formula>
    </cfRule>
  </conditionalFormatting>
  <conditionalFormatting sqref="AC25 N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AV26">
    <cfRule type="expression" priority="625" dxfId="17">
      <formula>AV26="X"</formula>
    </cfRule>
    <cfRule type="expression" priority="626" dxfId="16">
      <formula>AV26="후보"</formula>
    </cfRule>
  </conditionalFormatting>
  <conditionalFormatting sqref="AC2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2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17">
      <formula>AV27="X"</formula>
    </cfRule>
    <cfRule type="expression" priority="607" dxfId="16">
      <formula>AV27="후보"</formula>
    </cfRule>
  </conditionalFormatting>
  <conditionalFormatting sqref="AC2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N2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17">
      <formula>AV28="X"</formula>
    </cfRule>
    <cfRule type="expression" priority="588" dxfId="16">
      <formula>AV28="후보"</formula>
    </cfRule>
  </conditionalFormatting>
  <conditionalFormatting sqref="AC28 N2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AV29">
    <cfRule type="expression" priority="582" dxfId="17">
      <formula>AV29="X"</formula>
    </cfRule>
    <cfRule type="expression" priority="583" dxfId="16">
      <formula>AV29="후보"</formula>
    </cfRule>
  </conditionalFormatting>
  <conditionalFormatting sqref="AC29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2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17">
      <formula>AV30="X"</formula>
    </cfRule>
    <cfRule type="expression" priority="564" dxfId="16">
      <formula>AV30="후보"</formula>
    </cfRule>
  </conditionalFormatting>
  <conditionalFormatting sqref="AC30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N3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17">
      <formula>AV31="X"</formula>
    </cfRule>
    <cfRule type="expression" priority="545" dxfId="16">
      <formula>AV31="후보"</formula>
    </cfRule>
  </conditionalFormatting>
  <conditionalFormatting sqref="AC31 N3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AV32">
    <cfRule type="expression" priority="539" dxfId="17">
      <formula>AV32="X"</formula>
    </cfRule>
    <cfRule type="expression" priority="540" dxfId="16">
      <formula>AV32="후보"</formula>
    </cfRule>
  </conditionalFormatting>
  <conditionalFormatting sqref="AC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N3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17">
      <formula>AV33="X"</formula>
    </cfRule>
    <cfRule type="expression" priority="521" dxfId="16">
      <formula>AV33="후보"</formula>
    </cfRule>
  </conditionalFormatting>
  <conditionalFormatting sqref="AC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17">
      <formula>AV34="X"</formula>
    </cfRule>
    <cfRule type="expression" priority="502" dxfId="16">
      <formula>AV34="후보"</formula>
    </cfRule>
  </conditionalFormatting>
  <conditionalFormatting sqref="AC34 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AV35">
    <cfRule type="expression" priority="496" dxfId="17">
      <formula>AV35="X"</formula>
    </cfRule>
    <cfRule type="expression" priority="497" dxfId="16">
      <formula>AV35="후보"</formula>
    </cfRule>
  </conditionalFormatting>
  <conditionalFormatting sqref="AC3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17">
      <formula>AV36="X"</formula>
    </cfRule>
    <cfRule type="expression" priority="478" dxfId="16">
      <formula>AV36="후보"</formula>
    </cfRule>
  </conditionalFormatting>
  <conditionalFormatting sqref="AC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3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17">
      <formula>AV37="X"</formula>
    </cfRule>
    <cfRule type="expression" priority="459" dxfId="16">
      <formula>AV37="후보"</formula>
    </cfRule>
  </conditionalFormatting>
  <conditionalFormatting sqref="AC37 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AV38">
    <cfRule type="expression" priority="453" dxfId="17">
      <formula>AV38="X"</formula>
    </cfRule>
    <cfRule type="expression" priority="454" dxfId="16">
      <formula>AV38="후보"</formula>
    </cfRule>
  </conditionalFormatting>
  <conditionalFormatting sqref="AC38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N3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17">
      <formula>AV39="X"</formula>
    </cfRule>
    <cfRule type="expression" priority="435" dxfId="16">
      <formula>AV39="후보"</formula>
    </cfRule>
  </conditionalFormatting>
  <conditionalFormatting sqref="AC39 N3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AV40">
    <cfRule type="expression" priority="429" dxfId="17">
      <formula>AV40="X"</formula>
    </cfRule>
    <cfRule type="expression" priority="430" dxfId="16">
      <formula>AV40="후보"</formula>
    </cfRule>
  </conditionalFormatting>
  <conditionalFormatting sqref="AC40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0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17">
      <formula>AV41="X"</formula>
    </cfRule>
    <cfRule type="expression" priority="411" dxfId="16">
      <formula>AV41="후보"</formula>
    </cfRule>
  </conditionalFormatting>
  <conditionalFormatting sqref="AC41 N41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AV42">
    <cfRule type="expression" priority="405" dxfId="17">
      <formula>AV42="X"</formula>
    </cfRule>
    <cfRule type="expression" priority="406" dxfId="16">
      <formula>AV42="후보"</formula>
    </cfRule>
  </conditionalFormatting>
  <conditionalFormatting sqref="AC42">
    <cfRule type="cellIs" priority="402" operator="greaterThan" dxfId="13">
      <formula>0.9</formula>
    </cfRule>
    <cfRule type="cellIs" priority="403" operator="greaterThan" dxfId="12">
      <formula>0.85</formula>
    </cfRule>
  </conditionalFormatting>
  <conditionalFormatting sqref="N42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17">
      <formula>AV43="X"</formula>
    </cfRule>
    <cfRule type="expression" priority="387" dxfId="16">
      <formula>AV43="후보"</formula>
    </cfRule>
  </conditionalFormatting>
  <conditionalFormatting sqref="AC43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43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17">
      <formula>AV44="X"</formula>
    </cfRule>
    <cfRule type="expression" priority="368" dxfId="16">
      <formula>AV44="후보"</formula>
    </cfRule>
  </conditionalFormatting>
  <conditionalFormatting sqref="AC44 N44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AV45">
    <cfRule type="expression" priority="362" dxfId="17">
      <formula>AV45="X"</formula>
    </cfRule>
    <cfRule type="expression" priority="363" dxfId="16">
      <formula>AV45="후보"</formula>
    </cfRule>
  </conditionalFormatting>
  <conditionalFormatting sqref="AC45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17">
      <formula>AV46="X"</formula>
    </cfRule>
    <cfRule type="expression" priority="344" dxfId="16">
      <formula>AV46="후보"</formula>
    </cfRule>
  </conditionalFormatting>
  <conditionalFormatting sqref="AC46 N46">
    <cfRule type="cellIs" priority="340" operator="greaterThan" dxfId="13">
      <formula>0.9</formula>
    </cfRule>
    <cfRule type="cellIs" priority="341" operator="greaterThan" dxfId="12">
      <formula>0.85</formula>
    </cfRule>
  </conditionalFormatting>
  <conditionalFormatting sqref="AV47">
    <cfRule type="expression" priority="338" dxfId="17">
      <formula>AV47="X"</formula>
    </cfRule>
    <cfRule type="expression" priority="339" dxfId="16">
      <formula>AV47="후보"</formula>
    </cfRule>
  </conditionalFormatting>
  <conditionalFormatting sqref="AC4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47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17">
      <formula>AV48="X"</formula>
    </cfRule>
    <cfRule type="expression" priority="320" dxfId="16">
      <formula>AV48="후보"</formula>
    </cfRule>
  </conditionalFormatting>
  <conditionalFormatting sqref="AC48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N48">
    <cfRule type="cellIs" priority="314" operator="greaterThan" dxfId="13">
      <formula>0.9</formula>
    </cfRule>
    <cfRule type="cellIs" priority="315" operator="greaterThan" dxfId="12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17">
      <formula>AV49="X"</formula>
    </cfRule>
    <cfRule type="expression" priority="301" dxfId="16">
      <formula>AV49="후보"</formula>
    </cfRule>
  </conditionalFormatting>
  <conditionalFormatting sqref="AC49">
    <cfRule type="cellIs" priority="297" operator="greaterThan" dxfId="13">
      <formula>0.9</formula>
    </cfRule>
    <cfRule type="cellIs" priority="298" operator="greaterThan" dxfId="12">
      <formula>0.85</formula>
    </cfRule>
  </conditionalFormatting>
  <conditionalFormatting sqref="N49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17">
      <formula>AV50="X"</formula>
    </cfRule>
    <cfRule type="expression" priority="282" dxfId="16">
      <formula>AV50="후보"</formula>
    </cfRule>
  </conditionalFormatting>
  <conditionalFormatting sqref="AC50 N50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AV51">
    <cfRule type="expression" priority="276" dxfId="17">
      <formula>AV51="X"</formula>
    </cfRule>
    <cfRule type="expression" priority="277" dxfId="16">
      <formula>AV51="후보"</formula>
    </cfRule>
  </conditionalFormatting>
  <conditionalFormatting sqref="AC51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51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17">
      <formula>AV52="X"</formula>
    </cfRule>
    <cfRule type="expression" priority="258" dxfId="16">
      <formula>AV52="후보"</formula>
    </cfRule>
  </conditionalFormatting>
  <conditionalFormatting sqref="AC5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2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17">
      <formula>AV53="X"</formula>
    </cfRule>
    <cfRule type="expression" priority="239" dxfId="16">
      <formula>AV53="후보"</formula>
    </cfRule>
  </conditionalFormatting>
  <conditionalFormatting sqref="AC53 N53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54">
    <cfRule type="expression" priority="233" dxfId="17">
      <formula>AV54="X"</formula>
    </cfRule>
    <cfRule type="expression" priority="234" dxfId="16">
      <formula>AV54="후보"</formula>
    </cfRule>
  </conditionalFormatting>
  <conditionalFormatting sqref="AC54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54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17">
      <formula>AV55="X"</formula>
    </cfRule>
    <cfRule type="expression" priority="215" dxfId="16">
      <formula>AV55="후보"</formula>
    </cfRule>
  </conditionalFormatting>
  <conditionalFormatting sqref="AC55 N5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56">
    <cfRule type="expression" priority="209" dxfId="17">
      <formula>AV56="X"</formula>
    </cfRule>
    <cfRule type="expression" priority="210" dxfId="16">
      <formula>AV56="후보"</formula>
    </cfRule>
  </conditionalFormatting>
  <conditionalFormatting sqref="AC5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6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17">
      <formula>AV57="X"</formula>
    </cfRule>
    <cfRule type="expression" priority="191" dxfId="16">
      <formula>AV57="후보"</formula>
    </cfRule>
  </conditionalFormatting>
  <conditionalFormatting sqref="AC57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57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17">
      <formula>AV58="X"</formula>
    </cfRule>
    <cfRule type="expression" priority="172" dxfId="16">
      <formula>AV58="후보"</formula>
    </cfRule>
  </conditionalFormatting>
  <conditionalFormatting sqref="AC58 N58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59">
    <cfRule type="expression" priority="166" dxfId="17">
      <formula>AV59="X"</formula>
    </cfRule>
    <cfRule type="expression" priority="167" dxfId="16">
      <formula>AV59="후보"</formula>
    </cfRule>
  </conditionalFormatting>
  <conditionalFormatting sqref="AC5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9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17">
      <formula>AV60="X"</formula>
    </cfRule>
    <cfRule type="expression" priority="148" dxfId="16">
      <formula>AV60="후보"</formula>
    </cfRule>
  </conditionalFormatting>
  <conditionalFormatting sqref="AC60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0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17">
      <formula>AV61="X"</formula>
    </cfRule>
    <cfRule type="expression" priority="129" dxfId="16">
      <formula>AV61="후보"</formula>
    </cfRule>
  </conditionalFormatting>
  <conditionalFormatting sqref="AC61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6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17">
      <formula>AV62="X"</formula>
    </cfRule>
    <cfRule type="expression" priority="110" dxfId="16">
      <formula>AV62="후보"</formula>
    </cfRule>
  </conditionalFormatting>
  <conditionalFormatting sqref="AC62 N6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63">
    <cfRule type="expression" priority="104" dxfId="17">
      <formula>AV63="X"</formula>
    </cfRule>
    <cfRule type="expression" priority="105" dxfId="16">
      <formula>AV63="후보"</formula>
    </cfRule>
  </conditionalFormatting>
  <conditionalFormatting sqref="AC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3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17">
      <formula>AV64="X"</formula>
    </cfRule>
    <cfRule type="expression" priority="86" dxfId="16">
      <formula>AV64="후보"</formula>
    </cfRule>
  </conditionalFormatting>
  <conditionalFormatting sqref="AC64 N64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5">
    <cfRule type="expression" priority="80" dxfId="17">
      <formula>AV65="X"</formula>
    </cfRule>
    <cfRule type="expression" priority="81" dxfId="16">
      <formula>AV65="후보"</formula>
    </cfRule>
  </conditionalFormatting>
  <conditionalFormatting sqref="AC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17">
      <formula>AV66="X"</formula>
    </cfRule>
    <cfRule type="expression" priority="62" dxfId="16">
      <formula>AV66="후보"</formula>
    </cfRule>
  </conditionalFormatting>
  <conditionalFormatting sqref="AC66 N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7">
    <cfRule type="expression" priority="56" dxfId="17">
      <formula>AV67="X"</formula>
    </cfRule>
    <cfRule type="expression" priority="57" dxfId="16">
      <formula>AV67="후보"</formula>
    </cfRule>
  </conditionalFormatting>
  <conditionalFormatting sqref="AC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17">
      <formula>AV68="X"</formula>
    </cfRule>
    <cfRule type="expression" priority="38" dxfId="16">
      <formula>AV68="후보"</formula>
    </cfRule>
  </conditionalFormatting>
  <conditionalFormatting sqref="AC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17">
      <formula>AV69="X"</formula>
    </cfRule>
    <cfRule type="expression" priority="19" dxfId="16">
      <formula>AV69="후보"</formula>
    </cfRule>
  </conditionalFormatting>
  <conditionalFormatting sqref="AC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옥련동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17000</v>
      </c>
      <c r="J6" s="127" t="inlineStr">
        <is>
          <t>5</t>
        </is>
      </c>
      <c r="K6" s="127" t="n">
        <v>12500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39900</v>
      </c>
      <c r="J7" s="127" t="inlineStr">
        <is>
          <t>14</t>
        </is>
      </c>
      <c r="K7" s="127" t="n">
        <v>30000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45000</v>
      </c>
      <c r="J8" s="127" t="inlineStr">
        <is>
          <t>6</t>
        </is>
      </c>
      <c r="K8" s="127" t="n">
        <v>30000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35000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94000</v>
      </c>
      <c r="J10" s="127" t="inlineStr">
        <is>
          <t>23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7</v>
      </c>
      <c r="R10" s="114" t="n">
        <v>3</v>
      </c>
      <c r="S10" s="114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7</v>
      </c>
      <c r="R11" s="114" t="n">
        <v>3</v>
      </c>
      <c r="S11" s="114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27000</v>
      </c>
      <c r="J13" s="127" t="inlineStr">
        <is>
          <t>15</t>
        </is>
      </c>
      <c r="K13" s="127" t="n">
        <v>28000</v>
      </c>
      <c r="L13" s="127" t="inlineStr">
        <is>
          <t>21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32000</v>
      </c>
      <c r="J26" s="127" t="inlineStr">
        <is>
          <t>14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40000</v>
      </c>
      <c r="J27" s="127" t="inlineStr">
        <is>
          <t>9</t>
        </is>
      </c>
      <c r="K27" s="127" t="n">
        <v>27000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60000</v>
      </c>
      <c r="J28" s="127" t="inlineStr">
        <is>
          <t>11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33000</v>
      </c>
      <c r="J30" s="127" t="inlineStr">
        <is>
          <t>15</t>
        </is>
      </c>
      <c r="K30" s="127" t="n">
        <v>25000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38000</v>
      </c>
      <c r="J31" s="127" t="inlineStr">
        <is>
          <t>16</t>
        </is>
      </c>
      <c r="K31" s="127" t="n">
        <v>28000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46000</v>
      </c>
      <c r="J32" s="127" t="inlineStr">
        <is>
          <t>6</t>
        </is>
      </c>
      <c r="K32" s="127" t="n">
        <v>38000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55000</v>
      </c>
      <c r="J33" s="127" t="inlineStr">
        <is>
          <t>14</t>
        </is>
      </c>
      <c r="K33" s="127" t="n">
        <v>35000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32000</v>
      </c>
      <c r="J35" s="127" t="inlineStr">
        <is>
          <t>17</t>
        </is>
      </c>
      <c r="K35" s="127" t="n">
        <v>20000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30000</v>
      </c>
      <c r="J42" s="127" t="inlineStr">
        <is>
          <t>6</t>
        </is>
      </c>
      <c r="K42" s="127" t="n">
        <v>20000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14</t>
        </is>
      </c>
      <c r="K45" s="127" t="n">
        <v>18000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24000</v>
      </c>
      <c r="J46" s="127" t="inlineStr">
        <is>
          <t>14</t>
        </is>
      </c>
      <c r="K46" s="127" t="n">
        <v>17000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29000</v>
      </c>
      <c r="J47" s="127" t="inlineStr">
        <is>
          <t>12</t>
        </is>
      </c>
      <c r="K47" s="127" t="n">
        <v>20000</v>
      </c>
      <c r="L47" s="127" t="inlineStr">
        <is>
          <t>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36000</v>
      </c>
      <c r="J48" s="127" t="inlineStr">
        <is>
          <t>11</t>
        </is>
      </c>
      <c r="K48" s="127" t="n">
        <v>35000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30000</v>
      </c>
      <c r="J51" s="127" t="inlineStr">
        <is>
          <t>9</t>
        </is>
      </c>
      <c r="K51" s="127" t="n">
        <v>20000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41000</v>
      </c>
      <c r="J52" s="127" t="inlineStr">
        <is>
          <t>9</t>
        </is>
      </c>
      <c r="K52" s="127" t="n">
        <v>25000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30000</v>
      </c>
      <c r="J54" s="127" t="inlineStr">
        <is>
          <t>10</t>
        </is>
      </c>
      <c r="K54" s="127" t="n">
        <v>22000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38000</v>
      </c>
      <c r="J55" s="127" t="inlineStr">
        <is>
          <t>11</t>
        </is>
      </c>
      <c r="K55" s="127" t="n">
        <v>24000</v>
      </c>
      <c r="L55" s="127" t="inlineStr">
        <is>
          <t>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33000</v>
      </c>
      <c r="J57" s="127" t="inlineStr">
        <is>
          <t>9</t>
        </is>
      </c>
      <c r="K57" s="127" t="n">
        <v>25000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39000</v>
      </c>
      <c r="J58" s="127" t="inlineStr">
        <is>
          <t>10</t>
        </is>
      </c>
      <c r="K58" s="127" t="n">
        <v>25000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24000</v>
      </c>
      <c r="J60" s="127" t="inlineStr">
        <is>
          <t>5</t>
        </is>
      </c>
      <c r="K60" s="127" t="n">
        <v>19000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35000</v>
      </c>
      <c r="J61" s="127" t="inlineStr">
        <is>
          <t>13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31500</v>
      </c>
      <c r="J72" s="127" t="inlineStr">
        <is>
          <t>6</t>
        </is>
      </c>
      <c r="K72" s="127" t="n">
        <v>20000</v>
      </c>
      <c r="L72" s="127" t="inlineStr">
        <is>
          <t>19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43000</v>
      </c>
      <c r="J73" s="127" t="inlineStr">
        <is>
          <t>12</t>
        </is>
      </c>
      <c r="K73" s="127" t="n">
        <v>27000</v>
      </c>
      <c r="L73" s="127" t="inlineStr">
        <is>
          <t>17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65000</v>
      </c>
      <c r="J74" s="127" t="inlineStr">
        <is>
          <t>10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30000</v>
      </c>
      <c r="J76" s="127" t="inlineStr">
        <is>
          <t>15</t>
        </is>
      </c>
      <c r="K76" s="127" t="n">
        <v>23000</v>
      </c>
      <c r="L76" s="127" t="inlineStr">
        <is>
          <t>17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41000</v>
      </c>
      <c r="J77" s="127" t="inlineStr">
        <is>
          <t>7</t>
        </is>
      </c>
      <c r="K77" s="127" t="n">
        <v>35000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55000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30000</v>
      </c>
      <c r="J80" s="127" t="inlineStr">
        <is>
          <t>6</t>
        </is>
      </c>
      <c r="K80" s="127" t="n">
        <v>22000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44500</v>
      </c>
      <c r="J81" s="127" t="inlineStr">
        <is>
          <t>17</t>
        </is>
      </c>
      <c r="K81" s="127" t="n">
        <v>29000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33000</v>
      </c>
      <c r="J83" s="127" t="inlineStr">
        <is>
          <t>5</t>
        </is>
      </c>
      <c r="K83" s="127" t="n">
        <v>23000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38000</v>
      </c>
      <c r="J84" s="127" t="inlineStr">
        <is>
          <t>7</t>
        </is>
      </c>
      <c r="K84" s="127" t="n">
        <v>26000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49000</v>
      </c>
      <c r="J85" s="127" t="inlineStr">
        <is>
          <t>20</t>
        </is>
      </c>
      <c r="K85" s="127" t="n">
        <v>31000</v>
      </c>
      <c r="L85" s="127" t="inlineStr">
        <is>
          <t>20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30000</v>
      </c>
      <c r="J87" s="127" t="inlineStr">
        <is>
          <t>8</t>
        </is>
      </c>
      <c r="K87" s="127" t="n">
        <v>20000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36000</v>
      </c>
      <c r="J88" s="127" t="inlineStr">
        <is>
          <t>16</t>
        </is>
      </c>
      <c r="K88" s="127" t="n">
        <v>18500</v>
      </c>
      <c r="L88" s="127" t="inlineStr">
        <is>
          <t>12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>
        <v>45000</v>
      </c>
      <c r="J89" s="127" t="inlineStr">
        <is>
          <t>10</t>
        </is>
      </c>
      <c r="K89" s="127" t="n">
        <v>35000</v>
      </c>
      <c r="L89" s="127" t="inlineStr">
        <is>
          <t>12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>
        <v>45000</v>
      </c>
      <c r="J90" s="127" t="inlineStr">
        <is>
          <t>7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17">
      <formula>AV4="X"</formula>
    </cfRule>
    <cfRule type="expression" priority="1337" dxfId="16">
      <formula>AV4="후보"</formula>
    </cfRule>
  </conditionalFormatting>
  <conditionalFormatting sqref="AC1:AC2 AC4:AC6 N4:N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:N2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17">
      <formula>AV7="X"</formula>
    </cfRule>
    <cfRule type="expression" priority="1316" dxfId="16">
      <formula>AV7="후보"</formula>
    </cfRule>
  </conditionalFormatting>
  <conditionalFormatting sqref="AC7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17">
      <formula>AV8="X"</formula>
    </cfRule>
    <cfRule type="expression" priority="1297" dxfId="16">
      <formula>AV8="후보"</formula>
    </cfRule>
  </conditionalFormatting>
  <conditionalFormatting sqref="AC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17">
      <formula>AV9="X"</formula>
    </cfRule>
    <cfRule type="expression" priority="1278" dxfId="16">
      <formula>AV9="후보"</formula>
    </cfRule>
  </conditionalFormatting>
  <conditionalFormatting sqref="AC9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17">
      <formula>AV10="X"</formula>
    </cfRule>
    <cfRule type="expression" priority="1259" dxfId="16">
      <formula>AV10="후보"</formula>
    </cfRule>
  </conditionalFormatting>
  <conditionalFormatting sqref="AC1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17">
      <formula>AV11="X"</formula>
    </cfRule>
    <cfRule type="expression" priority="1240" dxfId="16">
      <formula>AV11="후보"</formula>
    </cfRule>
  </conditionalFormatting>
  <conditionalFormatting sqref="AC11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17">
      <formula>AV12="X"</formula>
    </cfRule>
    <cfRule type="expression" priority="1221" dxfId="16">
      <formula>AV12="후보"</formula>
    </cfRule>
  </conditionalFormatting>
  <conditionalFormatting sqref="AC12 N12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AV13">
    <cfRule type="expression" priority="1215" dxfId="17">
      <formula>AV13="X"</formula>
    </cfRule>
    <cfRule type="expression" priority="1216" dxfId="16">
      <formula>AV13="후보"</formula>
    </cfRule>
  </conditionalFormatting>
  <conditionalFormatting sqref="AC13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1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17">
      <formula>AV14="X"</formula>
    </cfRule>
    <cfRule type="expression" priority="1197" dxfId="16">
      <formula>AV14="후보"</formula>
    </cfRule>
  </conditionalFormatting>
  <conditionalFormatting sqref="AC14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1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17">
      <formula>AV15="X"</formula>
    </cfRule>
    <cfRule type="expression" priority="1178" dxfId="16">
      <formula>AV15="후보"</formula>
    </cfRule>
  </conditionalFormatting>
  <conditionalFormatting sqref="AC15 N15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AV16">
    <cfRule type="expression" priority="1172" dxfId="17">
      <formula>AV16="X"</formula>
    </cfRule>
    <cfRule type="expression" priority="1173" dxfId="16">
      <formula>AV16="후보"</formula>
    </cfRule>
  </conditionalFormatting>
  <conditionalFormatting sqref="AC16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17">
      <formula>AV17="X"</formula>
    </cfRule>
    <cfRule type="expression" priority="1154" dxfId="16">
      <formula>AV17="후보"</formula>
    </cfRule>
  </conditionalFormatting>
  <conditionalFormatting sqref="AC17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17">
      <formula>AV18="X"</formula>
    </cfRule>
    <cfRule type="expression" priority="1135" dxfId="16">
      <formula>AV18="후보"</formula>
    </cfRule>
  </conditionalFormatting>
  <conditionalFormatting sqref="AC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17">
      <formula>AV19="X"</formula>
    </cfRule>
    <cfRule type="expression" priority="1116" dxfId="16">
      <formula>AV19="후보"</formula>
    </cfRule>
  </conditionalFormatting>
  <conditionalFormatting sqref="AC19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17">
      <formula>AV20="X"</formula>
    </cfRule>
    <cfRule type="expression" priority="1097" dxfId="16">
      <formula>AV20="후보"</formula>
    </cfRule>
  </conditionalFormatting>
  <conditionalFormatting sqref="AC20 N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AV21">
    <cfRule type="expression" priority="1091" dxfId="17">
      <formula>AV21="X"</formula>
    </cfRule>
    <cfRule type="expression" priority="1092" dxfId="16">
      <formula>AV21="후보"</formula>
    </cfRule>
  </conditionalFormatting>
  <conditionalFormatting sqref="AC21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2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17">
      <formula>AV22="X"</formula>
    </cfRule>
    <cfRule type="expression" priority="1073" dxfId="16">
      <formula>AV22="후보"</formula>
    </cfRule>
  </conditionalFormatting>
  <conditionalFormatting sqref="AC22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2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17">
      <formula>AV23="X"</formula>
    </cfRule>
    <cfRule type="expression" priority="1054" dxfId="16">
      <formula>AV23="후보"</formula>
    </cfRule>
  </conditionalFormatting>
  <conditionalFormatting sqref="AC23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2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17">
      <formula>AV24="X"</formula>
    </cfRule>
    <cfRule type="expression" priority="1035" dxfId="16">
      <formula>AV24="후보"</formula>
    </cfRule>
  </conditionalFormatting>
  <conditionalFormatting sqref="AC24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2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17">
      <formula>AV25="X"</formula>
    </cfRule>
    <cfRule type="expression" priority="1016" dxfId="16">
      <formula>AV25="후보"</formula>
    </cfRule>
  </conditionalFormatting>
  <conditionalFormatting sqref="AC25 N25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26">
    <cfRule type="expression" priority="1010" dxfId="17">
      <formula>AV26="X"</formula>
    </cfRule>
    <cfRule type="expression" priority="1011" dxfId="16">
      <formula>AV26="후보"</formula>
    </cfRule>
  </conditionalFormatting>
  <conditionalFormatting sqref="AC26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2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17">
      <formula>AV27="X"</formula>
    </cfRule>
    <cfRule type="expression" priority="992" dxfId="16">
      <formula>AV27="후보"</formula>
    </cfRule>
  </conditionalFormatting>
  <conditionalFormatting sqref="AC27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2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17">
      <formula>AV28="X"</formula>
    </cfRule>
    <cfRule type="expression" priority="973" dxfId="16">
      <formula>AV28="후보"</formula>
    </cfRule>
  </conditionalFormatting>
  <conditionalFormatting sqref="AC2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2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17">
      <formula>AV29="X"</formula>
    </cfRule>
    <cfRule type="expression" priority="954" dxfId="16">
      <formula>AV29="후보"</formula>
    </cfRule>
  </conditionalFormatting>
  <conditionalFormatting sqref="AC29 N29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30">
    <cfRule type="expression" priority="948" dxfId="17">
      <formula>AV30="X"</formula>
    </cfRule>
    <cfRule type="expression" priority="949" dxfId="16">
      <formula>AV30="후보"</formula>
    </cfRule>
  </conditionalFormatting>
  <conditionalFormatting sqref="AC30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3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17">
      <formula>AV31="X"</formula>
    </cfRule>
    <cfRule type="expression" priority="930" dxfId="16">
      <formula>AV31="후보"</formula>
    </cfRule>
  </conditionalFormatting>
  <conditionalFormatting sqref="AC31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17">
      <formula>AV32="X"</formula>
    </cfRule>
    <cfRule type="expression" priority="911" dxfId="16">
      <formula>AV32="후보"</formula>
    </cfRule>
  </conditionalFormatting>
  <conditionalFormatting sqref="AC32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17">
      <formula>AV33="X"</formula>
    </cfRule>
    <cfRule type="expression" priority="892" dxfId="16">
      <formula>AV33="후보"</formula>
    </cfRule>
  </conditionalFormatting>
  <conditionalFormatting sqref="AC33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17">
      <formula>AV34="X"</formula>
    </cfRule>
    <cfRule type="expression" priority="873" dxfId="16">
      <formula>AV34="후보"</formula>
    </cfRule>
  </conditionalFormatting>
  <conditionalFormatting sqref="AC34 N34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35">
    <cfRule type="expression" priority="867" dxfId="17">
      <formula>AV35="X"</formula>
    </cfRule>
    <cfRule type="expression" priority="868" dxfId="16">
      <formula>AV35="후보"</formula>
    </cfRule>
  </conditionalFormatting>
  <conditionalFormatting sqref="AC3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3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17">
      <formula>AV36="X"</formula>
    </cfRule>
    <cfRule type="expression" priority="849" dxfId="16">
      <formula>AV36="후보"</formula>
    </cfRule>
  </conditionalFormatting>
  <conditionalFormatting sqref="AC36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3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17">
      <formula>AV37="X"</formula>
    </cfRule>
    <cfRule type="expression" priority="830" dxfId="16">
      <formula>AV37="후보"</formula>
    </cfRule>
  </conditionalFormatting>
  <conditionalFormatting sqref="AC37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3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17">
      <formula>AV38="X"</formula>
    </cfRule>
    <cfRule type="expression" priority="811" dxfId="16">
      <formula>AV38="후보"</formula>
    </cfRule>
  </conditionalFormatting>
  <conditionalFormatting sqref="AC3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17">
      <formula>AV39="X"</formula>
    </cfRule>
    <cfRule type="expression" priority="792" dxfId="16">
      <formula>AV39="후보"</formula>
    </cfRule>
  </conditionalFormatting>
  <conditionalFormatting sqref="AC39 N39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40">
    <cfRule type="expression" priority="786" dxfId="17">
      <formula>AV40="X"</formula>
    </cfRule>
    <cfRule type="expression" priority="787" dxfId="16">
      <formula>AV40="후보"</formula>
    </cfRule>
  </conditionalFormatting>
  <conditionalFormatting sqref="AC40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4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17">
      <formula>AV41="X"</formula>
    </cfRule>
    <cfRule type="expression" priority="768" dxfId="16">
      <formula>AV41="후보"</formula>
    </cfRule>
  </conditionalFormatting>
  <conditionalFormatting sqref="AC41 N41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42">
    <cfRule type="expression" priority="762" dxfId="17">
      <formula>AV42="X"</formula>
    </cfRule>
    <cfRule type="expression" priority="763" dxfId="16">
      <formula>AV42="후보"</formula>
    </cfRule>
  </conditionalFormatting>
  <conditionalFormatting sqref="AC42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17">
      <formula>AV43="X"</formula>
    </cfRule>
    <cfRule type="expression" priority="744" dxfId="16">
      <formula>AV43="후보"</formula>
    </cfRule>
  </conditionalFormatting>
  <conditionalFormatting sqref="AC43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17">
      <formula>AV44="X"</formula>
    </cfRule>
    <cfRule type="expression" priority="725" dxfId="16">
      <formula>AV44="후보"</formula>
    </cfRule>
  </conditionalFormatting>
  <conditionalFormatting sqref="AC44 N44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45">
    <cfRule type="expression" priority="719" dxfId="17">
      <formula>AV45="X"</formula>
    </cfRule>
    <cfRule type="expression" priority="720" dxfId="16">
      <formula>AV45="후보"</formula>
    </cfRule>
  </conditionalFormatting>
  <conditionalFormatting sqref="AC45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17">
      <formula>AV46="X"</formula>
    </cfRule>
    <cfRule type="expression" priority="701" dxfId="16">
      <formula>AV46="후보"</formula>
    </cfRule>
  </conditionalFormatting>
  <conditionalFormatting sqref="AC4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4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17">
      <formula>AV47="X"</formula>
    </cfRule>
    <cfRule type="expression" priority="682" dxfId="16">
      <formula>AV47="후보"</formula>
    </cfRule>
  </conditionalFormatting>
  <conditionalFormatting sqref="AC47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4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17">
      <formula>AV48="X"</formula>
    </cfRule>
    <cfRule type="expression" priority="663" dxfId="16">
      <formula>AV48="후보"</formula>
    </cfRule>
  </conditionalFormatting>
  <conditionalFormatting sqref="AC48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4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17">
      <formula>AV49="X"</formula>
    </cfRule>
    <cfRule type="expression" priority="644" dxfId="16">
      <formula>AV49="후보"</formula>
    </cfRule>
  </conditionalFormatting>
  <conditionalFormatting sqref="AC49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4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17">
      <formula>AV50="X"</formula>
    </cfRule>
    <cfRule type="expression" priority="625" dxfId="16">
      <formula>AV50="후보"</formula>
    </cfRule>
  </conditionalFormatting>
  <conditionalFormatting sqref="AC50 N50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51">
    <cfRule type="expression" priority="619" dxfId="17">
      <formula>AV51="X"</formula>
    </cfRule>
    <cfRule type="expression" priority="620" dxfId="16">
      <formula>AV51="후보"</formula>
    </cfRule>
  </conditionalFormatting>
  <conditionalFormatting sqref="AC51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1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17">
      <formula>AV52="X"</formula>
    </cfRule>
    <cfRule type="expression" priority="601" dxfId="16">
      <formula>AV52="후보"</formula>
    </cfRule>
  </conditionalFormatting>
  <conditionalFormatting sqref="AC52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2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17">
      <formula>AV53="X"</formula>
    </cfRule>
    <cfRule type="expression" priority="582" dxfId="16">
      <formula>AV53="후보"</formula>
    </cfRule>
  </conditionalFormatting>
  <conditionalFormatting sqref="AC53 N53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54">
    <cfRule type="expression" priority="576" dxfId="17">
      <formula>AV54="X"</formula>
    </cfRule>
    <cfRule type="expression" priority="577" dxfId="16">
      <formula>AV54="후보"</formula>
    </cfRule>
  </conditionalFormatting>
  <conditionalFormatting sqref="AC54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17">
      <formula>AV55="X"</formula>
    </cfRule>
    <cfRule type="expression" priority="558" dxfId="16">
      <formula>AV55="후보"</formula>
    </cfRule>
  </conditionalFormatting>
  <conditionalFormatting sqref="AC55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55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17">
      <formula>AV56="X"</formula>
    </cfRule>
    <cfRule type="expression" priority="539" dxfId="16">
      <formula>AV56="후보"</formula>
    </cfRule>
  </conditionalFormatting>
  <conditionalFormatting sqref="AC56 N5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57">
    <cfRule type="expression" priority="533" dxfId="17">
      <formula>AV57="X"</formula>
    </cfRule>
    <cfRule type="expression" priority="534" dxfId="16">
      <formula>AV57="후보"</formula>
    </cfRule>
  </conditionalFormatting>
  <conditionalFormatting sqref="AC5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17">
      <formula>AV58="X"</formula>
    </cfRule>
    <cfRule type="expression" priority="515" dxfId="16">
      <formula>AV58="후보"</formula>
    </cfRule>
  </conditionalFormatting>
  <conditionalFormatting sqref="AC5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8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17">
      <formula>AV59="X"</formula>
    </cfRule>
    <cfRule type="expression" priority="496" dxfId="16">
      <formula>AV59="후보"</formula>
    </cfRule>
  </conditionalFormatting>
  <conditionalFormatting sqref="AC59 N59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0">
    <cfRule type="expression" priority="490" dxfId="17">
      <formula>AV60="X"</formula>
    </cfRule>
    <cfRule type="expression" priority="491" dxfId="16">
      <formula>AV60="후보"</formula>
    </cfRule>
  </conditionalFormatting>
  <conditionalFormatting sqref="AC6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17">
      <formula>AV61="X"</formula>
    </cfRule>
    <cfRule type="expression" priority="472" dxfId="16">
      <formula>AV61="후보"</formula>
    </cfRule>
  </conditionalFormatting>
  <conditionalFormatting sqref="AC6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17">
      <formula>AV62="X"</formula>
    </cfRule>
    <cfRule type="expression" priority="453" dxfId="16">
      <formula>AV62="후보"</formula>
    </cfRule>
  </conditionalFormatting>
  <conditionalFormatting sqref="AC62 N6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63">
    <cfRule type="expression" priority="447" dxfId="17">
      <formula>AV63="X"</formula>
    </cfRule>
    <cfRule type="expression" priority="448" dxfId="16">
      <formula>AV63="후보"</formula>
    </cfRule>
  </conditionalFormatting>
  <conditionalFormatting sqref="AC6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17">
      <formula>AV64="X"</formula>
    </cfRule>
    <cfRule type="expression" priority="429" dxfId="16">
      <formula>AV64="후보"</formula>
    </cfRule>
  </conditionalFormatting>
  <conditionalFormatting sqref="AC6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6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17">
      <formula>AV65="X"</formula>
    </cfRule>
    <cfRule type="expression" priority="410" dxfId="16">
      <formula>AV65="후보"</formula>
    </cfRule>
  </conditionalFormatting>
  <conditionalFormatting sqref="AC6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17">
      <formula>AV66="X"</formula>
    </cfRule>
    <cfRule type="expression" priority="391" dxfId="16">
      <formula>AV66="후보"</formula>
    </cfRule>
  </conditionalFormatting>
  <conditionalFormatting sqref="AC6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6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17">
      <formula>AV67="X"</formula>
    </cfRule>
    <cfRule type="expression" priority="372" dxfId="16">
      <formula>AV67="후보"</formula>
    </cfRule>
  </conditionalFormatting>
  <conditionalFormatting sqref="AC67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7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17">
      <formula>AV68="X"</formula>
    </cfRule>
    <cfRule type="expression" priority="353" dxfId="16">
      <formula>AV68="후보"</formula>
    </cfRule>
  </conditionalFormatting>
  <conditionalFormatting sqref="AC68 N68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69">
    <cfRule type="expression" priority="347" dxfId="17">
      <formula>AV69="X"</formula>
    </cfRule>
    <cfRule type="expression" priority="348" dxfId="16">
      <formula>AV69="후보"</formula>
    </cfRule>
  </conditionalFormatting>
  <conditionalFormatting sqref="AC6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17">
      <formula>AV70="X"</formula>
    </cfRule>
    <cfRule type="expression" priority="329" dxfId="16">
      <formula>AV70="후보"</formula>
    </cfRule>
  </conditionalFormatting>
  <conditionalFormatting sqref="AC7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17">
      <formula>AV71="X"</formula>
    </cfRule>
    <cfRule type="expression" priority="310" dxfId="16">
      <formula>AV71="후보"</formula>
    </cfRule>
  </conditionalFormatting>
  <conditionalFormatting sqref="AC71 N7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2">
    <cfRule type="expression" priority="304" dxfId="17">
      <formula>AV72="X"</formula>
    </cfRule>
    <cfRule type="expression" priority="305" dxfId="16">
      <formula>AV72="후보"</formula>
    </cfRule>
  </conditionalFormatting>
  <conditionalFormatting sqref="AC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17">
      <formula>AV73="X"</formula>
    </cfRule>
    <cfRule type="expression" priority="286" dxfId="16">
      <formula>AV73="후보"</formula>
    </cfRule>
  </conditionalFormatting>
  <conditionalFormatting sqref="AC7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17">
      <formula>AV74="X"</formula>
    </cfRule>
    <cfRule type="expression" priority="267" dxfId="16">
      <formula>AV74="후보"</formula>
    </cfRule>
  </conditionalFormatting>
  <conditionalFormatting sqref="AC7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17">
      <formula>AV75="X"</formula>
    </cfRule>
    <cfRule type="expression" priority="248" dxfId="16">
      <formula>AV75="후보"</formula>
    </cfRule>
  </conditionalFormatting>
  <conditionalFormatting sqref="AC75 N7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76">
    <cfRule type="expression" priority="242" dxfId="17">
      <formula>AV76="X"</formula>
    </cfRule>
    <cfRule type="expression" priority="243" dxfId="16">
      <formula>AV76="후보"</formula>
    </cfRule>
  </conditionalFormatting>
  <conditionalFormatting sqref="AC7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17">
      <formula>AV77="X"</formula>
    </cfRule>
    <cfRule type="expression" priority="224" dxfId="16">
      <formula>AV77="후보"</formula>
    </cfRule>
  </conditionalFormatting>
  <conditionalFormatting sqref="AC7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17">
      <formula>AV78="X"</formula>
    </cfRule>
    <cfRule type="expression" priority="205" dxfId="16">
      <formula>AV78="후보"</formula>
    </cfRule>
  </conditionalFormatting>
  <conditionalFormatting sqref="AC7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17">
      <formula>AV79="X"</formula>
    </cfRule>
    <cfRule type="expression" priority="186" dxfId="16">
      <formula>AV79="후보"</formula>
    </cfRule>
  </conditionalFormatting>
  <conditionalFormatting sqref="AC79 N7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80">
    <cfRule type="expression" priority="180" dxfId="17">
      <formula>AV80="X"</formula>
    </cfRule>
    <cfRule type="expression" priority="181" dxfId="16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7">
      <formula>AV81="X"</formula>
    </cfRule>
    <cfRule type="expression" priority="162" dxfId="16">
      <formula>AV81="후보"</formula>
    </cfRule>
  </conditionalFormatting>
  <conditionalFormatting sqref="AC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17">
      <formula>AV82="X"</formula>
    </cfRule>
    <cfRule type="expression" priority="143" dxfId="16">
      <formula>AV82="후보"</formula>
    </cfRule>
  </conditionalFormatting>
  <conditionalFormatting sqref="AC82 N8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3">
    <cfRule type="expression" priority="137" dxfId="17">
      <formula>AV83="X"</formula>
    </cfRule>
    <cfRule type="expression" priority="138" dxfId="16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7">
      <formula>AV84="X"</formula>
    </cfRule>
    <cfRule type="expression" priority="119" dxfId="16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7">
      <formula>AV85="X"</formula>
    </cfRule>
    <cfRule type="expression" priority="100" dxfId="16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7">
      <formula>AV86="X"</formula>
    </cfRule>
    <cfRule type="expression" priority="81" dxfId="16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43000</v>
      </c>
      <c r="J6" s="127" t="inlineStr">
        <is>
          <t>7</t>
        </is>
      </c>
      <c r="K6" s="127" t="n">
        <v>20000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>
        <v>29000</v>
      </c>
      <c r="J10" s="127" t="inlineStr">
        <is>
          <t>5</t>
        </is>
      </c>
      <c r="K10" s="127" t="n">
        <v>20000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45000</v>
      </c>
      <c r="J13" s="127" t="inlineStr">
        <is>
          <t>8</t>
        </is>
      </c>
      <c r="K13" s="127" t="n">
        <v>35000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57000</v>
      </c>
      <c r="J14" s="127" t="inlineStr">
        <is>
          <t>7</t>
        </is>
      </c>
      <c r="K14" s="127" t="n">
        <v>43000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2</v>
      </c>
      <c r="S14" s="114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20000</v>
      </c>
      <c r="J16" s="127" t="inlineStr">
        <is>
          <t>15</t>
        </is>
      </c>
      <c r="K16" s="127" t="n">
        <v>10500</v>
      </c>
      <c r="L16" s="127" t="inlineStr">
        <is>
          <t>15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30000</v>
      </c>
      <c r="J17" s="127" t="inlineStr">
        <is>
          <t>11</t>
        </is>
      </c>
      <c r="K17" s="127" t="n">
        <v>16000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>
        <v>20000</v>
      </c>
      <c r="J21" s="127" t="inlineStr">
        <is>
          <t>8</t>
        </is>
      </c>
      <c r="K21" s="127" t="n">
        <v>15000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35000</v>
      </c>
      <c r="J22" s="127" t="inlineStr">
        <is>
          <t>8</t>
        </is>
      </c>
      <c r="K22" s="127" t="n">
        <v>25000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44000</v>
      </c>
      <c r="J23" s="127" t="inlineStr">
        <is>
          <t>11</t>
        </is>
      </c>
      <c r="K23" s="127" t="n">
        <v>30000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17">
      <formula>AV4="X"</formula>
    </cfRule>
    <cfRule type="expression" priority="260" dxfId="16">
      <formula>AV4="후보"</formula>
    </cfRule>
  </conditionalFormatting>
  <conditionalFormatting sqref="AC1:AC2 AC4:AC6 N4:N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N1:N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6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17">
      <formula>AV7="X"</formula>
    </cfRule>
    <cfRule type="expression" priority="239" dxfId="16">
      <formula>AV7="후보"</formula>
    </cfRule>
  </conditionalFormatting>
  <conditionalFormatting sqref="AC7 N7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8">
    <cfRule type="expression" priority="233" dxfId="17">
      <formula>AV8="X"</formula>
    </cfRule>
    <cfRule type="expression" priority="234" dxfId="16">
      <formula>AV8="후보"</formula>
    </cfRule>
  </conditionalFormatting>
  <conditionalFormatting sqref="AC8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8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17">
      <formula>AV9="X"</formula>
    </cfRule>
    <cfRule type="expression" priority="215" dxfId="16">
      <formula>AV9="후보"</formula>
    </cfRule>
  </conditionalFormatting>
  <conditionalFormatting sqref="AC9 N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10">
    <cfRule type="expression" priority="209" dxfId="17">
      <formula>AV10="X"</formula>
    </cfRule>
    <cfRule type="expression" priority="210" dxfId="16">
      <formula>AV10="후보"</formula>
    </cfRule>
  </conditionalFormatting>
  <conditionalFormatting sqref="AC1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17">
      <formula>AV11="X"</formula>
    </cfRule>
    <cfRule type="expression" priority="191" dxfId="16">
      <formula>AV11="후보"</formula>
    </cfRule>
  </conditionalFormatting>
  <conditionalFormatting sqref="AC1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1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17">
      <formula>AV12="X"</formula>
    </cfRule>
    <cfRule type="expression" priority="172" dxfId="16">
      <formula>AV12="후보"</formula>
    </cfRule>
  </conditionalFormatting>
  <conditionalFormatting sqref="AC12 N12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17">
      <formula>AV14="X"</formula>
    </cfRule>
    <cfRule type="expression" priority="148" dxfId="16">
      <formula>AV14="후보"</formula>
    </cfRule>
  </conditionalFormatting>
  <conditionalFormatting sqref="AC1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17">
      <formula>AV15="X"</formula>
    </cfRule>
    <cfRule type="expression" priority="129" dxfId="16">
      <formula>AV15="후보"</formula>
    </cfRule>
  </conditionalFormatting>
  <conditionalFormatting sqref="AC15 N1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17">
      <formula>AV18="X"</formula>
    </cfRule>
    <cfRule type="expression" priority="86" dxfId="16">
      <formula>AV18="후보"</formula>
    </cfRule>
  </conditionalFormatting>
  <conditionalFormatting sqref="AC18 N1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2022-06-27T12:39:31Z</dcterms:modified>
  <cp:lastModifiedBy>MinsuKwon</cp:lastModifiedBy>
  <cp:lastPrinted>2018-04-28T10:52:41Z</cp:lastPrinted>
</cp:coreProperties>
</file>