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tabSelected="1" zoomScale="160" zoomScaleNormal="160" zoomScaleSheetLayoutView="85" workbookViewId="0">
      <pane xSplit="1" ySplit="3" topLeftCell="B505" activePane="bottomRight" state="frozen"/>
      <selection activeCell="U15" sqref="U15"/>
      <selection pane="topRight" activeCell="U15" sqref="U15"/>
      <selection pane="bottomLeft" activeCell="U15" sqref="U15"/>
      <selection pane="bottomRight" activeCell="F521" sqref="F521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6.7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9"/>
    <col width="9" customWidth="1" style="24" min="60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127000</v>
      </c>
      <c r="J4" s="163" t="inlineStr">
        <is>
          <t>중</t>
        </is>
      </c>
      <c r="K4" s="163" t="n">
        <v>61000</v>
      </c>
      <c r="L4" s="163" t="inlineStr">
        <is>
          <t>중</t>
        </is>
      </c>
      <c r="M4" s="164">
        <f>I4-K4</f>
        <v/>
      </c>
      <c r="N4" s="3">
        <f>K4/I4</f>
        <v/>
      </c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14</t>
        </is>
      </c>
      <c r="K5" s="163" t="n">
        <v>80000</v>
      </c>
      <c r="L5" s="163" t="inlineStr">
        <is>
          <t>고</t>
        </is>
      </c>
      <c r="M5" s="164">
        <f>I5-K5</f>
        <v/>
      </c>
      <c r="N5" s="3">
        <f>K5/I5</f>
        <v/>
      </c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13</t>
        </is>
      </c>
      <c r="K6" s="163" t="n">
        <v>51000</v>
      </c>
      <c r="L6" s="163" t="inlineStr">
        <is>
          <t>13</t>
        </is>
      </c>
      <c r="M6" s="164">
        <f>I6-K6</f>
        <v/>
      </c>
      <c r="N6" s="3">
        <f>K6/I6</f>
        <v/>
      </c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>
        <f>I7-K7</f>
        <v/>
      </c>
      <c r="N7" s="3">
        <f>K7/I7</f>
        <v/>
      </c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132000</v>
      </c>
      <c r="J8" s="163" t="inlineStr">
        <is>
          <t>고</t>
        </is>
      </c>
      <c r="K8" s="163" t="n">
        <v>60000</v>
      </c>
      <c r="L8" s="163" t="inlineStr">
        <is>
          <t>고</t>
        </is>
      </c>
      <c r="M8" s="164">
        <f>I8-K8</f>
        <v/>
      </c>
      <c r="N8" s="3">
        <f>K8/I8</f>
        <v/>
      </c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>
        <f>I9-K9</f>
        <v/>
      </c>
      <c r="N9" s="3">
        <f>K9/I9</f>
        <v/>
      </c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>
        <v>155000</v>
      </c>
      <c r="J10" s="163" t="inlineStr">
        <is>
          <t>11</t>
        </is>
      </c>
      <c r="K10" s="163" t="n">
        <v>75000</v>
      </c>
      <c r="L10" s="163" t="inlineStr">
        <is>
          <t>11</t>
        </is>
      </c>
      <c r="M10" s="164">
        <f>I10-K10</f>
        <v/>
      </c>
      <c r="N10" s="3">
        <f>K10/I10</f>
        <v/>
      </c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>
        <v>65000</v>
      </c>
      <c r="L11" s="163" t="inlineStr">
        <is>
          <t>14</t>
        </is>
      </c>
      <c r="M11" s="164">
        <f>I11-K11</f>
        <v/>
      </c>
      <c r="N11" s="3">
        <f>K11/I11</f>
        <v/>
      </c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170000</v>
      </c>
      <c r="J12" s="163" t="inlineStr">
        <is>
          <t>중</t>
        </is>
      </c>
      <c r="K12" s="163" t="n"/>
      <c r="L12" s="163" t="n"/>
      <c r="M12" s="164">
        <f>I12-K12</f>
        <v/>
      </c>
      <c r="N12" s="3">
        <f>K12/I12</f>
        <v/>
      </c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>
        <f>I13-K13</f>
        <v/>
      </c>
      <c r="N13" s="3">
        <f>K13/I13</f>
        <v/>
      </c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>
        <f>I14-K14</f>
        <v/>
      </c>
      <c r="N14" s="3">
        <f>K14/I14</f>
        <v/>
      </c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>
        <f>I15-K15</f>
        <v/>
      </c>
      <c r="N15" s="3">
        <f>K15/I15</f>
        <v/>
      </c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>
        <f>I16-K16</f>
        <v/>
      </c>
      <c r="N16" s="3">
        <f>K16/I16</f>
        <v/>
      </c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>
        <f>I17-K17</f>
        <v/>
      </c>
      <c r="N17" s="3">
        <f>K17/I17</f>
        <v/>
      </c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>
        <f>I18-K18</f>
        <v/>
      </c>
      <c r="N18" s="3">
        <f>K18/I18</f>
        <v/>
      </c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>
        <f>I19-K19</f>
        <v/>
      </c>
      <c r="N19" s="3">
        <f>K19/I19</f>
        <v/>
      </c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>
        <f>I20-K20</f>
        <v/>
      </c>
      <c r="N20" s="3">
        <f>K20/I20</f>
        <v/>
      </c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>
        <f>I21-K21</f>
        <v/>
      </c>
      <c r="N21" s="3">
        <f>K21/I21</f>
        <v/>
      </c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>
        <f>I22-K22</f>
        <v/>
      </c>
      <c r="N22" s="3">
        <f>K22/I22</f>
        <v/>
      </c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>
        <f>I23-K23</f>
        <v/>
      </c>
      <c r="N23" s="3">
        <f>K23/I23</f>
        <v/>
      </c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>
        <f>I24-K24</f>
        <v/>
      </c>
      <c r="N24" s="3">
        <f>K24/I24</f>
        <v/>
      </c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>
        <f>I25-K25</f>
        <v/>
      </c>
      <c r="N25" s="3">
        <f>K25/I25</f>
        <v/>
      </c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>
        <f>I26-K26</f>
        <v/>
      </c>
      <c r="N26" s="3">
        <f>K26/I26</f>
        <v/>
      </c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>
        <f>I27-K27</f>
        <v/>
      </c>
      <c r="N27" s="3">
        <f>K27/I27</f>
        <v/>
      </c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>
        <f>I28-K28</f>
        <v/>
      </c>
      <c r="N28" s="3">
        <f>K28/I28</f>
        <v/>
      </c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>
        <f>I29-K29</f>
        <v/>
      </c>
      <c r="N29" s="3">
        <f>K29/I29</f>
        <v/>
      </c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>
        <f>I30-K30</f>
        <v/>
      </c>
      <c r="N30" s="3">
        <f>K30/I30</f>
        <v/>
      </c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>
        <f>I31-K31</f>
        <v/>
      </c>
      <c r="N31" s="3">
        <f>K31/I31</f>
        <v/>
      </c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145000</v>
      </c>
      <c r="J32" s="163" t="inlineStr">
        <is>
          <t>12</t>
        </is>
      </c>
      <c r="K32" s="163" t="n">
        <v>43000</v>
      </c>
      <c r="L32" s="163" t="inlineStr">
        <is>
          <t>6</t>
        </is>
      </c>
      <c r="M32" s="164">
        <f>I32-K32</f>
        <v/>
      </c>
      <c r="N32" s="3">
        <f>K32/I32</f>
        <v/>
      </c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145000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>
        <f>I33-K33</f>
        <v/>
      </c>
      <c r="N33" s="3">
        <f>K33/I33</f>
        <v/>
      </c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160000</v>
      </c>
      <c r="J34" s="163" t="inlineStr">
        <is>
          <t>고</t>
        </is>
      </c>
      <c r="K34" s="163" t="n"/>
      <c r="L34" s="163" t="n"/>
      <c r="M34" s="164">
        <f>I34-K34</f>
        <v/>
      </c>
      <c r="N34" s="3">
        <f>K34/I34</f>
        <v/>
      </c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>
        <f>I35-K35</f>
        <v/>
      </c>
      <c r="N35" s="3">
        <f>K35/I35</f>
        <v/>
      </c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6</t>
        </is>
      </c>
      <c r="K36" s="163" t="n">
        <v>65000</v>
      </c>
      <c r="L36" s="163" t="inlineStr">
        <is>
          <t>고</t>
        </is>
      </c>
      <c r="M36" s="164">
        <f>I36-K36</f>
        <v/>
      </c>
      <c r="N36" s="3">
        <f>K36/I36</f>
        <v/>
      </c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139000</v>
      </c>
      <c r="J37" s="163" t="inlineStr">
        <is>
          <t>중</t>
        </is>
      </c>
      <c r="K37" s="163" t="n">
        <v>70000</v>
      </c>
      <c r="L37" s="163" t="inlineStr">
        <is>
          <t>중</t>
        </is>
      </c>
      <c r="M37" s="164">
        <f>I37-K37</f>
        <v/>
      </c>
      <c r="N37" s="3">
        <f>K37/I37</f>
        <v/>
      </c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124000</v>
      </c>
      <c r="J38" s="163" t="inlineStr">
        <is>
          <t>중</t>
        </is>
      </c>
      <c r="K38" s="163" t="n">
        <v>65000</v>
      </c>
      <c r="L38" s="163" t="inlineStr">
        <is>
          <t>17</t>
        </is>
      </c>
      <c r="M38" s="164">
        <f>I38-K38</f>
        <v/>
      </c>
      <c r="N38" s="3">
        <f>K38/I38</f>
        <v/>
      </c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124000</v>
      </c>
      <c r="J39" s="163" t="inlineStr">
        <is>
          <t>중</t>
        </is>
      </c>
      <c r="K39" s="163" t="n">
        <v>65000</v>
      </c>
      <c r="L39" s="163" t="inlineStr">
        <is>
          <t>17</t>
        </is>
      </c>
      <c r="M39" s="164">
        <f>I39-K39</f>
        <v/>
      </c>
      <c r="N39" s="3">
        <f>K39/I39</f>
        <v/>
      </c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>
        <f>I40-K40</f>
        <v/>
      </c>
      <c r="N40" s="3">
        <f>K40/I40</f>
        <v/>
      </c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165000</v>
      </c>
      <c r="J41" s="163" t="inlineStr">
        <is>
          <t>7</t>
        </is>
      </c>
      <c r="K41" s="163" t="n">
        <v>70000</v>
      </c>
      <c r="L41" s="163" t="inlineStr">
        <is>
          <t>6</t>
        </is>
      </c>
      <c r="M41" s="164">
        <f>I41-K41</f>
        <v/>
      </c>
      <c r="N41" s="3">
        <f>K41/I41</f>
        <v/>
      </c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>
        <f>I42-K42</f>
        <v/>
      </c>
      <c r="N42" s="3">
        <f>K42/I42</f>
        <v/>
      </c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>
        <v>185000</v>
      </c>
      <c r="J43" s="163" t="inlineStr">
        <is>
          <t>13</t>
        </is>
      </c>
      <c r="K43" s="163" t="n"/>
      <c r="L43" s="163" t="n"/>
      <c r="M43" s="164">
        <f>I43-K43</f>
        <v/>
      </c>
      <c r="N43" s="3">
        <f>K43/I43</f>
        <v/>
      </c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70000</v>
      </c>
      <c r="L44" s="163" t="inlineStr">
        <is>
          <t>고</t>
        </is>
      </c>
      <c r="M44" s="164">
        <f>I44-K44</f>
        <v/>
      </c>
      <c r="N44" s="3">
        <f>K44/I44</f>
        <v/>
      </c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>
        <v>80000</v>
      </c>
      <c r="L45" s="163" t="inlineStr">
        <is>
          <t>6</t>
        </is>
      </c>
      <c r="M45" s="164">
        <f>I45-K45</f>
        <v/>
      </c>
      <c r="N45" s="3">
        <f>K45/I45</f>
        <v/>
      </c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128000</v>
      </c>
      <c r="J46" s="163" t="inlineStr">
        <is>
          <t>고</t>
        </is>
      </c>
      <c r="K46" s="163" t="n">
        <v>65000</v>
      </c>
      <c r="L46" s="163" t="inlineStr">
        <is>
          <t>9</t>
        </is>
      </c>
      <c r="M46" s="164">
        <f>I46-K46</f>
        <v/>
      </c>
      <c r="N46" s="3">
        <f>K46/I46</f>
        <v/>
      </c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155000</v>
      </c>
      <c r="J47" s="163" t="inlineStr">
        <is>
          <t>5</t>
        </is>
      </c>
      <c r="K47" s="163" t="n">
        <v>80000</v>
      </c>
      <c r="L47" s="163" t="inlineStr">
        <is>
          <t>11</t>
        </is>
      </c>
      <c r="M47" s="164">
        <f>I47-K47</f>
        <v/>
      </c>
      <c r="N47" s="3">
        <f>K47/I47</f>
        <v/>
      </c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>
        <f>I48-K48</f>
        <v/>
      </c>
      <c r="N48" s="3">
        <f>K48/I48</f>
        <v/>
      </c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>
        <f>I49-K49</f>
        <v/>
      </c>
      <c r="N49" s="3">
        <f>K49/I49</f>
        <v/>
      </c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101000</v>
      </c>
      <c r="J50" s="163" t="inlineStr">
        <is>
          <t>고</t>
        </is>
      </c>
      <c r="K50" s="163" t="n">
        <v>30700</v>
      </c>
      <c r="L50" s="163" t="inlineStr">
        <is>
          <t>5</t>
        </is>
      </c>
      <c r="M50" s="164">
        <f>I50-K50</f>
        <v/>
      </c>
      <c r="N50" s="3">
        <f>K50/I50</f>
        <v/>
      </c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140000</v>
      </c>
      <c r="J51" s="163" t="inlineStr">
        <is>
          <t>10</t>
        </is>
      </c>
      <c r="K51" s="163" t="n">
        <v>57000</v>
      </c>
      <c r="L51" s="163" t="inlineStr">
        <is>
          <t>7</t>
        </is>
      </c>
      <c r="M51" s="164">
        <f>I51-K51</f>
        <v/>
      </c>
      <c r="N51" s="3">
        <f>K51/I51</f>
        <v/>
      </c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>
        <f>I52-K52</f>
        <v/>
      </c>
      <c r="N52" s="3">
        <f>K52/I52</f>
        <v/>
      </c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중</t>
        </is>
      </c>
      <c r="K53" s="163" t="n">
        <v>82000</v>
      </c>
      <c r="L53" s="163" t="inlineStr">
        <is>
          <t>11</t>
        </is>
      </c>
      <c r="M53" s="164">
        <f>I53-K53</f>
        <v/>
      </c>
      <c r="N53" s="3">
        <f>K53/I53</f>
        <v/>
      </c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>
        <f>I54-K54</f>
        <v/>
      </c>
      <c r="N54" s="3">
        <f>K54/I54</f>
        <v/>
      </c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>
        <f>I55-K55</f>
        <v/>
      </c>
      <c r="N55" s="3">
        <f>K55/I55</f>
        <v/>
      </c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>
        <f>I56-K56</f>
        <v/>
      </c>
      <c r="N56" s="3">
        <f>K56/I56</f>
        <v/>
      </c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>
        <f>I57-K57</f>
        <v/>
      </c>
      <c r="N57" s="3">
        <f>K57/I57</f>
        <v/>
      </c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>
        <f>I58-K58</f>
        <v/>
      </c>
      <c r="N58" s="3">
        <f>K58/I58</f>
        <v/>
      </c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>
        <f>I59-K59</f>
        <v/>
      </c>
      <c r="N59" s="3">
        <f>K59/I59</f>
        <v/>
      </c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>
        <f>I60-K60</f>
        <v/>
      </c>
      <c r="N60" s="3">
        <f>K60/I60</f>
        <v/>
      </c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>
        <f>I61-K61</f>
        <v/>
      </c>
      <c r="N61" s="3">
        <f>K61/I61</f>
        <v/>
      </c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>
        <f>I62-K62</f>
        <v/>
      </c>
      <c r="N62" s="3">
        <f>K62/I62</f>
        <v/>
      </c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>
        <f>I63-K63</f>
        <v/>
      </c>
      <c r="N63" s="3">
        <f>K63/I63</f>
        <v/>
      </c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>
        <f>I64-K64</f>
        <v/>
      </c>
      <c r="N64" s="3">
        <f>K64/I64</f>
        <v/>
      </c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>
        <f>I65-K65</f>
        <v/>
      </c>
      <c r="N65" s="3">
        <f>K65/I65</f>
        <v/>
      </c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>
        <f>I66-K66</f>
        <v/>
      </c>
      <c r="N66" s="3">
        <f>K66/I66</f>
        <v/>
      </c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>
        <f>I67-K67</f>
        <v/>
      </c>
      <c r="N67" s="3">
        <f>K67/I67</f>
        <v/>
      </c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>
        <f>I68-K68</f>
        <v/>
      </c>
      <c r="N68" s="3">
        <f>K68/I68</f>
        <v/>
      </c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>
        <f>I69-K69</f>
        <v/>
      </c>
      <c r="N69" s="3">
        <f>K69/I69</f>
        <v/>
      </c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>
        <f>I70-K70</f>
        <v/>
      </c>
      <c r="N70" s="3">
        <f>K70/I70</f>
        <v/>
      </c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>
        <f>I71-K71</f>
        <v/>
      </c>
      <c r="N71" s="3">
        <f>K71/I71</f>
        <v/>
      </c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149500</v>
      </c>
      <c r="J72" s="163" t="inlineStr">
        <is>
          <t>중</t>
        </is>
      </c>
      <c r="K72" s="163" t="n">
        <v>41800</v>
      </c>
      <c r="L72" s="163" t="inlineStr">
        <is>
          <t>8</t>
        </is>
      </c>
      <c r="M72" s="164">
        <f>I72-K72</f>
        <v/>
      </c>
      <c r="N72" s="3">
        <f>K72/I72</f>
        <v/>
      </c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>
        <f>I73-K73</f>
        <v/>
      </c>
      <c r="N73" s="3">
        <f>K73/I73</f>
        <v/>
      </c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11</t>
        </is>
      </c>
      <c r="K74" s="163" t="n">
        <v>60000</v>
      </c>
      <c r="L74" s="163" t="inlineStr">
        <is>
          <t>12</t>
        </is>
      </c>
      <c r="M74" s="164">
        <f>I74-K74</f>
        <v/>
      </c>
      <c r="N74" s="3">
        <f>K74/I74</f>
        <v/>
      </c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85000</v>
      </c>
      <c r="L75" s="163" t="inlineStr">
        <is>
          <t>6</t>
        </is>
      </c>
      <c r="M75" s="164">
        <f>I75-K75</f>
        <v/>
      </c>
      <c r="N75" s="3">
        <f>K75/I75</f>
        <v/>
      </c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118000</v>
      </c>
      <c r="J76" s="163" t="inlineStr">
        <is>
          <t>20</t>
        </is>
      </c>
      <c r="K76" s="163" t="n">
        <v>65000</v>
      </c>
      <c r="L76" s="163" t="inlineStr">
        <is>
          <t>고</t>
        </is>
      </c>
      <c r="M76" s="164">
        <f>I76-K76</f>
        <v/>
      </c>
      <c r="N76" s="3">
        <f>K76/I76</f>
        <v/>
      </c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8</t>
        </is>
      </c>
      <c r="K77" s="163" t="n">
        <v>70000</v>
      </c>
      <c r="L77" s="163" t="inlineStr">
        <is>
          <t>16</t>
        </is>
      </c>
      <c r="M77" s="164">
        <f>I77-K77</f>
        <v/>
      </c>
      <c r="N77" s="3">
        <f>K77/I77</f>
        <v/>
      </c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130000</v>
      </c>
      <c r="J78" s="163" t="inlineStr">
        <is>
          <t>중</t>
        </is>
      </c>
      <c r="K78" s="163" t="n">
        <v>67000</v>
      </c>
      <c r="L78" s="163" t="inlineStr">
        <is>
          <t>중</t>
        </is>
      </c>
      <c r="M78" s="164">
        <f>I78-K78</f>
        <v/>
      </c>
      <c r="N78" s="3">
        <f>K78/I78</f>
        <v/>
      </c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124000</v>
      </c>
      <c r="J79" s="163" t="inlineStr">
        <is>
          <t>중</t>
        </is>
      </c>
      <c r="K79" s="163" t="n">
        <v>67000</v>
      </c>
      <c r="L79" s="163" t="inlineStr">
        <is>
          <t>중</t>
        </is>
      </c>
      <c r="M79" s="164">
        <f>I79-K79</f>
        <v/>
      </c>
      <c r="N79" s="3">
        <f>K79/I79</f>
        <v/>
      </c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165000</v>
      </c>
      <c r="J80" s="163" t="inlineStr">
        <is>
          <t>고</t>
        </is>
      </c>
      <c r="K80" s="163" t="n">
        <v>84000</v>
      </c>
      <c r="L80" s="163" t="inlineStr">
        <is>
          <t>중</t>
        </is>
      </c>
      <c r="M80" s="164">
        <f>I80-K80</f>
        <v/>
      </c>
      <c r="N80" s="3">
        <f>K80/I80</f>
        <v/>
      </c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144000</v>
      </c>
      <c r="J81" s="163" t="inlineStr">
        <is>
          <t>고</t>
        </is>
      </c>
      <c r="K81" s="163" t="n">
        <v>84000</v>
      </c>
      <c r="L81" s="163" t="inlineStr">
        <is>
          <t>고</t>
        </is>
      </c>
      <c r="M81" s="164">
        <f>I81-K81</f>
        <v/>
      </c>
      <c r="N81" s="3">
        <f>K81/I81</f>
        <v/>
      </c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145000</v>
      </c>
      <c r="J82" s="163" t="inlineStr">
        <is>
          <t>고</t>
        </is>
      </c>
      <c r="K82" s="163" t="n">
        <v>90000</v>
      </c>
      <c r="L82" s="163" t="inlineStr">
        <is>
          <t>중</t>
        </is>
      </c>
      <c r="M82" s="164">
        <f>I82-K82</f>
        <v/>
      </c>
      <c r="N82" s="3">
        <f>K82/I82</f>
        <v/>
      </c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144000</v>
      </c>
      <c r="J83" s="163" t="inlineStr">
        <is>
          <t>고</t>
        </is>
      </c>
      <c r="K83" s="163" t="n">
        <v>84000</v>
      </c>
      <c r="L83" s="163" t="inlineStr">
        <is>
          <t>고</t>
        </is>
      </c>
      <c r="M83" s="164">
        <f>I83-K83</f>
        <v/>
      </c>
      <c r="N83" s="3">
        <f>K83/I83</f>
        <v/>
      </c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180000</v>
      </c>
      <c r="J84" s="163" t="inlineStr">
        <is>
          <t>고</t>
        </is>
      </c>
      <c r="K84" s="163" t="n">
        <v>90000</v>
      </c>
      <c r="L84" s="163" t="inlineStr">
        <is>
          <t>고</t>
        </is>
      </c>
      <c r="M84" s="164">
        <f>I84-K84</f>
        <v/>
      </c>
      <c r="N84" s="3">
        <f>K84/I84</f>
        <v/>
      </c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202000</v>
      </c>
      <c r="J85" s="163" t="inlineStr">
        <is>
          <t>고</t>
        </is>
      </c>
      <c r="K85" s="163" t="n">
        <v>110000</v>
      </c>
      <c r="L85" s="163" t="inlineStr">
        <is>
          <t>고</t>
        </is>
      </c>
      <c r="M85" s="164">
        <f>I85-K85</f>
        <v/>
      </c>
      <c r="N85" s="3">
        <f>K85/I85</f>
        <v/>
      </c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195000</v>
      </c>
      <c r="J86" s="163" t="inlineStr">
        <is>
          <t>중</t>
        </is>
      </c>
      <c r="K86" s="163" t="n">
        <v>114000</v>
      </c>
      <c r="L86" s="163" t="inlineStr">
        <is>
          <t>고</t>
        </is>
      </c>
      <c r="M86" s="164">
        <f>I86-K86</f>
        <v/>
      </c>
      <c r="N86" s="3">
        <f>K86/I86</f>
        <v/>
      </c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195000</v>
      </c>
      <c r="J87" s="163" t="inlineStr">
        <is>
          <t>중</t>
        </is>
      </c>
      <c r="K87" s="163" t="n">
        <v>114000</v>
      </c>
      <c r="L87" s="163" t="inlineStr">
        <is>
          <t>고</t>
        </is>
      </c>
      <c r="M87" s="164">
        <f>I87-K87</f>
        <v/>
      </c>
      <c r="N87" s="3">
        <f>K87/I87</f>
        <v/>
      </c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220000</v>
      </c>
      <c r="J88" s="163" t="inlineStr">
        <is>
          <t>중</t>
        </is>
      </c>
      <c r="K88" s="163" t="n">
        <v>120000</v>
      </c>
      <c r="L88" s="163" t="inlineStr">
        <is>
          <t>고</t>
        </is>
      </c>
      <c r="M88" s="164">
        <f>I88-K88</f>
        <v/>
      </c>
      <c r="N88" s="3">
        <f>K88/I88</f>
        <v/>
      </c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202000</v>
      </c>
      <c r="J89" s="163" t="inlineStr">
        <is>
          <t>중</t>
        </is>
      </c>
      <c r="K89" s="163" t="n">
        <v>109000</v>
      </c>
      <c r="L89" s="163" t="inlineStr">
        <is>
          <t>중</t>
        </is>
      </c>
      <c r="M89" s="164">
        <f>I89-K89</f>
        <v/>
      </c>
      <c r="N89" s="3">
        <f>K89/I89</f>
        <v/>
      </c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202000</v>
      </c>
      <c r="J90" s="163" t="inlineStr">
        <is>
          <t>고</t>
        </is>
      </c>
      <c r="K90" s="163" t="n">
        <v>110000</v>
      </c>
      <c r="L90" s="163" t="inlineStr">
        <is>
          <t>고</t>
        </is>
      </c>
      <c r="M90" s="164">
        <f>I90-K90</f>
        <v/>
      </c>
      <c r="N90" s="3">
        <f>K90/I90</f>
        <v/>
      </c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207000</v>
      </c>
      <c r="J91" s="163" t="inlineStr">
        <is>
          <t>중</t>
        </is>
      </c>
      <c r="K91" s="163" t="n">
        <v>115000</v>
      </c>
      <c r="L91" s="163" t="inlineStr">
        <is>
          <t>고</t>
        </is>
      </c>
      <c r="M91" s="164">
        <f>I91-K91</f>
        <v/>
      </c>
      <c r="N91" s="3">
        <f>K91/I91</f>
        <v/>
      </c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207000</v>
      </c>
      <c r="J92" s="163" t="inlineStr">
        <is>
          <t>중</t>
        </is>
      </c>
      <c r="K92" s="163" t="n">
        <v>115000</v>
      </c>
      <c r="L92" s="163" t="inlineStr">
        <is>
          <t>고</t>
        </is>
      </c>
      <c r="M92" s="164">
        <f>I92-K92</f>
        <v/>
      </c>
      <c r="N92" s="3">
        <f>K92/I92</f>
        <v/>
      </c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200000</v>
      </c>
      <c r="J93" s="163" t="inlineStr">
        <is>
          <t>고</t>
        </is>
      </c>
      <c r="K93" s="163" t="n">
        <v>109000</v>
      </c>
      <c r="L93" s="163" t="inlineStr">
        <is>
          <t>중</t>
        </is>
      </c>
      <c r="M93" s="164">
        <f>I93-K93</f>
        <v/>
      </c>
      <c r="N93" s="3">
        <f>K93/I93</f>
        <v/>
      </c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>
        <v>200000</v>
      </c>
      <c r="J94" s="163" t="inlineStr">
        <is>
          <t>중</t>
        </is>
      </c>
      <c r="K94" s="163" t="n">
        <v>110000</v>
      </c>
      <c r="L94" s="163" t="inlineStr">
        <is>
          <t>중</t>
        </is>
      </c>
      <c r="M94" s="164">
        <f>I94-K94</f>
        <v/>
      </c>
      <c r="N94" s="3">
        <f>K94/I94</f>
        <v/>
      </c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215000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>
        <f>I95-K95</f>
        <v/>
      </c>
      <c r="N95" s="3">
        <f>K95/I95</f>
        <v/>
      </c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195000</v>
      </c>
      <c r="J96" s="163" t="inlineStr">
        <is>
          <t>중</t>
        </is>
      </c>
      <c r="K96" s="163" t="n">
        <v>108000</v>
      </c>
      <c r="L96" s="163" t="inlineStr">
        <is>
          <t>중</t>
        </is>
      </c>
      <c r="M96" s="164">
        <f>I96-K96</f>
        <v/>
      </c>
      <c r="N96" s="3">
        <f>K96/I96</f>
        <v/>
      </c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195000</v>
      </c>
      <c r="J97" s="163" t="inlineStr">
        <is>
          <t>중</t>
        </is>
      </c>
      <c r="K97" s="163" t="n">
        <v>109000</v>
      </c>
      <c r="L97" s="163" t="inlineStr">
        <is>
          <t>중</t>
        </is>
      </c>
      <c r="M97" s="164">
        <f>I97-K97</f>
        <v/>
      </c>
      <c r="N97" s="3">
        <f>K97/I97</f>
        <v/>
      </c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>
        <f>I98-K98</f>
        <v/>
      </c>
      <c r="N98" s="3">
        <f>K98/I98</f>
        <v/>
      </c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280000</v>
      </c>
      <c r="J99" s="163" t="inlineStr">
        <is>
          <t>중</t>
        </is>
      </c>
      <c r="K99" s="163" t="n">
        <v>150000</v>
      </c>
      <c r="L99" s="163" t="inlineStr">
        <is>
          <t>중</t>
        </is>
      </c>
      <c r="M99" s="164">
        <f>I99-K99</f>
        <v/>
      </c>
      <c r="N99" s="3">
        <f>K99/I99</f>
        <v/>
      </c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285000</v>
      </c>
      <c r="J100" s="163" t="inlineStr">
        <is>
          <t>고</t>
        </is>
      </c>
      <c r="K100" s="163" t="n">
        <v>150000</v>
      </c>
      <c r="L100" s="163" t="inlineStr">
        <is>
          <t>고</t>
        </is>
      </c>
      <c r="M100" s="164">
        <f>I100-K100</f>
        <v/>
      </c>
      <c r="N100" s="3">
        <f>K100/I100</f>
        <v/>
      </c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360000</v>
      </c>
      <c r="J101" s="163" t="inlineStr">
        <is>
          <t>고</t>
        </is>
      </c>
      <c r="K101" s="163" t="n">
        <v>190000</v>
      </c>
      <c r="L101" s="163" t="inlineStr">
        <is>
          <t>28</t>
        </is>
      </c>
      <c r="M101" s="164">
        <f>I101-K101</f>
        <v/>
      </c>
      <c r="N101" s="3">
        <f>K101/I101</f>
        <v/>
      </c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>
        <v>500000</v>
      </c>
      <c r="J102" s="163" t="inlineStr">
        <is>
          <t>29</t>
        </is>
      </c>
      <c r="K102" s="163" t="n"/>
      <c r="L102" s="163" t="n"/>
      <c r="M102" s="164">
        <f>I102-K102</f>
        <v/>
      </c>
      <c r="N102" s="3">
        <f>K102/I102</f>
        <v/>
      </c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500000</v>
      </c>
      <c r="J103" s="163" t="inlineStr">
        <is>
          <t>35</t>
        </is>
      </c>
      <c r="K103" s="163" t="n"/>
      <c r="L103" s="163" t="n"/>
      <c r="M103" s="164">
        <f>I103-K103</f>
        <v/>
      </c>
      <c r="N103" s="3">
        <f>K103/I103</f>
        <v/>
      </c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>
        <f>I104-K104</f>
        <v/>
      </c>
      <c r="N104" s="3">
        <f>K104/I104</f>
        <v/>
      </c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>
        <f>I105-K105</f>
        <v/>
      </c>
      <c r="N105" s="3">
        <f>K105/I105</f>
        <v/>
      </c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155000</v>
      </c>
      <c r="J106" s="163" t="inlineStr">
        <is>
          <t>14</t>
        </is>
      </c>
      <c r="K106" s="163" t="n">
        <v>78000</v>
      </c>
      <c r="L106" s="163" t="inlineStr">
        <is>
          <t>5</t>
        </is>
      </c>
      <c r="M106" s="164">
        <f>I106-K106</f>
        <v/>
      </c>
      <c r="N106" s="3">
        <f>K106/I106</f>
        <v/>
      </c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97000</v>
      </c>
      <c r="L107" s="163" t="inlineStr">
        <is>
          <t>10</t>
        </is>
      </c>
      <c r="M107" s="164">
        <f>I107-K107</f>
        <v/>
      </c>
      <c r="N107" s="3">
        <f>K107/I107</f>
        <v/>
      </c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>
        <f>I108-K108</f>
        <v/>
      </c>
      <c r="N108" s="3">
        <f>K108/I108</f>
        <v/>
      </c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>
        <f>I109-K109</f>
        <v/>
      </c>
      <c r="N109" s="3">
        <f>K109/I109</f>
        <v/>
      </c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190000</v>
      </c>
      <c r="J110" s="163" t="inlineStr">
        <is>
          <t>16</t>
        </is>
      </c>
      <c r="K110" s="163" t="n">
        <v>115000</v>
      </c>
      <c r="L110" s="163" t="inlineStr">
        <is>
          <t>11</t>
        </is>
      </c>
      <c r="M110" s="164">
        <f>I110-K110</f>
        <v/>
      </c>
      <c r="N110" s="3">
        <f>K110/I110</f>
        <v/>
      </c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>
        <f>I111-K111</f>
        <v/>
      </c>
      <c r="N111" s="3">
        <f>K111/I111</f>
        <v/>
      </c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>
        <f>I112-K112</f>
        <v/>
      </c>
      <c r="N112" s="3">
        <f>K112/I112</f>
        <v/>
      </c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>
        <f>I113-K113</f>
        <v/>
      </c>
      <c r="N113" s="3">
        <f>K113/I113</f>
        <v/>
      </c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>
        <f>I114-K114</f>
        <v/>
      </c>
      <c r="N114" s="3">
        <f>K114/I114</f>
        <v/>
      </c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>
        <f>I115-K115</f>
        <v/>
      </c>
      <c r="N115" s="3">
        <f>K115/I115</f>
        <v/>
      </c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>
        <f>I116-K116</f>
        <v/>
      </c>
      <c r="N116" s="3">
        <f>K116/I116</f>
        <v/>
      </c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>
        <f>I117-K117</f>
        <v/>
      </c>
      <c r="N117" s="3">
        <f>K117/I117</f>
        <v/>
      </c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112000</v>
      </c>
      <c r="J118" s="163" t="inlineStr">
        <is>
          <t>5</t>
        </is>
      </c>
      <c r="K118" s="163" t="n">
        <v>58000</v>
      </c>
      <c r="L118" s="163" t="inlineStr">
        <is>
          <t>6</t>
        </is>
      </c>
      <c r="M118" s="164">
        <f>I118-K118</f>
        <v/>
      </c>
      <c r="N118" s="3">
        <f>K118/I118</f>
        <v/>
      </c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133000</v>
      </c>
      <c r="J119" s="163" t="inlineStr">
        <is>
          <t>9</t>
        </is>
      </c>
      <c r="K119" s="163" t="n">
        <v>65000</v>
      </c>
      <c r="L119" s="163" t="inlineStr">
        <is>
          <t>11</t>
        </is>
      </c>
      <c r="M119" s="164">
        <f>I119-K119</f>
        <v/>
      </c>
      <c r="N119" s="3">
        <f>K119/I119</f>
        <v/>
      </c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>
        <f>I120-K120</f>
        <v/>
      </c>
      <c r="N120" s="3">
        <f>K120/I120</f>
        <v/>
      </c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>
        <f>I121-K121</f>
        <v/>
      </c>
      <c r="N121" s="3">
        <f>K121/I121</f>
        <v/>
      </c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123000</v>
      </c>
      <c r="J122" s="163" t="inlineStr">
        <is>
          <t>8</t>
        </is>
      </c>
      <c r="K122" s="163" t="n">
        <v>62000</v>
      </c>
      <c r="L122" s="163" t="inlineStr">
        <is>
          <t>15</t>
        </is>
      </c>
      <c r="M122" s="164">
        <f>I122-K122</f>
        <v/>
      </c>
      <c r="N122" s="3">
        <f>K122/I122</f>
        <v/>
      </c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>
        <f>I123-K123</f>
        <v/>
      </c>
      <c r="N123" s="3">
        <f>K123/I123</f>
        <v/>
      </c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130000</v>
      </c>
      <c r="J124" s="163" t="inlineStr">
        <is>
          <t>중</t>
        </is>
      </c>
      <c r="K124" s="163" t="n">
        <v>70000</v>
      </c>
      <c r="L124" s="163" t="inlineStr">
        <is>
          <t>고</t>
        </is>
      </c>
      <c r="M124" s="164">
        <f>I124-K124</f>
        <v/>
      </c>
      <c r="N124" s="3">
        <f>K124/I124</f>
        <v/>
      </c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141300</v>
      </c>
      <c r="J125" s="163" t="inlineStr">
        <is>
          <t>5</t>
        </is>
      </c>
      <c r="K125" s="163" t="n">
        <v>67000</v>
      </c>
      <c r="L125" s="163" t="inlineStr">
        <is>
          <t>고</t>
        </is>
      </c>
      <c r="M125" s="164">
        <f>I125-K125</f>
        <v/>
      </c>
      <c r="N125" s="3">
        <f>K125/I125</f>
        <v/>
      </c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123000</v>
      </c>
      <c r="J126" s="163" t="inlineStr">
        <is>
          <t>고</t>
        </is>
      </c>
      <c r="K126" s="163" t="n">
        <v>66900</v>
      </c>
      <c r="L126" s="163" t="inlineStr">
        <is>
          <t>중</t>
        </is>
      </c>
      <c r="M126" s="164">
        <f>I126-K126</f>
        <v/>
      </c>
      <c r="N126" s="3">
        <f>K126/I126</f>
        <v/>
      </c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145000</v>
      </c>
      <c r="J127" s="163" t="inlineStr">
        <is>
          <t>중</t>
        </is>
      </c>
      <c r="K127" s="163" t="n">
        <v>73000</v>
      </c>
      <c r="L127" s="163" t="inlineStr">
        <is>
          <t>8</t>
        </is>
      </c>
      <c r="M127" s="164">
        <f>I127-K127</f>
        <v/>
      </c>
      <c r="N127" s="3">
        <f>K127/I127</f>
        <v/>
      </c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157000</v>
      </c>
      <c r="J128" s="163" t="inlineStr">
        <is>
          <t>중</t>
        </is>
      </c>
      <c r="K128" s="163" t="n">
        <v>70000</v>
      </c>
      <c r="L128" s="163" t="inlineStr">
        <is>
          <t>8</t>
        </is>
      </c>
      <c r="M128" s="164">
        <f>I128-K128</f>
        <v/>
      </c>
      <c r="N128" s="3">
        <f>K128/I128</f>
        <v/>
      </c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165000</v>
      </c>
      <c r="J129" s="163" t="inlineStr">
        <is>
          <t>고</t>
        </is>
      </c>
      <c r="K129" s="163" t="n">
        <v>75000</v>
      </c>
      <c r="L129" s="163" t="inlineStr">
        <is>
          <t>중</t>
        </is>
      </c>
      <c r="M129" s="164">
        <f>I129-K129</f>
        <v/>
      </c>
      <c r="N129" s="3">
        <f>K129/I129</f>
        <v/>
      </c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150000</v>
      </c>
      <c r="J130" s="163" t="inlineStr">
        <is>
          <t>10</t>
        </is>
      </c>
      <c r="K130" s="163" t="n">
        <v>19000</v>
      </c>
      <c r="L130" s="163" t="inlineStr">
        <is>
          <t>5</t>
        </is>
      </c>
      <c r="M130" s="164">
        <f>I130-K130</f>
        <v/>
      </c>
      <c r="N130" s="3">
        <f>K130/I130</f>
        <v/>
      </c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172000</v>
      </c>
      <c r="J131" s="163" t="inlineStr">
        <is>
          <t>10</t>
        </is>
      </c>
      <c r="K131" s="163" t="n">
        <v>83000</v>
      </c>
      <c r="L131" s="163" t="inlineStr">
        <is>
          <t>고</t>
        </is>
      </c>
      <c r="M131" s="164">
        <f>I131-K131</f>
        <v/>
      </c>
      <c r="N131" s="3">
        <f>K131/I131</f>
        <v/>
      </c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150000</v>
      </c>
      <c r="J132" s="163" t="inlineStr">
        <is>
          <t>10</t>
        </is>
      </c>
      <c r="K132" s="163" t="n">
        <v>19000</v>
      </c>
      <c r="L132" s="163" t="inlineStr">
        <is>
          <t>5</t>
        </is>
      </c>
      <c r="M132" s="164">
        <f>I132-K132</f>
        <v/>
      </c>
      <c r="N132" s="3">
        <f>K132/I132</f>
        <v/>
      </c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>
        <v>80000</v>
      </c>
      <c r="L133" s="163" t="inlineStr">
        <is>
          <t>고</t>
        </is>
      </c>
      <c r="M133" s="164">
        <f>I133-K133</f>
        <v/>
      </c>
      <c r="N133" s="3">
        <f>K133/I133</f>
        <v/>
      </c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>
        <f>I134-K134</f>
        <v/>
      </c>
      <c r="N134" s="3">
        <f>K134/I134</f>
        <v/>
      </c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80000</v>
      </c>
      <c r="L135" s="163" t="inlineStr">
        <is>
          <t>고</t>
        </is>
      </c>
      <c r="M135" s="164">
        <f>I135-K135</f>
        <v/>
      </c>
      <c r="N135" s="3">
        <f>K135/I135</f>
        <v/>
      </c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>
        <f>I136-K136</f>
        <v/>
      </c>
      <c r="N136" s="3">
        <f>K136/I136</f>
        <v/>
      </c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210000</v>
      </c>
      <c r="J137" s="163" t="inlineStr">
        <is>
          <t>고</t>
        </is>
      </c>
      <c r="K137" s="163" t="n">
        <v>110000</v>
      </c>
      <c r="L137" s="163" t="inlineStr">
        <is>
          <t>14</t>
        </is>
      </c>
      <c r="M137" s="164">
        <f>I137-K137</f>
        <v/>
      </c>
      <c r="N137" s="3">
        <f>K137/I137</f>
        <v/>
      </c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230000</v>
      </c>
      <c r="J138" s="163" t="inlineStr">
        <is>
          <t>중</t>
        </is>
      </c>
      <c r="K138" s="163" t="n">
        <v>105000</v>
      </c>
      <c r="L138" s="163" t="inlineStr">
        <is>
          <t>중</t>
        </is>
      </c>
      <c r="M138" s="164">
        <f>I138-K138</f>
        <v/>
      </c>
      <c r="N138" s="3">
        <f>K138/I138</f>
        <v/>
      </c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150000</v>
      </c>
      <c r="L139" s="163" t="inlineStr">
        <is>
          <t>33</t>
        </is>
      </c>
      <c r="M139" s="164">
        <f>I139-K139</f>
        <v/>
      </c>
      <c r="N139" s="3">
        <f>K139/I139</f>
        <v/>
      </c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>
        <f>I140-K140</f>
        <v/>
      </c>
      <c r="N140" s="3">
        <f>K140/I140</f>
        <v/>
      </c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>
        <f>I141-K141</f>
        <v/>
      </c>
      <c r="N141" s="3">
        <f>K141/I141</f>
        <v/>
      </c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130000</v>
      </c>
      <c r="J142" s="163" t="inlineStr">
        <is>
          <t>7</t>
        </is>
      </c>
      <c r="K142" s="163" t="n">
        <v>70000</v>
      </c>
      <c r="L142" s="163" t="inlineStr">
        <is>
          <t>19</t>
        </is>
      </c>
      <c r="M142" s="164">
        <f>I142-K142</f>
        <v/>
      </c>
      <c r="N142" s="3">
        <f>K142/I142</f>
        <v/>
      </c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129900</v>
      </c>
      <c r="J143" s="163" t="inlineStr">
        <is>
          <t>중</t>
        </is>
      </c>
      <c r="K143" s="163" t="n">
        <v>71900</v>
      </c>
      <c r="L143" s="163" t="inlineStr">
        <is>
          <t>고</t>
        </is>
      </c>
      <c r="M143" s="164">
        <f>I143-K143</f>
        <v/>
      </c>
      <c r="N143" s="3">
        <f>K143/I143</f>
        <v/>
      </c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140000</v>
      </c>
      <c r="J144" s="163" t="inlineStr">
        <is>
          <t>12</t>
        </is>
      </c>
      <c r="K144" s="163" t="n">
        <v>70000</v>
      </c>
      <c r="L144" s="163" t="inlineStr">
        <is>
          <t>중</t>
        </is>
      </c>
      <c r="M144" s="164">
        <f>I144-K144</f>
        <v/>
      </c>
      <c r="N144" s="3">
        <f>K144/I144</f>
        <v/>
      </c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170000</v>
      </c>
      <c r="J145" s="163" t="inlineStr">
        <is>
          <t>29</t>
        </is>
      </c>
      <c r="K145" s="163" t="n">
        <v>83000</v>
      </c>
      <c r="L145" s="163" t="inlineStr">
        <is>
          <t>20</t>
        </is>
      </c>
      <c r="M145" s="164">
        <f>I145-K145</f>
        <v/>
      </c>
      <c r="N145" s="3">
        <f>K145/I145</f>
        <v/>
      </c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170000</v>
      </c>
      <c r="J146" s="163" t="inlineStr">
        <is>
          <t>중</t>
        </is>
      </c>
      <c r="K146" s="163" t="n">
        <v>82000</v>
      </c>
      <c r="L146" s="163" t="inlineStr">
        <is>
          <t>23</t>
        </is>
      </c>
      <c r="M146" s="164">
        <f>I146-K146</f>
        <v/>
      </c>
      <c r="N146" s="3">
        <f>K146/I146</f>
        <v/>
      </c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75000</v>
      </c>
      <c r="L147" s="163" t="inlineStr">
        <is>
          <t>7</t>
        </is>
      </c>
      <c r="M147" s="164">
        <f>I147-K147</f>
        <v/>
      </c>
      <c r="N147" s="3">
        <f>K147/I147</f>
        <v/>
      </c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18</t>
        </is>
      </c>
      <c r="M148" s="164">
        <f>I148-K148</f>
        <v/>
      </c>
      <c r="N148" s="3">
        <f>K148/I148</f>
        <v/>
      </c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75000</v>
      </c>
      <c r="L149" s="163" t="inlineStr">
        <is>
          <t>26</t>
        </is>
      </c>
      <c r="M149" s="164">
        <f>I149-K149</f>
        <v/>
      </c>
      <c r="N149" s="3">
        <f>K149/I149</f>
        <v/>
      </c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108000</v>
      </c>
      <c r="L150" s="163" t="inlineStr">
        <is>
          <t>10</t>
        </is>
      </c>
      <c r="M150" s="164">
        <f>I150-K150</f>
        <v/>
      </c>
      <c r="N150" s="3">
        <f>K150/I150</f>
        <v/>
      </c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142000</v>
      </c>
      <c r="J151" s="163" t="inlineStr">
        <is>
          <t>중</t>
        </is>
      </c>
      <c r="K151" s="163" t="n">
        <v>70000</v>
      </c>
      <c r="L151" s="163" t="inlineStr">
        <is>
          <t>6</t>
        </is>
      </c>
      <c r="M151" s="164">
        <f>I151-K151</f>
        <v/>
      </c>
      <c r="N151" s="3">
        <f>K151/I151</f>
        <v/>
      </c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85000</v>
      </c>
      <c r="L152" s="163" t="inlineStr">
        <is>
          <t>5</t>
        </is>
      </c>
      <c r="M152" s="164">
        <f>I152-K152</f>
        <v/>
      </c>
      <c r="N152" s="3">
        <f>K152/I152</f>
        <v/>
      </c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>
        <f>I153-K153</f>
        <v/>
      </c>
      <c r="N153" s="3">
        <f>K153/I153</f>
        <v/>
      </c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>
        <f>I154-K154</f>
        <v/>
      </c>
      <c r="N154" s="3">
        <f>K154/I154</f>
        <v/>
      </c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>
        <f>I155-K155</f>
        <v/>
      </c>
      <c r="N155" s="3">
        <f>K155/I155</f>
        <v/>
      </c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>
        <f>I156-K156</f>
        <v/>
      </c>
      <c r="N156" s="3">
        <f>K156/I156</f>
        <v/>
      </c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>
        <f>I157-K157</f>
        <v/>
      </c>
      <c r="N157" s="3">
        <f>K157/I157</f>
        <v/>
      </c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>
        <f>I158-K158</f>
        <v/>
      </c>
      <c r="N158" s="3">
        <f>K158/I158</f>
        <v/>
      </c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>
        <f>I159-K159</f>
        <v/>
      </c>
      <c r="N159" s="3">
        <f>K159/I159</f>
        <v/>
      </c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>
        <f>I160-K160</f>
        <v/>
      </c>
      <c r="N160" s="3">
        <f>K160/I160</f>
        <v/>
      </c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>
        <f>I161-K161</f>
        <v/>
      </c>
      <c r="N161" s="3">
        <f>K161/I161</f>
        <v/>
      </c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>
        <f>I162-K162</f>
        <v/>
      </c>
      <c r="N162" s="3">
        <f>K162/I162</f>
        <v/>
      </c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>
        <f>I163-K163</f>
        <v/>
      </c>
      <c r="N163" s="3">
        <f>K163/I163</f>
        <v/>
      </c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76000</v>
      </c>
      <c r="J164" s="163" t="inlineStr">
        <is>
          <t>11</t>
        </is>
      </c>
      <c r="K164" s="163" t="n"/>
      <c r="L164" s="163" t="n"/>
      <c r="M164" s="164">
        <f>I164-K164</f>
        <v/>
      </c>
      <c r="N164" s="3">
        <f>K164/I164</f>
        <v/>
      </c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>
        <f>I165-K165</f>
        <v/>
      </c>
      <c r="N165" s="3">
        <f>K165/I165</f>
        <v/>
      </c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90000</v>
      </c>
      <c r="J166" s="163" t="inlineStr">
        <is>
          <t>10</t>
        </is>
      </c>
      <c r="K166" s="163" t="n">
        <v>41000</v>
      </c>
      <c r="L166" s="163" t="inlineStr">
        <is>
          <t>9</t>
        </is>
      </c>
      <c r="M166" s="164">
        <f>I166-K166</f>
        <v/>
      </c>
      <c r="N166" s="3">
        <f>K166/I166</f>
        <v/>
      </c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>
        <f>I167-K167</f>
        <v/>
      </c>
      <c r="N167" s="3">
        <f>K167/I167</f>
        <v/>
      </c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>
        <f>I168-K168</f>
        <v/>
      </c>
      <c r="N168" s="3">
        <f>K168/I168</f>
        <v/>
      </c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>
        <f>I169-K169</f>
        <v/>
      </c>
      <c r="N169" s="3">
        <f>K169/I169</f>
        <v/>
      </c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>
        <f>I170-K170</f>
        <v/>
      </c>
      <c r="N170" s="3">
        <f>K170/I170</f>
        <v/>
      </c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>
        <f>I171-K171</f>
        <v/>
      </c>
      <c r="N171" s="3">
        <f>K171/I171</f>
        <v/>
      </c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>
        <f>I172-K172</f>
        <v/>
      </c>
      <c r="N172" s="3">
        <f>K172/I172</f>
        <v/>
      </c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>
        <f>I173-K173</f>
        <v/>
      </c>
      <c r="N173" s="3">
        <f>K173/I173</f>
        <v/>
      </c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>
        <f>I174-K174</f>
        <v/>
      </c>
      <c r="N174" s="3">
        <f>K174/I174</f>
        <v/>
      </c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>
        <f>I175-K175</f>
        <v/>
      </c>
      <c r="N175" s="3">
        <f>K175/I175</f>
        <v/>
      </c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>
        <f>I176-K176</f>
        <v/>
      </c>
      <c r="N176" s="3">
        <f>K176/I176</f>
        <v/>
      </c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>
        <f>I177-K177</f>
        <v/>
      </c>
      <c r="N177" s="3">
        <f>K177/I177</f>
        <v/>
      </c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>
        <f>I178-K178</f>
        <v/>
      </c>
      <c r="N178" s="3">
        <f>K178/I178</f>
        <v/>
      </c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>
        <f>I179-K179</f>
        <v/>
      </c>
      <c r="N179" s="3">
        <f>K179/I179</f>
        <v/>
      </c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>
        <f>I180-K180</f>
        <v/>
      </c>
      <c r="N180" s="3">
        <f>K180/I180</f>
        <v/>
      </c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>
        <f>I181-K181</f>
        <v/>
      </c>
      <c r="N181" s="3">
        <f>K181/I181</f>
        <v/>
      </c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>
        <f>I182-K182</f>
        <v/>
      </c>
      <c r="N182" s="3">
        <f>K182/I182</f>
        <v/>
      </c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>
        <f>I183-K183</f>
        <v/>
      </c>
      <c r="N183" s="3">
        <f>K183/I183</f>
        <v/>
      </c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>
        <f>I184-K184</f>
        <v/>
      </c>
      <c r="N184" s="3">
        <f>K184/I184</f>
        <v/>
      </c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>
        <f>I185-K185</f>
        <v/>
      </c>
      <c r="N185" s="3">
        <f>K185/I185</f>
        <v/>
      </c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>
        <f>I186-K186</f>
        <v/>
      </c>
      <c r="N186" s="3">
        <f>K186/I186</f>
        <v/>
      </c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>
        <f>I187-K187</f>
        <v/>
      </c>
      <c r="N187" s="3">
        <f>K187/I187</f>
        <v/>
      </c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45000</v>
      </c>
      <c r="L188" s="163" t="inlineStr">
        <is>
          <t>고</t>
        </is>
      </c>
      <c r="M188" s="164">
        <f>I188-K188</f>
        <v/>
      </c>
      <c r="N188" s="3">
        <f>K188/I188</f>
        <v/>
      </c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>
        <f>I189-K189</f>
        <v/>
      </c>
      <c r="N189" s="3">
        <f>K189/I189</f>
        <v/>
      </c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>
        <f>I190-K190</f>
        <v/>
      </c>
      <c r="N190" s="3">
        <f>K190/I190</f>
        <v/>
      </c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>
        <f>I191-K191</f>
        <v/>
      </c>
      <c r="N191" s="3">
        <f>K191/I191</f>
        <v/>
      </c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>
        <f>I192-K192</f>
        <v/>
      </c>
      <c r="N192" s="3">
        <f>K192/I192</f>
        <v/>
      </c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>
        <f>I193-K193</f>
        <v/>
      </c>
      <c r="N193" s="3">
        <f>K193/I193</f>
        <v/>
      </c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>
        <f>I194-K194</f>
        <v/>
      </c>
      <c r="N194" s="3">
        <f>K194/I194</f>
        <v/>
      </c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>
        <f>I195-K195</f>
        <v/>
      </c>
      <c r="N195" s="3">
        <f>K195/I195</f>
        <v/>
      </c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>
        <f>I196-K196</f>
        <v/>
      </c>
      <c r="N196" s="3">
        <f>K196/I196</f>
        <v/>
      </c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>
        <f>I197-K197</f>
        <v/>
      </c>
      <c r="N197" s="3">
        <f>K197/I197</f>
        <v/>
      </c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>
        <f>I198-K198</f>
        <v/>
      </c>
      <c r="N198" s="3">
        <f>K198/I198</f>
        <v/>
      </c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>
        <f>I199-K199</f>
        <v/>
      </c>
      <c r="N199" s="3">
        <f>K199/I199</f>
        <v/>
      </c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>
        <f>I200-K200</f>
        <v/>
      </c>
      <c r="N200" s="3">
        <f>K200/I200</f>
        <v/>
      </c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>
        <f>I201-K201</f>
        <v/>
      </c>
      <c r="N201" s="3">
        <f>K201/I201</f>
        <v/>
      </c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>
        <f>I202-K202</f>
        <v/>
      </c>
      <c r="N202" s="3">
        <f>K202/I202</f>
        <v/>
      </c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>
        <f>I203-K203</f>
        <v/>
      </c>
      <c r="N203" s="3">
        <f>K203/I203</f>
        <v/>
      </c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>
        <f>I204-K204</f>
        <v/>
      </c>
      <c r="N204" s="3">
        <f>K204/I204</f>
        <v/>
      </c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>
        <f>I205-K205</f>
        <v/>
      </c>
      <c r="N205" s="3">
        <f>K205/I205</f>
        <v/>
      </c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73500</v>
      </c>
      <c r="J206" s="163" t="inlineStr">
        <is>
          <t>5</t>
        </is>
      </c>
      <c r="K206" s="163" t="n">
        <v>34000</v>
      </c>
      <c r="L206" s="163" t="inlineStr">
        <is>
          <t>중</t>
        </is>
      </c>
      <c r="M206" s="164">
        <f>I206-K206</f>
        <v/>
      </c>
      <c r="N206" s="3">
        <f>K206/I206</f>
        <v/>
      </c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42000</v>
      </c>
      <c r="L207" s="163" t="inlineStr">
        <is>
          <t>5</t>
        </is>
      </c>
      <c r="M207" s="164">
        <f>I207-K207</f>
        <v/>
      </c>
      <c r="N207" s="3">
        <f>K207/I207</f>
        <v/>
      </c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108000</v>
      </c>
      <c r="J208" s="163" t="inlineStr">
        <is>
          <t>12</t>
        </is>
      </c>
      <c r="K208" s="163" t="n"/>
      <c r="L208" s="163" t="n"/>
      <c r="M208" s="164">
        <f>I208-K208</f>
        <v/>
      </c>
      <c r="N208" s="3">
        <f>K208/I208</f>
        <v/>
      </c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109000</v>
      </c>
      <c r="J209" s="163" t="inlineStr">
        <is>
          <t>중</t>
        </is>
      </c>
      <c r="K209" s="163" t="n">
        <v>48000</v>
      </c>
      <c r="L209" s="163" t="inlineStr">
        <is>
          <t>고</t>
        </is>
      </c>
      <c r="M209" s="164">
        <f>I209-K209</f>
        <v/>
      </c>
      <c r="N209" s="3">
        <f>K209/I209</f>
        <v/>
      </c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115000</v>
      </c>
      <c r="J210" s="163" t="inlineStr">
        <is>
          <t>고</t>
        </is>
      </c>
      <c r="K210" s="163" t="n">
        <v>55000</v>
      </c>
      <c r="L210" s="163" t="inlineStr">
        <is>
          <t>중</t>
        </is>
      </c>
      <c r="M210" s="164">
        <f>I210-K210</f>
        <v/>
      </c>
      <c r="N210" s="3">
        <f>K210/I210</f>
        <v/>
      </c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>
        <f>I211-K211</f>
        <v/>
      </c>
      <c r="N211" s="3">
        <f>K211/I211</f>
        <v/>
      </c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>
        <f>I212-K212</f>
        <v/>
      </c>
      <c r="N212" s="3">
        <f>K212/I212</f>
        <v/>
      </c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>
        <f>I213-K213</f>
        <v/>
      </c>
      <c r="N213" s="3">
        <f>K213/I213</f>
        <v/>
      </c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>
        <f>I214-K214</f>
        <v/>
      </c>
      <c r="N214" s="3">
        <f>K214/I214</f>
        <v/>
      </c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>
        <f>I215-K215</f>
        <v/>
      </c>
      <c r="N215" s="3">
        <f>K215/I215</f>
        <v/>
      </c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>
        <v>73000</v>
      </c>
      <c r="L216" s="163" t="inlineStr">
        <is>
          <t>중</t>
        </is>
      </c>
      <c r="M216" s="164">
        <f>I216-K216</f>
        <v/>
      </c>
      <c r="N216" s="3">
        <f>K216/I216</f>
        <v/>
      </c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>
        <f>I217-K217</f>
        <v/>
      </c>
      <c r="N217" s="3">
        <f>K217/I217</f>
        <v/>
      </c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119000</v>
      </c>
      <c r="J218" s="163" t="inlineStr">
        <is>
          <t>9</t>
        </is>
      </c>
      <c r="K218" s="163" t="n">
        <v>60000</v>
      </c>
      <c r="L218" s="163" t="inlineStr">
        <is>
          <t>중</t>
        </is>
      </c>
      <c r="M218" s="164">
        <f>I218-K218</f>
        <v/>
      </c>
      <c r="N218" s="3">
        <f>K218/I218</f>
        <v/>
      </c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>
        <f>I219-K219</f>
        <v/>
      </c>
      <c r="N219" s="3">
        <f>K219/I219</f>
        <v/>
      </c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140000</v>
      </c>
      <c r="J220" s="163" t="inlineStr">
        <is>
          <t>11</t>
        </is>
      </c>
      <c r="K220" s="163" t="n">
        <v>90000</v>
      </c>
      <c r="L220" s="163" t="inlineStr">
        <is>
          <t>고</t>
        </is>
      </c>
      <c r="M220" s="164">
        <f>I220-K220</f>
        <v/>
      </c>
      <c r="N220" s="3">
        <f>K220/I220</f>
        <v/>
      </c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>
        <f>I221-K221</f>
        <v/>
      </c>
      <c r="N221" s="3">
        <f>K221/I221</f>
        <v/>
      </c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>
        <f>I222-K222</f>
        <v/>
      </c>
      <c r="N222" s="3">
        <f>K222/I222</f>
        <v/>
      </c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>
        <f>I223-K223</f>
        <v/>
      </c>
      <c r="N223" s="3">
        <f>K223/I223</f>
        <v/>
      </c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>
        <f>I224-K224</f>
        <v/>
      </c>
      <c r="N224" s="3">
        <f>K224/I224</f>
        <v/>
      </c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>
        <f>I225-K225</f>
        <v/>
      </c>
      <c r="N225" s="3">
        <f>K225/I225</f>
        <v/>
      </c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>
        <f>I226-K226</f>
        <v/>
      </c>
      <c r="N226" s="3">
        <f>K226/I226</f>
        <v/>
      </c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>
        <f>I227-K227</f>
        <v/>
      </c>
      <c r="N227" s="3">
        <f>K227/I227</f>
        <v/>
      </c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>
        <f>I228-K228</f>
        <v/>
      </c>
      <c r="N228" s="3">
        <f>K228/I228</f>
        <v/>
      </c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>
        <f>I229-K229</f>
        <v/>
      </c>
      <c r="N229" s="3">
        <f>K229/I229</f>
        <v/>
      </c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>
        <f>I230-K230</f>
        <v/>
      </c>
      <c r="N230" s="3">
        <f>K230/I230</f>
        <v/>
      </c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108000</v>
      </c>
      <c r="J231" s="163" t="inlineStr">
        <is>
          <t>고</t>
        </is>
      </c>
      <c r="K231" s="163" t="n">
        <v>55000</v>
      </c>
      <c r="L231" s="163" t="inlineStr">
        <is>
          <t>중</t>
        </is>
      </c>
      <c r="M231" s="164">
        <f>I231-K231</f>
        <v/>
      </c>
      <c r="N231" s="3">
        <f>K231/I231</f>
        <v/>
      </c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130000</v>
      </c>
      <c r="J232" s="163" t="inlineStr">
        <is>
          <t>고</t>
        </is>
      </c>
      <c r="K232" s="163" t="n">
        <v>75000</v>
      </c>
      <c r="L232" s="163" t="inlineStr">
        <is>
          <t>중</t>
        </is>
      </c>
      <c r="M232" s="164">
        <f>I232-K232</f>
        <v/>
      </c>
      <c r="N232" s="3">
        <f>K232/I232</f>
        <v/>
      </c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>
        <f>I233-K233</f>
        <v/>
      </c>
      <c r="N233" s="3">
        <f>K233/I233</f>
        <v/>
      </c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120000</v>
      </c>
      <c r="J234" s="163" t="inlineStr">
        <is>
          <t>11</t>
        </is>
      </c>
      <c r="K234" s="163" t="n">
        <v>64000</v>
      </c>
      <c r="L234" s="163" t="inlineStr">
        <is>
          <t>중</t>
        </is>
      </c>
      <c r="M234" s="164">
        <f>I234-K234</f>
        <v/>
      </c>
      <c r="N234" s="3">
        <f>K234/I234</f>
        <v/>
      </c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135000</v>
      </c>
      <c r="J235" s="163" t="inlineStr">
        <is>
          <t>6</t>
        </is>
      </c>
      <c r="K235" s="163" t="n">
        <v>65000</v>
      </c>
      <c r="L235" s="163" t="inlineStr">
        <is>
          <t>고</t>
        </is>
      </c>
      <c r="M235" s="164">
        <f>I235-K235</f>
        <v/>
      </c>
      <c r="N235" s="3">
        <f>K235/I235</f>
        <v/>
      </c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>
        <f>I236-K236</f>
        <v/>
      </c>
      <c r="N236" s="3">
        <f>K236/I236</f>
        <v/>
      </c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>
        <f>I237-K237</f>
        <v/>
      </c>
      <c r="N237" s="3">
        <f>K237/I237</f>
        <v/>
      </c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171000</v>
      </c>
      <c r="J238" s="163" t="inlineStr">
        <is>
          <t>고</t>
        </is>
      </c>
      <c r="K238" s="163" t="n">
        <v>95000</v>
      </c>
      <c r="L238" s="163" t="inlineStr">
        <is>
          <t>중</t>
        </is>
      </c>
      <c r="M238" s="164">
        <f>I238-K238</f>
        <v/>
      </c>
      <c r="N238" s="3">
        <f>K238/I238</f>
        <v/>
      </c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184000</v>
      </c>
      <c r="J239" s="163" t="inlineStr">
        <is>
          <t>5</t>
        </is>
      </c>
      <c r="K239" s="163" t="n">
        <v>95000</v>
      </c>
      <c r="L239" s="163" t="inlineStr">
        <is>
          <t>16</t>
        </is>
      </c>
      <c r="M239" s="164">
        <f>I239-K239</f>
        <v/>
      </c>
      <c r="N239" s="3">
        <f>K239/I239</f>
        <v/>
      </c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183000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>
        <f>I240-K240</f>
        <v/>
      </c>
      <c r="N240" s="3">
        <f>K240/I240</f>
        <v/>
      </c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>
        <f>I241-K241</f>
        <v/>
      </c>
      <c r="N241" s="3">
        <f>K241/I241</f>
        <v/>
      </c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210000</v>
      </c>
      <c r="J242" s="163" t="inlineStr">
        <is>
          <t>중</t>
        </is>
      </c>
      <c r="K242" s="163" t="n">
        <v>120000</v>
      </c>
      <c r="L242" s="163" t="inlineStr">
        <is>
          <t>16</t>
        </is>
      </c>
      <c r="M242" s="164">
        <f>I242-K242</f>
        <v/>
      </c>
      <c r="N242" s="3">
        <f>K242/I242</f>
        <v/>
      </c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290000</v>
      </c>
      <c r="J243" s="163" t="inlineStr">
        <is>
          <t>고</t>
        </is>
      </c>
      <c r="K243" s="163" t="n">
        <v>150000</v>
      </c>
      <c r="L243" s="163" t="inlineStr">
        <is>
          <t>고</t>
        </is>
      </c>
      <c r="M243" s="164">
        <f>I243-K243</f>
        <v/>
      </c>
      <c r="N243" s="3">
        <f>K243/I243</f>
        <v/>
      </c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>
        <v>280000</v>
      </c>
      <c r="J244" s="163" t="inlineStr">
        <is>
          <t>18</t>
        </is>
      </c>
      <c r="K244" s="163" t="n"/>
      <c r="L244" s="163" t="n"/>
      <c r="M244" s="164">
        <f>I244-K244</f>
        <v/>
      </c>
      <c r="N244" s="3">
        <f>K244/I244</f>
        <v/>
      </c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>
        <f>I245-K245</f>
        <v/>
      </c>
      <c r="N245" s="3">
        <f>K245/I245</f>
        <v/>
      </c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145000</v>
      </c>
      <c r="J246" s="163" t="inlineStr">
        <is>
          <t>15</t>
        </is>
      </c>
      <c r="K246" s="163" t="n">
        <v>65000</v>
      </c>
      <c r="L246" s="163" t="inlineStr">
        <is>
          <t>고</t>
        </is>
      </c>
      <c r="M246" s="164">
        <f>I246-K246</f>
        <v/>
      </c>
      <c r="N246" s="3">
        <f>K246/I246</f>
        <v/>
      </c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150000</v>
      </c>
      <c r="J247" s="163" t="inlineStr">
        <is>
          <t>6</t>
        </is>
      </c>
      <c r="K247" s="163" t="n">
        <v>55000</v>
      </c>
      <c r="L247" s="163" t="inlineStr">
        <is>
          <t>8</t>
        </is>
      </c>
      <c r="M247" s="164">
        <f>I247-K247</f>
        <v/>
      </c>
      <c r="N247" s="3">
        <f>K247/I247</f>
        <v/>
      </c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145000</v>
      </c>
      <c r="J248" s="163" t="inlineStr">
        <is>
          <t>15</t>
        </is>
      </c>
      <c r="K248" s="163" t="n">
        <v>65000</v>
      </c>
      <c r="L248" s="163" t="inlineStr">
        <is>
          <t>고</t>
        </is>
      </c>
      <c r="M248" s="164">
        <f>I248-K248</f>
        <v/>
      </c>
      <c r="N248" s="3">
        <f>K248/I248</f>
        <v/>
      </c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>
        <f>I249-K249</f>
        <v/>
      </c>
      <c r="N249" s="3">
        <f>K249/I249</f>
        <v/>
      </c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>
        <f>I250-K250</f>
        <v/>
      </c>
      <c r="N250" s="3">
        <f>K250/I250</f>
        <v/>
      </c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>
        <f>I251-K251</f>
        <v/>
      </c>
      <c r="N251" s="3">
        <f>K251/I251</f>
        <v/>
      </c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>
        <f>I252-K252</f>
        <v/>
      </c>
      <c r="N252" s="3">
        <f>K252/I252</f>
        <v/>
      </c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>
        <f>I253-K253</f>
        <v/>
      </c>
      <c r="N253" s="3">
        <f>K253/I253</f>
        <v/>
      </c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>
        <f>I254-K254</f>
        <v/>
      </c>
      <c r="N254" s="3">
        <f>K254/I254</f>
        <v/>
      </c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>
        <f>I255-K255</f>
        <v/>
      </c>
      <c r="N255" s="3">
        <f>K255/I255</f>
        <v/>
      </c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70000</v>
      </c>
      <c r="J256" s="163" t="inlineStr">
        <is>
          <t>8</t>
        </is>
      </c>
      <c r="K256" s="163" t="n">
        <v>17000</v>
      </c>
      <c r="L256" s="163" t="inlineStr">
        <is>
          <t>13</t>
        </is>
      </c>
      <c r="M256" s="164">
        <f>I256-K256</f>
        <v/>
      </c>
      <c r="N256" s="3">
        <f>K256/I256</f>
        <v/>
      </c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81000</v>
      </c>
      <c r="J257" s="163" t="inlineStr">
        <is>
          <t>14</t>
        </is>
      </c>
      <c r="K257" s="163" t="n">
        <v>22000</v>
      </c>
      <c r="L257" s="163" t="inlineStr">
        <is>
          <t>13</t>
        </is>
      </c>
      <c r="M257" s="164">
        <f>I257-K257</f>
        <v/>
      </c>
      <c r="N257" s="3">
        <f>K257/I257</f>
        <v/>
      </c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92000</v>
      </c>
      <c r="J258" s="163" t="inlineStr">
        <is>
          <t>12</t>
        </is>
      </c>
      <c r="K258" s="163" t="n">
        <v>28500</v>
      </c>
      <c r="L258" s="163" t="inlineStr">
        <is>
          <t>6</t>
        </is>
      </c>
      <c r="M258" s="164">
        <f>I258-K258</f>
        <v/>
      </c>
      <c r="N258" s="3">
        <f>K258/I258</f>
        <v/>
      </c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173000</v>
      </c>
      <c r="J259" s="163" t="inlineStr">
        <is>
          <t>13</t>
        </is>
      </c>
      <c r="K259" s="163" t="n">
        <v>66000</v>
      </c>
      <c r="L259" s="163" t="inlineStr">
        <is>
          <t>고</t>
        </is>
      </c>
      <c r="M259" s="164">
        <f>I259-K259</f>
        <v/>
      </c>
      <c r="N259" s="3">
        <f>K259/I259</f>
        <v/>
      </c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180000</v>
      </c>
      <c r="J260" s="163" t="inlineStr">
        <is>
          <t>15</t>
        </is>
      </c>
      <c r="K260" s="163" t="n">
        <v>85000</v>
      </c>
      <c r="L260" s="163" t="inlineStr">
        <is>
          <t>7</t>
        </is>
      </c>
      <c r="M260" s="164">
        <f>I260-K260</f>
        <v/>
      </c>
      <c r="N260" s="3">
        <f>K260/I260</f>
        <v/>
      </c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215000</v>
      </c>
      <c r="J261" s="163" t="inlineStr">
        <is>
          <t>6</t>
        </is>
      </c>
      <c r="K261" s="163" t="n">
        <v>78000</v>
      </c>
      <c r="L261" s="163" t="inlineStr">
        <is>
          <t>12</t>
        </is>
      </c>
      <c r="M261" s="164">
        <f>I261-K261</f>
        <v/>
      </c>
      <c r="N261" s="3">
        <f>K261/I261</f>
        <v/>
      </c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235000</v>
      </c>
      <c r="J262" s="163" t="inlineStr">
        <is>
          <t>13</t>
        </is>
      </c>
      <c r="K262" s="163" t="n">
        <v>90000</v>
      </c>
      <c r="L262" s="163" t="inlineStr">
        <is>
          <t>14</t>
        </is>
      </c>
      <c r="M262" s="164">
        <f>I262-K262</f>
        <v/>
      </c>
      <c r="N262" s="3">
        <f>K262/I262</f>
        <v/>
      </c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262000</v>
      </c>
      <c r="J263" s="163" t="inlineStr">
        <is>
          <t>11</t>
        </is>
      </c>
      <c r="K263" s="163" t="n">
        <v>120000</v>
      </c>
      <c r="L263" s="163" t="inlineStr">
        <is>
          <t>7</t>
        </is>
      </c>
      <c r="M263" s="164">
        <f>I263-K263</f>
        <v/>
      </c>
      <c r="N263" s="3">
        <f>K263/I263</f>
        <v/>
      </c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>
        <f>I264-K264</f>
        <v/>
      </c>
      <c r="N264" s="3">
        <f>K264/I264</f>
        <v/>
      </c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>
        <f>I265-K265</f>
        <v/>
      </c>
      <c r="N265" s="3">
        <f>K265/I265</f>
        <v/>
      </c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>
        <f>I266-K266</f>
        <v/>
      </c>
      <c r="N266" s="3">
        <f>K266/I266</f>
        <v/>
      </c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>
        <f>I267-K267</f>
        <v/>
      </c>
      <c r="N267" s="3">
        <f>K267/I267</f>
        <v/>
      </c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>
        <f>I268-K268</f>
        <v/>
      </c>
      <c r="N268" s="3">
        <f>K268/I268</f>
        <v/>
      </c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>
        <f>I269-K269</f>
        <v/>
      </c>
      <c r="N269" s="3">
        <f>K269/I269</f>
        <v/>
      </c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>
        <f>I270-K270</f>
        <v/>
      </c>
      <c r="N270" s="3">
        <f>K270/I270</f>
        <v/>
      </c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>
        <f>I271-K271</f>
        <v/>
      </c>
      <c r="N271" s="3">
        <f>K271/I271</f>
        <v/>
      </c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>
        <f>I272-K272</f>
        <v/>
      </c>
      <c r="N272" s="3">
        <f>K272/I272</f>
        <v/>
      </c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>
        <f>I273-K273</f>
        <v/>
      </c>
      <c r="N273" s="3">
        <f>K273/I273</f>
        <v/>
      </c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>
        <f>I274-K274</f>
        <v/>
      </c>
      <c r="N274" s="3">
        <f>K274/I274</f>
        <v/>
      </c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>
        <f>I275-K275</f>
        <v/>
      </c>
      <c r="N275" s="3">
        <f>K275/I275</f>
        <v/>
      </c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>
        <f>I276-K276</f>
        <v/>
      </c>
      <c r="N276" s="3">
        <f>K276/I276</f>
        <v/>
      </c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>
        <f>I277-K277</f>
        <v/>
      </c>
      <c r="N277" s="3">
        <f>K277/I277</f>
        <v/>
      </c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>
        <f>I278-K278</f>
        <v/>
      </c>
      <c r="N278" s="3">
        <f>K278/I278</f>
        <v/>
      </c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>
        <v>245000</v>
      </c>
      <c r="J279" s="163" t="inlineStr">
        <is>
          <t>중</t>
        </is>
      </c>
      <c r="K279" s="163" t="n"/>
      <c r="L279" s="163" t="n"/>
      <c r="M279" s="164">
        <f>I279-K279</f>
        <v/>
      </c>
      <c r="N279" s="3">
        <f>K279/I279</f>
        <v/>
      </c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>
        <f>I280-K280</f>
        <v/>
      </c>
      <c r="N280" s="3">
        <f>K280/I280</f>
        <v/>
      </c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220000</v>
      </c>
      <c r="J281" s="163" t="inlineStr">
        <is>
          <t>7</t>
        </is>
      </c>
      <c r="K281" s="163" t="n">
        <v>80000</v>
      </c>
      <c r="L281" s="163" t="inlineStr">
        <is>
          <t>23</t>
        </is>
      </c>
      <c r="M281" s="164">
        <f>I281-K281</f>
        <v/>
      </c>
      <c r="N281" s="3">
        <f>K281/I281</f>
        <v/>
      </c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240000</v>
      </c>
      <c r="J282" s="163" t="inlineStr">
        <is>
          <t>중</t>
        </is>
      </c>
      <c r="K282" s="163" t="n">
        <v>95000</v>
      </c>
      <c r="L282" s="163" t="inlineStr">
        <is>
          <t>중</t>
        </is>
      </c>
      <c r="M282" s="164">
        <f>I282-K282</f>
        <v/>
      </c>
      <c r="N282" s="3">
        <f>K282/I282</f>
        <v/>
      </c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>
        <f>I283-K283</f>
        <v/>
      </c>
      <c r="N283" s="3">
        <f>K283/I283</f>
        <v/>
      </c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>
        <f>I284-K284</f>
        <v/>
      </c>
      <c r="N284" s="3">
        <f>K284/I284</f>
        <v/>
      </c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>
        <v>325000</v>
      </c>
      <c r="J285" s="163" t="inlineStr">
        <is>
          <t>중</t>
        </is>
      </c>
      <c r="K285" s="163" t="n">
        <v>150000</v>
      </c>
      <c r="L285" s="163" t="inlineStr">
        <is>
          <t>고</t>
        </is>
      </c>
      <c r="M285" s="164">
        <f>I285-K285</f>
        <v/>
      </c>
      <c r="N285" s="3">
        <f>K285/I285</f>
        <v/>
      </c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>
        <v>330000</v>
      </c>
      <c r="J286" s="163" t="inlineStr">
        <is>
          <t>고</t>
        </is>
      </c>
      <c r="K286" s="163" t="n"/>
      <c r="L286" s="163" t="n"/>
      <c r="M286" s="164">
        <f>I286-K286</f>
        <v/>
      </c>
      <c r="N286" s="3">
        <f>K286/I286</f>
        <v/>
      </c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125000</v>
      </c>
      <c r="L287" s="163" t="inlineStr">
        <is>
          <t>7</t>
        </is>
      </c>
      <c r="M287" s="164">
        <f>I287-K287</f>
        <v/>
      </c>
      <c r="N287" s="3">
        <f>K287/I287</f>
        <v/>
      </c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>
        <f>I288-K288</f>
        <v/>
      </c>
      <c r="N288" s="3">
        <f>K288/I288</f>
        <v/>
      </c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320000</v>
      </c>
      <c r="J289" s="163" t="inlineStr">
        <is>
          <t>중</t>
        </is>
      </c>
      <c r="K289" s="163" t="n">
        <v>132000</v>
      </c>
      <c r="L289" s="163" t="inlineStr">
        <is>
          <t>8</t>
        </is>
      </c>
      <c r="M289" s="164">
        <f>I289-K289</f>
        <v/>
      </c>
      <c r="N289" s="3">
        <f>K289/I289</f>
        <v/>
      </c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>
        <v>320000</v>
      </c>
      <c r="J290" s="163" t="inlineStr">
        <is>
          <t>중</t>
        </is>
      </c>
      <c r="K290" s="163" t="n">
        <v>160000</v>
      </c>
      <c r="L290" s="163" t="inlineStr">
        <is>
          <t>고</t>
        </is>
      </c>
      <c r="M290" s="164">
        <f>I290-K290</f>
        <v/>
      </c>
      <c r="N290" s="3">
        <f>K290/I290</f>
        <v/>
      </c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160000</v>
      </c>
      <c r="L291" s="163" t="inlineStr">
        <is>
          <t>고</t>
        </is>
      </c>
      <c r="M291" s="164">
        <f>I291-K291</f>
        <v/>
      </c>
      <c r="N291" s="3">
        <f>K291/I291</f>
        <v/>
      </c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>
        <f>I292-K292</f>
        <v/>
      </c>
      <c r="N292" s="3">
        <f>K292/I292</f>
        <v/>
      </c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중</t>
        </is>
      </c>
      <c r="M293" s="164">
        <f>I293-K293</f>
        <v/>
      </c>
      <c r="N293" s="3">
        <f>K293/I293</f>
        <v/>
      </c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>
        <f>I294-K294</f>
        <v/>
      </c>
      <c r="N294" s="3">
        <f>K294/I294</f>
        <v/>
      </c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150000</v>
      </c>
      <c r="J295" s="163" t="inlineStr">
        <is>
          <t>11</t>
        </is>
      </c>
      <c r="K295" s="163" t="n">
        <v>70000</v>
      </c>
      <c r="L295" s="163" t="inlineStr">
        <is>
          <t>7</t>
        </is>
      </c>
      <c r="M295" s="164">
        <f>I295-K295</f>
        <v/>
      </c>
      <c r="N295" s="3">
        <f>K295/I295</f>
        <v/>
      </c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180000</v>
      </c>
      <c r="J296" s="163" t="inlineStr">
        <is>
          <t>12</t>
        </is>
      </c>
      <c r="K296" s="163" t="n">
        <v>75000</v>
      </c>
      <c r="L296" s="163" t="inlineStr">
        <is>
          <t>중</t>
        </is>
      </c>
      <c r="M296" s="164">
        <f>I296-K296</f>
        <v/>
      </c>
      <c r="N296" s="3">
        <f>K296/I296</f>
        <v/>
      </c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>
        <f>I297-K297</f>
        <v/>
      </c>
      <c r="N297" s="3">
        <f>K297/I297</f>
        <v/>
      </c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220000</v>
      </c>
      <c r="J298" s="163" t="inlineStr">
        <is>
          <t>8</t>
        </is>
      </c>
      <c r="K298" s="163" t="n">
        <v>95000</v>
      </c>
      <c r="L298" s="163" t="inlineStr">
        <is>
          <t>14</t>
        </is>
      </c>
      <c r="M298" s="164">
        <f>I298-K298</f>
        <v/>
      </c>
      <c r="N298" s="3">
        <f>K298/I298</f>
        <v/>
      </c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>
        <f>I299-K299</f>
        <v/>
      </c>
      <c r="N299" s="3">
        <f>K299/I299</f>
        <v/>
      </c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>
        <f>I300-K300</f>
        <v/>
      </c>
      <c r="N300" s="3">
        <f>K300/I300</f>
        <v/>
      </c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160000</v>
      </c>
      <c r="J301" s="163" t="inlineStr">
        <is>
          <t>중</t>
        </is>
      </c>
      <c r="K301" s="163" t="n"/>
      <c r="L301" s="163" t="n"/>
      <c r="M301" s="164">
        <f>I301-K301</f>
        <v/>
      </c>
      <c r="N301" s="3">
        <f>K301/I301</f>
        <v/>
      </c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160000</v>
      </c>
      <c r="J302" s="163" t="inlineStr">
        <is>
          <t>중</t>
        </is>
      </c>
      <c r="K302" s="163" t="n"/>
      <c r="L302" s="163" t="n"/>
      <c r="M302" s="164">
        <f>I302-K302</f>
        <v/>
      </c>
      <c r="N302" s="3">
        <f>K302/I302</f>
        <v/>
      </c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>
        <f>I303-K303</f>
        <v/>
      </c>
      <c r="N303" s="3">
        <f>K303/I303</f>
        <v/>
      </c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>
        <f>I304-K304</f>
        <v/>
      </c>
      <c r="N304" s="3">
        <f>K304/I304</f>
        <v/>
      </c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>
        <f>I305-K305</f>
        <v/>
      </c>
      <c r="N305" s="3">
        <f>K305/I305</f>
        <v/>
      </c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>
        <f>I306-K306</f>
        <v/>
      </c>
      <c r="N306" s="3">
        <f>K306/I306</f>
        <v/>
      </c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>
        <f>I307-K307</f>
        <v/>
      </c>
      <c r="N307" s="3">
        <f>K307/I307</f>
        <v/>
      </c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>
        <f>I308-K308</f>
        <v/>
      </c>
      <c r="N308" s="3">
        <f>K308/I308</f>
        <v/>
      </c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>
        <f>I309-K309</f>
        <v/>
      </c>
      <c r="N309" s="3">
        <f>K309/I309</f>
        <v/>
      </c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>
        <f>I310-K310</f>
        <v/>
      </c>
      <c r="N310" s="3">
        <f>K310/I310</f>
        <v/>
      </c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>
        <f>I311-K311</f>
        <v/>
      </c>
      <c r="N311" s="3">
        <f>K311/I311</f>
        <v/>
      </c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>
        <f>I312-K312</f>
        <v/>
      </c>
      <c r="N312" s="3">
        <f>K312/I312</f>
        <v/>
      </c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160000</v>
      </c>
      <c r="J313" s="163" t="inlineStr">
        <is>
          <t>중</t>
        </is>
      </c>
      <c r="K313" s="163" t="n"/>
      <c r="L313" s="163" t="n"/>
      <c r="M313" s="164">
        <f>I313-K313</f>
        <v/>
      </c>
      <c r="N313" s="3">
        <f>K313/I313</f>
        <v/>
      </c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>
        <f>I314-K314</f>
        <v/>
      </c>
      <c r="N314" s="3">
        <f>K314/I314</f>
        <v/>
      </c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163000</v>
      </c>
      <c r="J315" s="163" t="inlineStr">
        <is>
          <t>21</t>
        </is>
      </c>
      <c r="K315" s="163" t="n">
        <v>75000</v>
      </c>
      <c r="L315" s="163" t="inlineStr">
        <is>
          <t>14</t>
        </is>
      </c>
      <c r="M315" s="164">
        <f>I315-K315</f>
        <v/>
      </c>
      <c r="N315" s="3">
        <f>K315/I315</f>
        <v/>
      </c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>
        <f>I316-K316</f>
        <v/>
      </c>
      <c r="N316" s="3">
        <f>K316/I316</f>
        <v/>
      </c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>
        <v>175000</v>
      </c>
      <c r="J317" s="163" t="inlineStr">
        <is>
          <t>6</t>
        </is>
      </c>
      <c r="K317" s="163" t="n">
        <v>90000</v>
      </c>
      <c r="L317" s="163" t="inlineStr">
        <is>
          <t>9</t>
        </is>
      </c>
      <c r="M317" s="164">
        <f>I317-K317</f>
        <v/>
      </c>
      <c r="N317" s="3">
        <f>K317/I317</f>
        <v/>
      </c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175000</v>
      </c>
      <c r="J318" s="163" t="inlineStr">
        <is>
          <t>11</t>
        </is>
      </c>
      <c r="K318" s="163" t="n">
        <v>85000</v>
      </c>
      <c r="L318" s="163" t="inlineStr">
        <is>
          <t>15</t>
        </is>
      </c>
      <c r="M318" s="164">
        <f>I318-K318</f>
        <v/>
      </c>
      <c r="N318" s="3">
        <f>K318/I318</f>
        <v/>
      </c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>
        <f>I319-K319</f>
        <v/>
      </c>
      <c r="N319" s="3">
        <f>K319/I319</f>
        <v/>
      </c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>
        <f>I320-K320</f>
        <v/>
      </c>
      <c r="N320" s="3">
        <f>K320/I320</f>
        <v/>
      </c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189000</v>
      </c>
      <c r="J321" s="163" t="inlineStr">
        <is>
          <t>14</t>
        </is>
      </c>
      <c r="K321" s="163" t="n">
        <v>105000</v>
      </c>
      <c r="L321" s="163" t="inlineStr">
        <is>
          <t>14</t>
        </is>
      </c>
      <c r="M321" s="164">
        <f>I321-K321</f>
        <v/>
      </c>
      <c r="N321" s="3">
        <f>K321/I321</f>
        <v/>
      </c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>
        <v>97000</v>
      </c>
      <c r="L322" s="163" t="inlineStr">
        <is>
          <t>7</t>
        </is>
      </c>
      <c r="M322" s="164">
        <f>I322-K322</f>
        <v/>
      </c>
      <c r="N322" s="3">
        <f>K322/I322</f>
        <v/>
      </c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>
        <f>I323-K323</f>
        <v/>
      </c>
      <c r="N323" s="3">
        <f>K323/I323</f>
        <v/>
      </c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>
        <f>I324-K324</f>
        <v/>
      </c>
      <c r="N324" s="3">
        <f>K324/I324</f>
        <v/>
      </c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>
        <f>I325-K325</f>
        <v/>
      </c>
      <c r="N325" s="3">
        <f>K325/I325</f>
        <v/>
      </c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>
        <f>I326-K326</f>
        <v/>
      </c>
      <c r="N326" s="3">
        <f>K326/I326</f>
        <v/>
      </c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160000</v>
      </c>
      <c r="J327" s="163" t="inlineStr">
        <is>
          <t>5</t>
        </is>
      </c>
      <c r="K327" s="163" t="n">
        <v>42000</v>
      </c>
      <c r="L327" s="163" t="inlineStr">
        <is>
          <t>5</t>
        </is>
      </c>
      <c r="M327" s="164">
        <f>I327-K327</f>
        <v/>
      </c>
      <c r="N327" s="3">
        <f>K327/I327</f>
        <v/>
      </c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>
        <v>65000</v>
      </c>
      <c r="L328" s="163" t="inlineStr">
        <is>
          <t>12</t>
        </is>
      </c>
      <c r="M328" s="164">
        <f>I328-K328</f>
        <v/>
      </c>
      <c r="N328" s="3">
        <f>K328/I328</f>
        <v/>
      </c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>
        <f>I329-K329</f>
        <v/>
      </c>
      <c r="N329" s="3">
        <f>K329/I329</f>
        <v/>
      </c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>
        <v>190000</v>
      </c>
      <c r="J330" s="163" t="inlineStr">
        <is>
          <t>6</t>
        </is>
      </c>
      <c r="K330" s="163" t="n">
        <v>80000</v>
      </c>
      <c r="L330" s="163" t="inlineStr">
        <is>
          <t>9</t>
        </is>
      </c>
      <c r="M330" s="164">
        <f>I330-K330</f>
        <v/>
      </c>
      <c r="N330" s="3">
        <f>K330/I330</f>
        <v/>
      </c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>
        <f>I331-K331</f>
        <v/>
      </c>
      <c r="N331" s="3">
        <f>K331/I331</f>
        <v/>
      </c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95000</v>
      </c>
      <c r="L332" s="163" t="inlineStr">
        <is>
          <t>10</t>
        </is>
      </c>
      <c r="M332" s="164">
        <f>I332-K332</f>
        <v/>
      </c>
      <c r="N332" s="3">
        <f>K332/I332</f>
        <v/>
      </c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>
        <f>I333-K333</f>
        <v/>
      </c>
      <c r="N333" s="3">
        <f>K333/I333</f>
        <v/>
      </c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177000</v>
      </c>
      <c r="J334" s="163" t="inlineStr">
        <is>
          <t>13</t>
        </is>
      </c>
      <c r="K334" s="163" t="n"/>
      <c r="L334" s="163" t="n"/>
      <c r="M334" s="164">
        <f>I334-K334</f>
        <v/>
      </c>
      <c r="N334" s="3">
        <f>K334/I334</f>
        <v/>
      </c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187000</v>
      </c>
      <c r="J335" s="163" t="inlineStr">
        <is>
          <t>중</t>
        </is>
      </c>
      <c r="K335" s="163" t="n">
        <v>80000</v>
      </c>
      <c r="L335" s="163" t="inlineStr">
        <is>
          <t>11</t>
        </is>
      </c>
      <c r="M335" s="164">
        <f>I335-K335</f>
        <v/>
      </c>
      <c r="N335" s="3">
        <f>K335/I335</f>
        <v/>
      </c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75000</v>
      </c>
      <c r="L336" s="163" t="inlineStr">
        <is>
          <t>7</t>
        </is>
      </c>
      <c r="M336" s="164">
        <f>I336-K336</f>
        <v/>
      </c>
      <c r="N336" s="3">
        <f>K336/I336</f>
        <v/>
      </c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>
        <f>I337-K337</f>
        <v/>
      </c>
      <c r="N337" s="3">
        <f>K337/I337</f>
        <v/>
      </c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>
        <f>I338-K338</f>
        <v/>
      </c>
      <c r="N338" s="3">
        <f>K338/I338</f>
        <v/>
      </c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>
        <f>I339-K339</f>
        <v/>
      </c>
      <c r="N339" s="3">
        <f>K339/I339</f>
        <v/>
      </c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>
        <f>I340-K340</f>
        <v/>
      </c>
      <c r="N340" s="3">
        <f>K340/I340</f>
        <v/>
      </c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>
        <f>I341-K341</f>
        <v/>
      </c>
      <c r="N341" s="3">
        <f>K341/I341</f>
        <v/>
      </c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163000</v>
      </c>
      <c r="J342" s="163" t="inlineStr">
        <is>
          <t>12</t>
        </is>
      </c>
      <c r="K342" s="163" t="n">
        <v>80000</v>
      </c>
      <c r="L342" s="163" t="inlineStr">
        <is>
          <t>22</t>
        </is>
      </c>
      <c r="M342" s="164">
        <f>I342-K342</f>
        <v/>
      </c>
      <c r="N342" s="3">
        <f>K342/I342</f>
        <v/>
      </c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>
        <f>I343-K343</f>
        <v/>
      </c>
      <c r="N343" s="3">
        <f>K343/I343</f>
        <v/>
      </c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172000</v>
      </c>
      <c r="J344" s="163" t="inlineStr">
        <is>
          <t>6</t>
        </is>
      </c>
      <c r="K344" s="163" t="n"/>
      <c r="L344" s="163" t="n"/>
      <c r="M344" s="164">
        <f>I344-K344</f>
        <v/>
      </c>
      <c r="N344" s="3">
        <f>K344/I344</f>
        <v/>
      </c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182000</v>
      </c>
      <c r="J345" s="163" t="inlineStr">
        <is>
          <t>12</t>
        </is>
      </c>
      <c r="K345" s="163" t="n">
        <v>90000</v>
      </c>
      <c r="L345" s="163" t="inlineStr">
        <is>
          <t>15</t>
        </is>
      </c>
      <c r="M345" s="164">
        <f>I345-K345</f>
        <v/>
      </c>
      <c r="N345" s="3">
        <f>K345/I345</f>
        <v/>
      </c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210000</v>
      </c>
      <c r="J346" s="163" t="inlineStr">
        <is>
          <t>15</t>
        </is>
      </c>
      <c r="K346" s="163" t="n">
        <v>100000</v>
      </c>
      <c r="L346" s="163" t="inlineStr">
        <is>
          <t>21</t>
        </is>
      </c>
      <c r="M346" s="164">
        <f>I346-K346</f>
        <v/>
      </c>
      <c r="N346" s="3">
        <f>K346/I346</f>
        <v/>
      </c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7</t>
        </is>
      </c>
      <c r="K347" s="163" t="n">
        <v>115000</v>
      </c>
      <c r="L347" s="163" t="inlineStr">
        <is>
          <t>21</t>
        </is>
      </c>
      <c r="M347" s="164">
        <f>I347-K347</f>
        <v/>
      </c>
      <c r="N347" s="3">
        <f>K347/I347</f>
        <v/>
      </c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>
        <f>I348-K348</f>
        <v/>
      </c>
      <c r="N348" s="3">
        <f>K348/I348</f>
        <v/>
      </c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>
        <f>I349-K349</f>
        <v/>
      </c>
      <c r="N349" s="3">
        <f>K349/I349</f>
        <v/>
      </c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>
        <f>I350-K350</f>
        <v/>
      </c>
      <c r="N350" s="3">
        <f>K350/I350</f>
        <v/>
      </c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>
        <f>I351-K351</f>
        <v/>
      </c>
      <c r="N351" s="3">
        <f>K351/I351</f>
        <v/>
      </c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>
        <f>I352-K352</f>
        <v/>
      </c>
      <c r="N352" s="3">
        <f>K352/I352</f>
        <v/>
      </c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>
        <f>I353-K353</f>
        <v/>
      </c>
      <c r="N353" s="3">
        <f>K353/I353</f>
        <v/>
      </c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>
        <f>I354-K354</f>
        <v/>
      </c>
      <c r="N354" s="3">
        <f>K354/I354</f>
        <v/>
      </c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>
        <f>I355-K355</f>
        <v/>
      </c>
      <c r="N355" s="3">
        <f>K355/I355</f>
        <v/>
      </c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>
        <f>I356-K356</f>
        <v/>
      </c>
      <c r="N356" s="3">
        <f>K356/I356</f>
        <v/>
      </c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>
        <f>I357-K357</f>
        <v/>
      </c>
      <c r="N357" s="3">
        <f>K357/I357</f>
        <v/>
      </c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>
        <f>I358-K358</f>
        <v/>
      </c>
      <c r="N358" s="3">
        <f>K358/I358</f>
        <v/>
      </c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>
        <f>I359-K359</f>
        <v/>
      </c>
      <c r="N359" s="3">
        <f>K359/I359</f>
        <v/>
      </c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>
        <f>I360-K360</f>
        <v/>
      </c>
      <c r="N360" s="3">
        <f>K360/I360</f>
        <v/>
      </c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>
        <f>I361-K361</f>
        <v/>
      </c>
      <c r="N361" s="3">
        <f>K361/I361</f>
        <v/>
      </c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>
        <f>I362-K362</f>
        <v/>
      </c>
      <c r="N362" s="3">
        <f>K362/I362</f>
        <v/>
      </c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>
        <f>I363-K363</f>
        <v/>
      </c>
      <c r="N363" s="3">
        <f>K363/I363</f>
        <v/>
      </c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>
        <f>I364-K364</f>
        <v/>
      </c>
      <c r="N364" s="3">
        <f>K364/I364</f>
        <v/>
      </c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>
        <f>I365-K365</f>
        <v/>
      </c>
      <c r="N365" s="3">
        <f>K365/I365</f>
        <v/>
      </c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>
        <f>I366-K366</f>
        <v/>
      </c>
      <c r="N366" s="3">
        <f>K366/I366</f>
        <v/>
      </c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>
        <f>I367-K367</f>
        <v/>
      </c>
      <c r="N367" s="3">
        <f>K367/I367</f>
        <v/>
      </c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>
        <f>I368-K368</f>
        <v/>
      </c>
      <c r="N368" s="3">
        <f>K368/I368</f>
        <v/>
      </c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>
        <f>I369-K369</f>
        <v/>
      </c>
      <c r="N369" s="3">
        <f>K369/I369</f>
        <v/>
      </c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>
        <f>I370-K370</f>
        <v/>
      </c>
      <c r="N370" s="3">
        <f>K370/I370</f>
        <v/>
      </c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>
        <f>I371-K371</f>
        <v/>
      </c>
      <c r="N371" s="3">
        <f>K371/I371</f>
        <v/>
      </c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>
        <f>I372-K372</f>
        <v/>
      </c>
      <c r="N372" s="3">
        <f>K372/I372</f>
        <v/>
      </c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>
        <f>I373-K373</f>
        <v/>
      </c>
      <c r="N373" s="3">
        <f>K373/I373</f>
        <v/>
      </c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>
        <f>I374-K374</f>
        <v/>
      </c>
      <c r="N374" s="3">
        <f>K374/I374</f>
        <v/>
      </c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>
        <f>I375-K375</f>
        <v/>
      </c>
      <c r="N375" s="3">
        <f>K375/I375</f>
        <v/>
      </c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>
        <f>I376-K376</f>
        <v/>
      </c>
      <c r="N376" s="3">
        <f>K376/I376</f>
        <v/>
      </c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>
        <f>I377-K377</f>
        <v/>
      </c>
      <c r="N377" s="3">
        <f>K377/I377</f>
        <v/>
      </c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>
        <f>I378-K378</f>
        <v/>
      </c>
      <c r="N378" s="3">
        <f>K378/I378</f>
        <v/>
      </c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>
        <f>I379-K379</f>
        <v/>
      </c>
      <c r="N379" s="3">
        <f>K379/I379</f>
        <v/>
      </c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>
        <f>I380-K380</f>
        <v/>
      </c>
      <c r="N380" s="3">
        <f>K380/I380</f>
        <v/>
      </c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>
        <f>I381-K381</f>
        <v/>
      </c>
      <c r="N381" s="3">
        <f>K381/I381</f>
        <v/>
      </c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>
        <f>I382-K382</f>
        <v/>
      </c>
      <c r="N382" s="3">
        <f>K382/I382</f>
        <v/>
      </c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>
        <f>I383-K383</f>
        <v/>
      </c>
      <c r="N383" s="3">
        <f>K383/I383</f>
        <v/>
      </c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>
        <f>I384-K384</f>
        <v/>
      </c>
      <c r="N384" s="3">
        <f>K384/I384</f>
        <v/>
      </c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>
        <f>I385-K385</f>
        <v/>
      </c>
      <c r="N385" s="3">
        <f>K385/I385</f>
        <v/>
      </c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>
        <f>I386-K386</f>
        <v/>
      </c>
      <c r="N386" s="3">
        <f>K386/I386</f>
        <v/>
      </c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>
        <f>I387-K387</f>
        <v/>
      </c>
      <c r="N387" s="3">
        <f>K387/I387</f>
        <v/>
      </c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>
        <f>I388-K388</f>
        <v/>
      </c>
      <c r="N388" s="3">
        <f>K388/I388</f>
        <v/>
      </c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49000</v>
      </c>
      <c r="L389" s="163" t="inlineStr">
        <is>
          <t>중</t>
        </is>
      </c>
      <c r="M389" s="164">
        <f>I389-K389</f>
        <v/>
      </c>
      <c r="N389" s="3">
        <f>K389/I389</f>
        <v/>
      </c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>
        <f>I390-K390</f>
        <v/>
      </c>
      <c r="N390" s="3">
        <f>K390/I390</f>
        <v/>
      </c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185000</v>
      </c>
      <c r="J391" s="163" t="inlineStr">
        <is>
          <t>고</t>
        </is>
      </c>
      <c r="K391" s="163" t="n">
        <v>98000</v>
      </c>
      <c r="L391" s="163" t="inlineStr">
        <is>
          <t>중</t>
        </is>
      </c>
      <c r="M391" s="164">
        <f>I391-K391</f>
        <v/>
      </c>
      <c r="N391" s="3">
        <f>K391/I391</f>
        <v/>
      </c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>
        <v>200000</v>
      </c>
      <c r="J392" s="163" t="inlineStr">
        <is>
          <t>중</t>
        </is>
      </c>
      <c r="K392" s="163" t="n">
        <v>90000</v>
      </c>
      <c r="L392" s="163" t="inlineStr">
        <is>
          <t>중</t>
        </is>
      </c>
      <c r="M392" s="164">
        <f>I392-K392</f>
        <v/>
      </c>
      <c r="N392" s="3">
        <f>K392/I392</f>
        <v/>
      </c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210000</v>
      </c>
      <c r="J393" s="163" t="inlineStr">
        <is>
          <t>고</t>
        </is>
      </c>
      <c r="K393" s="163" t="n">
        <v>104000</v>
      </c>
      <c r="L393" s="163" t="inlineStr">
        <is>
          <t>고</t>
        </is>
      </c>
      <c r="M393" s="164">
        <f>I393-K393</f>
        <v/>
      </c>
      <c r="N393" s="3">
        <f>K393/I393</f>
        <v/>
      </c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255000</v>
      </c>
      <c r="J394" s="163" t="inlineStr">
        <is>
          <t>중</t>
        </is>
      </c>
      <c r="K394" s="163" t="n">
        <v>113000</v>
      </c>
      <c r="L394" s="163" t="inlineStr">
        <is>
          <t>중</t>
        </is>
      </c>
      <c r="M394" s="164">
        <f>I394-K394</f>
        <v/>
      </c>
      <c r="N394" s="3">
        <f>K394/I394</f>
        <v/>
      </c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210000</v>
      </c>
      <c r="J395" s="163" t="inlineStr">
        <is>
          <t>고</t>
        </is>
      </c>
      <c r="K395" s="163" t="n">
        <v>104000</v>
      </c>
      <c r="L395" s="163" t="inlineStr">
        <is>
          <t>고</t>
        </is>
      </c>
      <c r="M395" s="164">
        <f>I395-K395</f>
        <v/>
      </c>
      <c r="N395" s="3">
        <f>K395/I395</f>
        <v/>
      </c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205000</v>
      </c>
      <c r="J396" s="163" t="inlineStr">
        <is>
          <t>중</t>
        </is>
      </c>
      <c r="K396" s="163" t="n">
        <v>100000</v>
      </c>
      <c r="L396" s="163" t="inlineStr">
        <is>
          <t>중</t>
        </is>
      </c>
      <c r="M396" s="164">
        <f>I396-K396</f>
        <v/>
      </c>
      <c r="N396" s="3">
        <f>K396/I396</f>
        <v/>
      </c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289000</v>
      </c>
      <c r="J397" s="163" t="inlineStr">
        <is>
          <t>중</t>
        </is>
      </c>
      <c r="K397" s="163" t="n">
        <v>175000</v>
      </c>
      <c r="L397" s="163" t="inlineStr">
        <is>
          <t>중</t>
        </is>
      </c>
      <c r="M397" s="164">
        <f>I397-K397</f>
        <v/>
      </c>
      <c r="N397" s="3">
        <f>K397/I397</f>
        <v/>
      </c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305000</v>
      </c>
      <c r="J398" s="163" t="inlineStr">
        <is>
          <t>중</t>
        </is>
      </c>
      <c r="K398" s="163" t="n">
        <v>155000</v>
      </c>
      <c r="L398" s="163" t="inlineStr">
        <is>
          <t>중</t>
        </is>
      </c>
      <c r="M398" s="164">
        <f>I398-K398</f>
        <v/>
      </c>
      <c r="N398" s="3">
        <f>K398/I398</f>
        <v/>
      </c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>
        <v>99000</v>
      </c>
      <c r="J399" s="163" t="inlineStr">
        <is>
          <t>6</t>
        </is>
      </c>
      <c r="K399" s="163" t="n">
        <v>31000</v>
      </c>
      <c r="L399" s="163" t="inlineStr">
        <is>
          <t>12</t>
        </is>
      </c>
      <c r="M399" s="164">
        <f>I399-K399</f>
        <v/>
      </c>
      <c r="N399" s="3">
        <f>K399/I399</f>
        <v/>
      </c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105000</v>
      </c>
      <c r="J400" s="163" t="inlineStr">
        <is>
          <t>9</t>
        </is>
      </c>
      <c r="K400" s="163" t="n">
        <v>37000</v>
      </c>
      <c r="L400" s="163" t="inlineStr">
        <is>
          <t>12</t>
        </is>
      </c>
      <c r="M400" s="164">
        <f>I400-K400</f>
        <v/>
      </c>
      <c r="N400" s="3">
        <f>K400/I400</f>
        <v/>
      </c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110000</v>
      </c>
      <c r="J401" s="163" t="inlineStr">
        <is>
          <t>5</t>
        </is>
      </c>
      <c r="K401" s="163" t="n">
        <v>45000</v>
      </c>
      <c r="L401" s="163" t="inlineStr">
        <is>
          <t>고</t>
        </is>
      </c>
      <c r="M401" s="164">
        <f>I401-K401</f>
        <v/>
      </c>
      <c r="N401" s="3">
        <f>K401/I401</f>
        <v/>
      </c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138000</v>
      </c>
      <c r="J402" s="163" t="inlineStr">
        <is>
          <t>중</t>
        </is>
      </c>
      <c r="K402" s="163" t="n">
        <v>55000</v>
      </c>
      <c r="L402" s="163" t="inlineStr">
        <is>
          <t>고</t>
        </is>
      </c>
      <c r="M402" s="164">
        <f>I402-K402</f>
        <v/>
      </c>
      <c r="N402" s="3">
        <f>K402/I402</f>
        <v/>
      </c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>
        <v>125000</v>
      </c>
      <c r="J403" s="163" t="inlineStr">
        <is>
          <t>중</t>
        </is>
      </c>
      <c r="K403" s="163" t="n">
        <v>55000</v>
      </c>
      <c r="L403" s="163" t="inlineStr">
        <is>
          <t>고</t>
        </is>
      </c>
      <c r="M403" s="164">
        <f>I403-K403</f>
        <v/>
      </c>
      <c r="N403" s="3">
        <f>K403/I403</f>
        <v/>
      </c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>
        <f>I404-K404</f>
        <v/>
      </c>
      <c r="N404" s="3">
        <f>K404/I404</f>
        <v/>
      </c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>
        <f>I405-K405</f>
        <v/>
      </c>
      <c r="N405" s="3">
        <f>K405/I405</f>
        <v/>
      </c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>
        <f>I406-K406</f>
        <v/>
      </c>
      <c r="N406" s="3">
        <f>K406/I406</f>
        <v/>
      </c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>
        <f>I407-K407</f>
        <v/>
      </c>
      <c r="N407" s="3">
        <f>K407/I407</f>
        <v/>
      </c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>
        <f>I408-K408</f>
        <v/>
      </c>
      <c r="N408" s="3">
        <f>K408/I408</f>
        <v/>
      </c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>
        <f>I409-K409</f>
        <v/>
      </c>
      <c r="N409" s="3">
        <f>K409/I409</f>
        <v/>
      </c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>
        <f>I410-K410</f>
        <v/>
      </c>
      <c r="N410" s="3">
        <f>K410/I410</f>
        <v/>
      </c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>
        <f>I411-K411</f>
        <v/>
      </c>
      <c r="N411" s="3">
        <f>K411/I411</f>
        <v/>
      </c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>
        <f>I412-K412</f>
        <v/>
      </c>
      <c r="N412" s="3">
        <f>K412/I412</f>
        <v/>
      </c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>
        <f>I413-K413</f>
        <v/>
      </c>
      <c r="N413" s="3">
        <f>K413/I413</f>
        <v/>
      </c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>
        <f>I414-K414</f>
        <v/>
      </c>
      <c r="N414" s="3">
        <f>K414/I414</f>
        <v/>
      </c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>
        <f>I415-K415</f>
        <v/>
      </c>
      <c r="N415" s="3">
        <f>K415/I415</f>
        <v/>
      </c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>
        <f>I416-K416</f>
        <v/>
      </c>
      <c r="N416" s="3">
        <f>K416/I416</f>
        <v/>
      </c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>
        <f>I417-K417</f>
        <v/>
      </c>
      <c r="N417" s="3">
        <f>K417/I417</f>
        <v/>
      </c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>
        <f>I418-K418</f>
        <v/>
      </c>
      <c r="N418" s="3">
        <f>K418/I418</f>
        <v/>
      </c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>
        <f>I419-K419</f>
        <v/>
      </c>
      <c r="N419" s="3">
        <f>K419/I419</f>
        <v/>
      </c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>
        <f>I420-K420</f>
        <v/>
      </c>
      <c r="N420" s="3">
        <f>K420/I420</f>
        <v/>
      </c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>
        <f>I421-K421</f>
        <v/>
      </c>
      <c r="N421" s="3">
        <f>K421/I421</f>
        <v/>
      </c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>
        <f>I422-K422</f>
        <v/>
      </c>
      <c r="N422" s="3">
        <f>K422/I422</f>
        <v/>
      </c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>
        <f>I423-K423</f>
        <v/>
      </c>
      <c r="N423" s="3">
        <f>K423/I423</f>
        <v/>
      </c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>
        <f>I424-K424</f>
        <v/>
      </c>
      <c r="N424" s="3">
        <f>K424/I424</f>
        <v/>
      </c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>
        <f>I425-K425</f>
        <v/>
      </c>
      <c r="N425" s="3">
        <f>K425/I425</f>
        <v/>
      </c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>
        <f>I426-K426</f>
        <v/>
      </c>
      <c r="N426" s="3">
        <f>K426/I426</f>
        <v/>
      </c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>
        <f>I427-K427</f>
        <v/>
      </c>
      <c r="N427" s="3">
        <f>K427/I427</f>
        <v/>
      </c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>
        <f>I428-K428</f>
        <v/>
      </c>
      <c r="N428" s="3">
        <f>K428/I428</f>
        <v/>
      </c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>
        <f>I429-K429</f>
        <v/>
      </c>
      <c r="N429" s="3">
        <f>K429/I429</f>
        <v/>
      </c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12</t>
        </is>
      </c>
      <c r="M430" s="164">
        <f>I430-K430</f>
        <v/>
      </c>
      <c r="N430" s="3">
        <f>K430/I430</f>
        <v/>
      </c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12</t>
        </is>
      </c>
      <c r="M431" s="164">
        <f>I431-K431</f>
        <v/>
      </c>
      <c r="N431" s="3">
        <f>K431/I431</f>
        <v/>
      </c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>
        <f>I432-K432</f>
        <v/>
      </c>
      <c r="N432" s="3">
        <f>K432/I432</f>
        <v/>
      </c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155000</v>
      </c>
      <c r="J433" s="163" t="inlineStr">
        <is>
          <t>17</t>
        </is>
      </c>
      <c r="K433" s="163" t="n">
        <v>80000</v>
      </c>
      <c r="L433" s="163" t="inlineStr">
        <is>
          <t>13</t>
        </is>
      </c>
      <c r="M433" s="164">
        <f>I433-K433</f>
        <v/>
      </c>
      <c r="N433" s="3">
        <f>K433/I433</f>
        <v/>
      </c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165000</v>
      </c>
      <c r="J434" s="163" t="inlineStr">
        <is>
          <t>10</t>
        </is>
      </c>
      <c r="K434" s="163" t="n">
        <v>75000</v>
      </c>
      <c r="L434" s="163" t="inlineStr">
        <is>
          <t>5</t>
        </is>
      </c>
      <c r="M434" s="164">
        <f>I434-K434</f>
        <v/>
      </c>
      <c r="N434" s="3">
        <f>K434/I434</f>
        <v/>
      </c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170000</v>
      </c>
      <c r="J435" s="163" t="inlineStr">
        <is>
          <t>14</t>
        </is>
      </c>
      <c r="K435" s="163" t="n">
        <v>95000</v>
      </c>
      <c r="L435" s="163" t="inlineStr">
        <is>
          <t>10</t>
        </is>
      </c>
      <c r="M435" s="164">
        <f>I435-K435</f>
        <v/>
      </c>
      <c r="N435" s="3">
        <f>K435/I435</f>
        <v/>
      </c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85000</v>
      </c>
      <c r="J436" s="163" t="inlineStr">
        <is>
          <t>5</t>
        </is>
      </c>
      <c r="K436" s="163" t="n">
        <v>35000</v>
      </c>
      <c r="L436" s="163" t="inlineStr">
        <is>
          <t>5</t>
        </is>
      </c>
      <c r="M436" s="164">
        <f>I436-K436</f>
        <v/>
      </c>
      <c r="N436" s="3">
        <f>K436/I436</f>
        <v/>
      </c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110000</v>
      </c>
      <c r="J437" s="163" t="inlineStr">
        <is>
          <t>6</t>
        </is>
      </c>
      <c r="K437" s="163" t="n">
        <v>37000</v>
      </c>
      <c r="L437" s="163" t="inlineStr">
        <is>
          <t>8</t>
        </is>
      </c>
      <c r="M437" s="164">
        <f>I437-K437</f>
        <v/>
      </c>
      <c r="N437" s="3">
        <f>K437/I437</f>
        <v/>
      </c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110000</v>
      </c>
      <c r="J438" s="163" t="inlineStr">
        <is>
          <t>8</t>
        </is>
      </c>
      <c r="K438" s="163" t="n">
        <v>53000</v>
      </c>
      <c r="L438" s="163" t="inlineStr">
        <is>
          <t>중</t>
        </is>
      </c>
      <c r="M438" s="164">
        <f>I438-K438</f>
        <v/>
      </c>
      <c r="N438" s="3">
        <f>K438/I438</f>
        <v/>
      </c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145000</v>
      </c>
      <c r="J439" s="163" t="inlineStr">
        <is>
          <t>고</t>
        </is>
      </c>
      <c r="K439" s="163" t="n">
        <v>68000</v>
      </c>
      <c r="L439" s="163" t="inlineStr">
        <is>
          <t>12</t>
        </is>
      </c>
      <c r="M439" s="164">
        <f>I439-K439</f>
        <v/>
      </c>
      <c r="N439" s="3">
        <f>K439/I439</f>
        <v/>
      </c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129500</v>
      </c>
      <c r="J440" s="163" t="inlineStr">
        <is>
          <t>중</t>
        </is>
      </c>
      <c r="K440" s="163" t="n">
        <v>75000</v>
      </c>
      <c r="L440" s="163" t="inlineStr">
        <is>
          <t>중</t>
        </is>
      </c>
      <c r="M440" s="164">
        <f>I440-K440</f>
        <v/>
      </c>
      <c r="N440" s="3">
        <f>K440/I440</f>
        <v/>
      </c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>
        <f>I441-K441</f>
        <v/>
      </c>
      <c r="N441" s="3">
        <f>K441/I441</f>
        <v/>
      </c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>
        <v>175000</v>
      </c>
      <c r="J442" s="163" t="inlineStr">
        <is>
          <t>고</t>
        </is>
      </c>
      <c r="K442" s="163" t="n"/>
      <c r="L442" s="163" t="n"/>
      <c r="M442" s="164">
        <f>I442-K442</f>
        <v/>
      </c>
      <c r="N442" s="3">
        <f>K442/I442</f>
        <v/>
      </c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>
        <v>175000</v>
      </c>
      <c r="J443" s="163" t="inlineStr">
        <is>
          <t>고</t>
        </is>
      </c>
      <c r="K443" s="163" t="n"/>
      <c r="L443" s="163" t="n"/>
      <c r="M443" s="164">
        <f>I443-K443</f>
        <v/>
      </c>
      <c r="N443" s="3">
        <f>K443/I443</f>
        <v/>
      </c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165000</v>
      </c>
      <c r="J444" s="163" t="inlineStr">
        <is>
          <t>중</t>
        </is>
      </c>
      <c r="K444" s="163" t="n">
        <v>85000</v>
      </c>
      <c r="L444" s="163" t="inlineStr">
        <is>
          <t>중</t>
        </is>
      </c>
      <c r="M444" s="164">
        <f>I444-K444</f>
        <v/>
      </c>
      <c r="N444" s="3">
        <f>K444/I444</f>
        <v/>
      </c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>
        <f>I445-K445</f>
        <v/>
      </c>
      <c r="N445" s="3">
        <f>K445/I445</f>
        <v/>
      </c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>
        <f>I446-K446</f>
        <v/>
      </c>
      <c r="N446" s="3">
        <f>K446/I446</f>
        <v/>
      </c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>
        <f>I447-K447</f>
        <v/>
      </c>
      <c r="N447" s="3">
        <f>K447/I447</f>
        <v/>
      </c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>
        <f>I448-K448</f>
        <v/>
      </c>
      <c r="N448" s="3">
        <f>K448/I448</f>
        <v/>
      </c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>
        <f>I449-K449</f>
        <v/>
      </c>
      <c r="N449" s="3">
        <f>K449/I449</f>
        <v/>
      </c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>
        <f>I450-K450</f>
        <v/>
      </c>
      <c r="N450" s="3">
        <f>K450/I450</f>
        <v/>
      </c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>
        <f>I451-K451</f>
        <v/>
      </c>
      <c r="N451" s="3">
        <f>K451/I451</f>
        <v/>
      </c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>
        <f>I452-K452</f>
        <v/>
      </c>
      <c r="N452" s="3">
        <f>K452/I452</f>
        <v/>
      </c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>
        <f>I453-K453</f>
        <v/>
      </c>
      <c r="N453" s="3">
        <f>K453/I453</f>
        <v/>
      </c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5</t>
        </is>
      </c>
      <c r="K454" s="163" t="n">
        <v>28000</v>
      </c>
      <c r="L454" s="163" t="inlineStr">
        <is>
          <t>10</t>
        </is>
      </c>
      <c r="M454" s="164">
        <f>I454-K454</f>
        <v/>
      </c>
      <c r="N454" s="3">
        <f>K454/I454</f>
        <v/>
      </c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132000</v>
      </c>
      <c r="J455" s="163" t="inlineStr">
        <is>
          <t>19</t>
        </is>
      </c>
      <c r="K455" s="163" t="n">
        <v>65000</v>
      </c>
      <c r="L455" s="163" t="inlineStr">
        <is>
          <t>19</t>
        </is>
      </c>
      <c r="M455" s="164">
        <f>I455-K455</f>
        <v/>
      </c>
      <c r="N455" s="3">
        <f>K455/I455</f>
        <v/>
      </c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>
        <f>I456-K456</f>
        <v/>
      </c>
      <c r="N456" s="3">
        <f>K456/I456</f>
        <v/>
      </c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>
        <f>I457-K457</f>
        <v/>
      </c>
      <c r="N457" s="3">
        <f>K457/I457</f>
        <v/>
      </c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>
        <f>I458-K458</f>
        <v/>
      </c>
      <c r="N458" s="3">
        <f>K458/I458</f>
        <v/>
      </c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>
        <f>I459-K459</f>
        <v/>
      </c>
      <c r="N459" s="3">
        <f>K459/I459</f>
        <v/>
      </c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>
        <f>I460-K460</f>
        <v/>
      </c>
      <c r="N460" s="3">
        <f>K460/I460</f>
        <v/>
      </c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>
        <f>I461-K461</f>
        <v/>
      </c>
      <c r="N461" s="3">
        <f>K461/I461</f>
        <v/>
      </c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>
        <f>I462-K462</f>
        <v/>
      </c>
      <c r="N462" s="3">
        <f>K462/I462</f>
        <v/>
      </c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>
        <f>I463-K463</f>
        <v/>
      </c>
      <c r="N463" s="3">
        <f>K463/I463</f>
        <v/>
      </c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>
        <f>I464-K464</f>
        <v/>
      </c>
      <c r="N464" s="3">
        <f>K464/I464</f>
        <v/>
      </c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>
        <f>I465-K465</f>
        <v/>
      </c>
      <c r="N465" s="3">
        <f>K465/I465</f>
        <v/>
      </c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>
        <f>I466-K466</f>
        <v/>
      </c>
      <c r="N466" s="3">
        <f>K466/I466</f>
        <v/>
      </c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165000</v>
      </c>
      <c r="J467" s="163" t="inlineStr">
        <is>
          <t>고</t>
        </is>
      </c>
      <c r="K467" s="163" t="n">
        <v>55000</v>
      </c>
      <c r="L467" s="163" t="inlineStr">
        <is>
          <t>고</t>
        </is>
      </c>
      <c r="M467" s="164">
        <f>I467-K467</f>
        <v/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170000</v>
      </c>
      <c r="J468" s="163" t="inlineStr">
        <is>
          <t>9</t>
        </is>
      </c>
      <c r="K468" s="163" t="n">
        <v>65000</v>
      </c>
      <c r="L468" s="163" t="inlineStr">
        <is>
          <t>12</t>
        </is>
      </c>
      <c r="M468" s="164">
        <f>I468-K468</f>
        <v/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75000</v>
      </c>
      <c r="L469" s="163" t="inlineStr">
        <is>
          <t>7</t>
        </is>
      </c>
      <c r="M469" s="164">
        <f>I469-K469</f>
        <v/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>
        <f>I470-K470</f>
        <v/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>
        <f>I471-K471</f>
        <v/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>
        <f>I472-K472</f>
        <v/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>
        <f>I473-K473</f>
        <v/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>
        <f>I474-K474</f>
        <v/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>
        <f>I475-K475</f>
        <v/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>
        <f>I476-K476</f>
        <v/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>
        <f>I477-K477</f>
        <v/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>
        <f>I478-K478</f>
        <v/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>
        <f>I479-K479</f>
        <v/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>
        <f>I480-K480</f>
        <v/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>
        <f>I481-K481</f>
        <v/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>
        <f>I482-K482</f>
        <v/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>
        <f>I483-K483</f>
        <v/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>
        <f>I484-K484</f>
        <v/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>
        <f>I485-K485</f>
        <v/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>
        <f>I486-K486</f>
        <v/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>
        <f>I487-K487</f>
        <v/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>
        <f>I488-K488</f>
        <v/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>
        <f>I489-K489</f>
        <v/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>
        <f>I490-K490</f>
        <v/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>
        <f>I491-K491</f>
        <v/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>
        <f>I492-K492</f>
        <v/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>
        <f>I493-K493</f>
        <v/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>
        <f>I494-K494</f>
        <v/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340000</v>
      </c>
      <c r="J495" s="163" t="inlineStr">
        <is>
          <t>중</t>
        </is>
      </c>
      <c r="K495" s="163" t="n">
        <v>125000</v>
      </c>
      <c r="L495" s="163" t="inlineStr">
        <is>
          <t>중</t>
        </is>
      </c>
      <c r="M495" s="164">
        <f>I495-K495</f>
        <v/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>
        <f>I496-K496</f>
        <v/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365000</v>
      </c>
      <c r="J497" s="163" t="inlineStr">
        <is>
          <t>6</t>
        </is>
      </c>
      <c r="K497" s="163" t="n">
        <v>160000</v>
      </c>
      <c r="L497" s="163" t="inlineStr">
        <is>
          <t>중</t>
        </is>
      </c>
      <c r="M497" s="164">
        <f>I497-K497</f>
        <v/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>
        <f>I498-K498</f>
        <v/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160000</v>
      </c>
      <c r="L499" s="163" t="inlineStr">
        <is>
          <t>중</t>
        </is>
      </c>
      <c r="M499" s="164">
        <f>I499-K499</f>
        <v/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500000</v>
      </c>
      <c r="J500" s="163" t="inlineStr">
        <is>
          <t>고</t>
        </is>
      </c>
      <c r="K500" s="163" t="n">
        <v>200000</v>
      </c>
      <c r="L500" s="163" t="inlineStr">
        <is>
          <t>고</t>
        </is>
      </c>
      <c r="M500" s="164">
        <f>I500-K500</f>
        <v/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169000</v>
      </c>
      <c r="J501" s="163" t="inlineStr">
        <is>
          <t>중</t>
        </is>
      </c>
      <c r="K501" s="163" t="n">
        <v>85000</v>
      </c>
      <c r="L501" s="163" t="inlineStr">
        <is>
          <t>중</t>
        </is>
      </c>
      <c r="M501" s="164">
        <f>I501-K501</f>
        <v/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210000</v>
      </c>
      <c r="J502" s="163" t="inlineStr">
        <is>
          <t>중</t>
        </is>
      </c>
      <c r="K502" s="163" t="n">
        <v>125000</v>
      </c>
      <c r="L502" s="163" t="inlineStr">
        <is>
          <t>고</t>
        </is>
      </c>
      <c r="M502" s="164">
        <f>I502-K502</f>
        <v/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215000</v>
      </c>
      <c r="J503" s="163" t="inlineStr">
        <is>
          <t>고</t>
        </is>
      </c>
      <c r="K503" s="163" t="n">
        <v>130000</v>
      </c>
      <c r="L503" s="163" t="inlineStr">
        <is>
          <t>중</t>
        </is>
      </c>
      <c r="M503" s="164">
        <f>I503-K503</f>
        <v/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215000</v>
      </c>
      <c r="J504" s="163" t="inlineStr">
        <is>
          <t>고</t>
        </is>
      </c>
      <c r="K504" s="163" t="n">
        <v>120000</v>
      </c>
      <c r="L504" s="163" t="inlineStr">
        <is>
          <t>고</t>
        </is>
      </c>
      <c r="M504" s="164">
        <f>I504-K504</f>
        <v/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285000</v>
      </c>
      <c r="J505" s="163" t="inlineStr">
        <is>
          <t>10</t>
        </is>
      </c>
      <c r="K505" s="163" t="n">
        <v>155000</v>
      </c>
      <c r="L505" s="163" t="inlineStr">
        <is>
          <t>중</t>
        </is>
      </c>
      <c r="M505" s="164">
        <f>I505-K505</f>
        <v/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>
        <f>I506-K506</f>
        <v/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90000</v>
      </c>
      <c r="J507" s="163" t="inlineStr">
        <is>
          <t>중</t>
        </is>
      </c>
      <c r="K507" s="163" t="n">
        <v>40000</v>
      </c>
      <c r="L507" s="163" t="inlineStr">
        <is>
          <t>중</t>
        </is>
      </c>
      <c r="M507" s="164">
        <f>I507-K507</f>
        <v/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102000</v>
      </c>
      <c r="J508" s="163" t="inlineStr">
        <is>
          <t>고</t>
        </is>
      </c>
      <c r="K508" s="163" t="n">
        <v>49000</v>
      </c>
      <c r="L508" s="163" t="inlineStr">
        <is>
          <t>고</t>
        </is>
      </c>
      <c r="M508" s="164">
        <f>I508-K508</f>
        <v/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122000</v>
      </c>
      <c r="J509" s="163" t="inlineStr">
        <is>
          <t>9</t>
        </is>
      </c>
      <c r="K509" s="163" t="n">
        <v>54600</v>
      </c>
      <c r="L509" s="163" t="inlineStr">
        <is>
          <t>고</t>
        </is>
      </c>
      <c r="M509" s="164">
        <f>I509-K509</f>
        <v/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195000</v>
      </c>
      <c r="J510" s="163" t="inlineStr">
        <is>
          <t>고</t>
        </is>
      </c>
      <c r="K510" s="163" t="n">
        <v>90000</v>
      </c>
      <c r="L510" s="163" t="inlineStr">
        <is>
          <t>고</t>
        </is>
      </c>
      <c r="M510" s="164">
        <f>I510-K510</f>
        <v/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200000</v>
      </c>
      <c r="J511" s="163" t="inlineStr">
        <is>
          <t>고</t>
        </is>
      </c>
      <c r="K511" s="163" t="n">
        <v>100000</v>
      </c>
      <c r="L511" s="163" t="inlineStr">
        <is>
          <t>중</t>
        </is>
      </c>
      <c r="M511" s="164">
        <f>I511-K511</f>
        <v/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>
        <f>I512-K512</f>
        <v/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>
        <f>I513-K513</f>
        <v/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200000</v>
      </c>
      <c r="J514" s="163" t="inlineStr">
        <is>
          <t>고</t>
        </is>
      </c>
      <c r="K514" s="163" t="n">
        <v>100000</v>
      </c>
      <c r="L514" s="163" t="inlineStr">
        <is>
          <t>중</t>
        </is>
      </c>
      <c r="M514" s="164">
        <f>I514-K514</f>
        <v/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200000</v>
      </c>
      <c r="J515" s="163" t="inlineStr">
        <is>
          <t>고</t>
        </is>
      </c>
      <c r="K515" s="163" t="n">
        <v>100000</v>
      </c>
      <c r="L515" s="163" t="inlineStr">
        <is>
          <t>중</t>
        </is>
      </c>
      <c r="M515" s="164">
        <f>I515-K515</f>
        <v/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230000</v>
      </c>
      <c r="J516" s="163" t="inlineStr">
        <is>
          <t>고</t>
        </is>
      </c>
      <c r="K516" s="163" t="n">
        <v>125000</v>
      </c>
      <c r="L516" s="163" t="inlineStr">
        <is>
          <t>고</t>
        </is>
      </c>
      <c r="M516" s="164">
        <f>I516-K516</f>
        <v/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250000</v>
      </c>
      <c r="J517" s="163" t="inlineStr">
        <is>
          <t>중</t>
        </is>
      </c>
      <c r="K517" s="163" t="n">
        <v>150000</v>
      </c>
      <c r="L517" s="163" t="inlineStr">
        <is>
          <t>고</t>
        </is>
      </c>
      <c r="M517" s="164">
        <f>I517-K517</f>
        <v/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230000</v>
      </c>
      <c r="J518" s="163" t="inlineStr">
        <is>
          <t>고</t>
        </is>
      </c>
      <c r="K518" s="163" t="n">
        <v>130000</v>
      </c>
      <c r="L518" s="163" t="inlineStr">
        <is>
          <t>중</t>
        </is>
      </c>
      <c r="M518" s="164">
        <f>I518-K518</f>
        <v/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230000</v>
      </c>
      <c r="J519" s="163" t="inlineStr">
        <is>
          <t>고</t>
        </is>
      </c>
      <c r="K519" s="163" t="n">
        <v>130000</v>
      </c>
      <c r="L519" s="163" t="inlineStr">
        <is>
          <t>중</t>
        </is>
      </c>
      <c r="M519" s="164">
        <f>I519-K519</f>
        <v/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230000</v>
      </c>
      <c r="J520" s="163" t="inlineStr">
        <is>
          <t>고</t>
        </is>
      </c>
      <c r="K520" s="163" t="n">
        <v>130000</v>
      </c>
      <c r="L520" s="163" t="inlineStr">
        <is>
          <t>중</t>
        </is>
      </c>
      <c r="M520" s="164">
        <f>I520-K520</f>
        <v/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250000</v>
      </c>
      <c r="J521" s="163" t="inlineStr">
        <is>
          <t>중</t>
        </is>
      </c>
      <c r="K521" s="163" t="n">
        <v>150000</v>
      </c>
      <c r="L521" s="163" t="inlineStr">
        <is>
          <t>고</t>
        </is>
      </c>
      <c r="M521" s="164">
        <f>I521-K521</f>
        <v/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230000</v>
      </c>
      <c r="J522" s="163" t="inlineStr">
        <is>
          <t>고</t>
        </is>
      </c>
      <c r="K522" s="163" t="n">
        <v>125000</v>
      </c>
      <c r="L522" s="163" t="inlineStr">
        <is>
          <t>고</t>
        </is>
      </c>
      <c r="M522" s="164">
        <f>I522-K522</f>
        <v/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230000</v>
      </c>
      <c r="J523" s="163" t="inlineStr">
        <is>
          <t>고</t>
        </is>
      </c>
      <c r="K523" s="163" t="n">
        <v>125000</v>
      </c>
      <c r="L523" s="163" t="inlineStr">
        <is>
          <t>고</t>
        </is>
      </c>
      <c r="M523" s="164">
        <f>I523-K523</f>
        <v/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230000</v>
      </c>
      <c r="J524" s="163" t="inlineStr">
        <is>
          <t>고</t>
        </is>
      </c>
      <c r="K524" s="163" t="n">
        <v>125000</v>
      </c>
      <c r="L524" s="163" t="inlineStr">
        <is>
          <t>고</t>
        </is>
      </c>
      <c r="M524" s="164">
        <f>I524-K524</f>
        <v/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230000</v>
      </c>
      <c r="J525" s="163" t="inlineStr">
        <is>
          <t>중</t>
        </is>
      </c>
      <c r="K525" s="163" t="n">
        <v>135000</v>
      </c>
      <c r="L525" s="163" t="inlineStr">
        <is>
          <t>고</t>
        </is>
      </c>
      <c r="M525" s="164">
        <f>I525-K525</f>
        <v/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>
        <f>I526-K526</f>
        <v/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350000</v>
      </c>
      <c r="J527" s="163" t="inlineStr">
        <is>
          <t>고</t>
        </is>
      </c>
      <c r="K527" s="163" t="n">
        <v>188000</v>
      </c>
      <c r="L527" s="163" t="inlineStr">
        <is>
          <t>중</t>
        </is>
      </c>
      <c r="M527" s="164">
        <f>I527-K527</f>
        <v/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345000</v>
      </c>
      <c r="J528" s="163" t="inlineStr">
        <is>
          <t>고</t>
        </is>
      </c>
      <c r="K528" s="163" t="n">
        <v>190000</v>
      </c>
      <c r="L528" s="163" t="inlineStr">
        <is>
          <t>고</t>
        </is>
      </c>
      <c r="M528" s="164">
        <f>I528-K528</f>
        <v/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n">
        <v>220000</v>
      </c>
      <c r="J529" s="163" t="inlineStr">
        <is>
          <t>고</t>
        </is>
      </c>
      <c r="K529" s="163" t="n">
        <v>57000</v>
      </c>
      <c r="L529" s="163" t="inlineStr">
        <is>
          <t>7</t>
        </is>
      </c>
      <c r="M529" s="164">
        <f>I529-K529</f>
        <v/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n">
        <v>220000</v>
      </c>
      <c r="J530" s="163" t="inlineStr">
        <is>
          <t>고</t>
        </is>
      </c>
      <c r="K530" s="163" t="n">
        <v>57000</v>
      </c>
      <c r="L530" s="163" t="inlineStr">
        <is>
          <t>7</t>
        </is>
      </c>
      <c r="M530" s="164">
        <f>I530-K530</f>
        <v/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>
        <f>I531-K531</f>
        <v/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>
        <f>I532-K532</f>
        <v/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210000</v>
      </c>
      <c r="J533" s="163" t="inlineStr">
        <is>
          <t>11</t>
        </is>
      </c>
      <c r="K533" s="163" t="n">
        <v>69000</v>
      </c>
      <c r="L533" s="163" t="inlineStr">
        <is>
          <t>고</t>
        </is>
      </c>
      <c r="M533" s="164">
        <f>I533-K533</f>
        <v/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>
        <f>I534-K534</f>
        <v/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10</t>
        </is>
      </c>
      <c r="M535" s="164">
        <f>I535-K535</f>
        <v/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>
        <f>I536-K536</f>
        <v/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230000</v>
      </c>
      <c r="J537" s="163" t="inlineStr">
        <is>
          <t>5</t>
        </is>
      </c>
      <c r="K537" s="163" t="n">
        <v>75000</v>
      </c>
      <c r="L537" s="163" t="inlineStr">
        <is>
          <t>8</t>
        </is>
      </c>
      <c r="M537" s="164">
        <f>I537-K537</f>
        <v/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>
        <f>I538-K538</f>
        <v/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>
        <v>310000</v>
      </c>
      <c r="J539" s="163" t="inlineStr">
        <is>
          <t>6</t>
        </is>
      </c>
      <c r="K539" s="163" t="n">
        <v>110000</v>
      </c>
      <c r="L539" s="163" t="inlineStr">
        <is>
          <t>6</t>
        </is>
      </c>
      <c r="M539" s="164">
        <f>I539-K539</f>
        <v/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>
        <f>I540-K540</f>
        <v/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390000</v>
      </c>
      <c r="J541" s="163" t="inlineStr">
        <is>
          <t>고</t>
        </is>
      </c>
      <c r="K541" s="163" t="n">
        <v>160000</v>
      </c>
      <c r="L541" s="163" t="inlineStr">
        <is>
          <t>6</t>
        </is>
      </c>
      <c r="M541" s="164">
        <f>I541-K541</f>
        <v/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180000</v>
      </c>
      <c r="J542" s="163" t="inlineStr">
        <is>
          <t>고</t>
        </is>
      </c>
      <c r="K542" s="163" t="n">
        <v>90000</v>
      </c>
      <c r="L542" s="163" t="inlineStr">
        <is>
          <t>중</t>
        </is>
      </c>
      <c r="M542" s="164">
        <f>I542-K542</f>
        <v/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260000</v>
      </c>
      <c r="J543" s="163" t="inlineStr">
        <is>
          <t>고</t>
        </is>
      </c>
      <c r="K543" s="163" t="n">
        <v>120000</v>
      </c>
      <c r="L543" s="163" t="inlineStr">
        <is>
          <t>중</t>
        </is>
      </c>
      <c r="M543" s="164">
        <f>I543-K543</f>
        <v/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240000</v>
      </c>
      <c r="J544" s="163" t="inlineStr">
        <is>
          <t>중</t>
        </is>
      </c>
      <c r="K544" s="163" t="n">
        <v>113000</v>
      </c>
      <c r="L544" s="163" t="inlineStr">
        <is>
          <t>고</t>
        </is>
      </c>
      <c r="M544" s="164">
        <f>I544-K544</f>
        <v/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215000</v>
      </c>
      <c r="J545" s="163" t="inlineStr">
        <is>
          <t>중</t>
        </is>
      </c>
      <c r="K545" s="163" t="n">
        <v>120000</v>
      </c>
      <c r="L545" s="163" t="inlineStr">
        <is>
          <t>중</t>
        </is>
      </c>
      <c r="M545" s="164">
        <f>I545-K545</f>
        <v/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370000</v>
      </c>
      <c r="J546" s="163" t="inlineStr">
        <is>
          <t>고</t>
        </is>
      </c>
      <c r="K546" s="163" t="n">
        <v>180000</v>
      </c>
      <c r="L546" s="163" t="inlineStr">
        <is>
          <t>중</t>
        </is>
      </c>
      <c r="M546" s="164">
        <f>I546-K546</f>
        <v/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137000</v>
      </c>
      <c r="J547" s="163" t="inlineStr">
        <is>
          <t>고</t>
        </is>
      </c>
      <c r="K547" s="163" t="n">
        <v>60000</v>
      </c>
      <c r="L547" s="163" t="inlineStr">
        <is>
          <t>고</t>
        </is>
      </c>
      <c r="M547" s="164">
        <f>I547-K547</f>
        <v/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>
        <f>I548-K548</f>
        <v/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>
        <v>170000</v>
      </c>
      <c r="J549" s="163" t="inlineStr">
        <is>
          <t>11</t>
        </is>
      </c>
      <c r="K549" s="163" t="n">
        <v>68000</v>
      </c>
      <c r="L549" s="163" t="inlineStr">
        <is>
          <t>13</t>
        </is>
      </c>
      <c r="M549" s="164">
        <f>I549-K549</f>
        <v/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>
        <v>170000</v>
      </c>
      <c r="J550" s="163" t="inlineStr">
        <is>
          <t>11</t>
        </is>
      </c>
      <c r="K550" s="163" t="n">
        <v>68000</v>
      </c>
      <c r="L550" s="163" t="inlineStr">
        <is>
          <t>13</t>
        </is>
      </c>
      <c r="M550" s="164">
        <f>I550-K550</f>
        <v/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>
        <f>I551-K551</f>
        <v/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>
        <f>I552-K552</f>
        <v/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>
        <f>I553-K553</f>
        <v/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>
        <f>I554-K554</f>
        <v/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>
        <f>I555-K555</f>
        <v/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185000</v>
      </c>
      <c r="J556" s="163" t="inlineStr">
        <is>
          <t>고</t>
        </is>
      </c>
      <c r="K556" s="163" t="n">
        <v>85000</v>
      </c>
      <c r="L556" s="163" t="inlineStr">
        <is>
          <t>중</t>
        </is>
      </c>
      <c r="M556" s="164">
        <f>I556-K556</f>
        <v/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185000</v>
      </c>
      <c r="J557" s="163" t="inlineStr">
        <is>
          <t>고</t>
        </is>
      </c>
      <c r="K557" s="163" t="n">
        <v>85000</v>
      </c>
      <c r="L557" s="163" t="inlineStr">
        <is>
          <t>중</t>
        </is>
      </c>
      <c r="M557" s="164">
        <f>I557-K557</f>
        <v/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210000</v>
      </c>
      <c r="J558" s="163" t="inlineStr">
        <is>
          <t>고</t>
        </is>
      </c>
      <c r="K558" s="163" t="n">
        <v>115000</v>
      </c>
      <c r="L558" s="163" t="inlineStr">
        <is>
          <t>고</t>
        </is>
      </c>
      <c r="M558" s="164">
        <f>I558-K558</f>
        <v/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260000</v>
      </c>
      <c r="J559" s="163" t="inlineStr">
        <is>
          <t>고</t>
        </is>
      </c>
      <c r="K559" s="163" t="n">
        <v>150000</v>
      </c>
      <c r="L559" s="163" t="inlineStr">
        <is>
          <t>고</t>
        </is>
      </c>
      <c r="M559" s="164">
        <f>I559-K559</f>
        <v/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340000</v>
      </c>
      <c r="J560" s="163" t="inlineStr">
        <is>
          <t>고</t>
        </is>
      </c>
      <c r="K560" s="163" t="n">
        <v>180000</v>
      </c>
      <c r="L560" s="163" t="inlineStr">
        <is>
          <t>고</t>
        </is>
      </c>
      <c r="M560" s="164">
        <f>I560-K560</f>
        <v/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300000</v>
      </c>
      <c r="J561" s="163" t="inlineStr">
        <is>
          <t>고</t>
        </is>
      </c>
      <c r="K561" s="163" t="n">
        <v>180000</v>
      </c>
      <c r="L561" s="163" t="inlineStr">
        <is>
          <t>고</t>
        </is>
      </c>
      <c r="M561" s="164">
        <f>I561-K561</f>
        <v/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>
        <v>85000</v>
      </c>
      <c r="L562" s="163" t="inlineStr">
        <is>
          <t>중</t>
        </is>
      </c>
      <c r="M562" s="164">
        <f>I562-K562</f>
        <v/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80000</v>
      </c>
      <c r="L563" s="163" t="inlineStr">
        <is>
          <t>8</t>
        </is>
      </c>
      <c r="M563" s="164">
        <f>I563-K563</f>
        <v/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>
        <v>155000</v>
      </c>
      <c r="J564" s="163" t="inlineStr">
        <is>
          <t>중</t>
        </is>
      </c>
      <c r="K564" s="163" t="n">
        <v>76000</v>
      </c>
      <c r="L564" s="163" t="inlineStr">
        <is>
          <t>중</t>
        </is>
      </c>
      <c r="M564" s="164">
        <f>I564-K564</f>
        <v/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75000</v>
      </c>
      <c r="L565" s="163" t="inlineStr">
        <is>
          <t>중</t>
        </is>
      </c>
      <c r="M565" s="164">
        <f>I565-K565</f>
        <v/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>
        <f>I566-K566</f>
        <v/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107000</v>
      </c>
      <c r="J567" s="163" t="inlineStr">
        <is>
          <t>중</t>
        </is>
      </c>
      <c r="K567" s="163" t="n">
        <v>62000</v>
      </c>
      <c r="L567" s="163" t="inlineStr">
        <is>
          <t>중</t>
        </is>
      </c>
      <c r="M567" s="164">
        <f>I567-K567</f>
        <v/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107000</v>
      </c>
      <c r="J568" s="163" t="inlineStr">
        <is>
          <t>중</t>
        </is>
      </c>
      <c r="K568" s="163" t="n">
        <v>62000</v>
      </c>
      <c r="L568" s="163" t="inlineStr">
        <is>
          <t>중</t>
        </is>
      </c>
      <c r="M568" s="164">
        <f>I568-K568</f>
        <v/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107000</v>
      </c>
      <c r="J569" s="163" t="inlineStr">
        <is>
          <t>중</t>
        </is>
      </c>
      <c r="K569" s="163" t="n">
        <v>62000</v>
      </c>
      <c r="L569" s="163" t="inlineStr">
        <is>
          <t>중</t>
        </is>
      </c>
      <c r="M569" s="164">
        <f>I569-K569</f>
        <v/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107000</v>
      </c>
      <c r="J570" s="163" t="inlineStr">
        <is>
          <t>중</t>
        </is>
      </c>
      <c r="K570" s="163" t="n">
        <v>62000</v>
      </c>
      <c r="L570" s="163" t="inlineStr">
        <is>
          <t>중</t>
        </is>
      </c>
      <c r="M570" s="164">
        <f>I570-K570</f>
        <v/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130000</v>
      </c>
      <c r="J571" s="163" t="inlineStr">
        <is>
          <t>고</t>
        </is>
      </c>
      <c r="K571" s="163" t="n">
        <v>60000</v>
      </c>
      <c r="L571" s="163" t="inlineStr">
        <is>
          <t>고</t>
        </is>
      </c>
      <c r="M571" s="164">
        <f>I571-K571</f>
        <v/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130000</v>
      </c>
      <c r="J572" s="163" t="inlineStr">
        <is>
          <t>20</t>
        </is>
      </c>
      <c r="K572" s="163" t="n">
        <v>65000</v>
      </c>
      <c r="L572" s="163" t="inlineStr">
        <is>
          <t>고</t>
        </is>
      </c>
      <c r="M572" s="164">
        <f>I572-K572</f>
        <v/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135000</v>
      </c>
      <c r="J573" s="163" t="inlineStr">
        <is>
          <t>7</t>
        </is>
      </c>
      <c r="K573" s="163" t="n">
        <v>67000</v>
      </c>
      <c r="L573" s="163" t="inlineStr">
        <is>
          <t>19</t>
        </is>
      </c>
      <c r="M573" s="164">
        <f>I573-K573</f>
        <v/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69000</v>
      </c>
      <c r="L574" s="163" t="inlineStr">
        <is>
          <t>고</t>
        </is>
      </c>
      <c r="M574" s="164">
        <f>I574-K574</f>
        <v/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139000</v>
      </c>
      <c r="J575" s="163" t="inlineStr">
        <is>
          <t>14</t>
        </is>
      </c>
      <c r="K575" s="163" t="n">
        <v>70000</v>
      </c>
      <c r="L575" s="163" t="inlineStr">
        <is>
          <t>20</t>
        </is>
      </c>
      <c r="M575" s="164">
        <f>I575-K575</f>
        <v/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139000</v>
      </c>
      <c r="J576" s="163" t="inlineStr">
        <is>
          <t>14</t>
        </is>
      </c>
      <c r="K576" s="163" t="n">
        <v>70000</v>
      </c>
      <c r="L576" s="163" t="inlineStr">
        <is>
          <t>20</t>
        </is>
      </c>
      <c r="M576" s="164">
        <f>I576-K576</f>
        <v/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75000</v>
      </c>
      <c r="L577" s="163" t="inlineStr">
        <is>
          <t>7</t>
        </is>
      </c>
      <c r="M577" s="164">
        <f>I577-K577</f>
        <v/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>
        <v>162000</v>
      </c>
      <c r="J578" s="163" t="inlineStr">
        <is>
          <t>중</t>
        </is>
      </c>
      <c r="K578" s="163" t="n">
        <v>70000</v>
      </c>
      <c r="L578" s="163" t="inlineStr">
        <is>
          <t>중</t>
        </is>
      </c>
      <c r="M578" s="164">
        <f>I578-K578</f>
        <v/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75000</v>
      </c>
      <c r="L579" s="163" t="inlineStr">
        <is>
          <t>7</t>
        </is>
      </c>
      <c r="M579" s="164">
        <f>I579-K579</f>
        <v/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75000</v>
      </c>
      <c r="L580" s="163" t="inlineStr">
        <is>
          <t>7</t>
        </is>
      </c>
      <c r="M580" s="164">
        <f>I580-K580</f>
        <v/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70000</v>
      </c>
      <c r="L581" s="163" t="inlineStr">
        <is>
          <t>고</t>
        </is>
      </c>
      <c r="M581" s="164">
        <f>I581-K581</f>
        <v/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175000</v>
      </c>
      <c r="J582" s="163" t="inlineStr">
        <is>
          <t>중</t>
        </is>
      </c>
      <c r="K582" s="163" t="n">
        <v>80000</v>
      </c>
      <c r="L582" s="163" t="inlineStr">
        <is>
          <t>19</t>
        </is>
      </c>
      <c r="M582" s="164">
        <f>I582-K582</f>
        <v/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72000</v>
      </c>
      <c r="L583" s="163" t="inlineStr">
        <is>
          <t>중</t>
        </is>
      </c>
      <c r="M583" s="164">
        <f>I583-K583</f>
        <v/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175000</v>
      </c>
      <c r="J584" s="163" t="inlineStr">
        <is>
          <t>중</t>
        </is>
      </c>
      <c r="K584" s="163" t="n">
        <v>80000</v>
      </c>
      <c r="L584" s="163" t="inlineStr">
        <is>
          <t>19</t>
        </is>
      </c>
      <c r="M584" s="164">
        <f>I584-K584</f>
        <v/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72000</v>
      </c>
      <c r="L585" s="163" t="inlineStr">
        <is>
          <t>중</t>
        </is>
      </c>
      <c r="M585" s="164">
        <f>I585-K585</f>
        <v/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72000</v>
      </c>
      <c r="L586" s="163" t="inlineStr">
        <is>
          <t>중</t>
        </is>
      </c>
      <c r="M586" s="164">
        <f>I586-K586</f>
        <v/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72000</v>
      </c>
      <c r="L587" s="163" t="inlineStr">
        <is>
          <t>중</t>
        </is>
      </c>
      <c r="M587" s="164">
        <f>I587-K587</f>
        <v/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>
        <f>I588-K588</f>
        <v/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>
        <v>85000</v>
      </c>
      <c r="L589" s="163" t="inlineStr">
        <is>
          <t>중</t>
        </is>
      </c>
      <c r="M589" s="164">
        <f>I589-K589</f>
        <v/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100000</v>
      </c>
      <c r="L590" s="163" t="inlineStr">
        <is>
          <t>고</t>
        </is>
      </c>
      <c r="M590" s="164">
        <f>I590-K590</f>
        <v/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89000</v>
      </c>
      <c r="L591" s="163" t="inlineStr">
        <is>
          <t>중</t>
        </is>
      </c>
      <c r="M591" s="164">
        <f>I591-K591</f>
        <v/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>
        <f>I592-K592</f>
        <v/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>
        <f>I593-K593</f>
        <v/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>
        <f>I594-K594</f>
        <v/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>
        <f>I595-K595</f>
        <v/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>
        <f>I596-K596</f>
        <v/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>
        <f>I597-K597</f>
        <v/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>
        <f>I598-K598</f>
        <v/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>
        <f>I599-K599</f>
        <v/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>
        <v>195000</v>
      </c>
      <c r="J600" s="163" t="inlineStr">
        <is>
          <t>중</t>
        </is>
      </c>
      <c r="K600" s="163" t="n">
        <v>100000</v>
      </c>
      <c r="L600" s="163" t="inlineStr">
        <is>
          <t>중</t>
        </is>
      </c>
      <c r="M600" s="164">
        <f>I600-K600</f>
        <v/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190000</v>
      </c>
      <c r="J601" s="163" t="inlineStr">
        <is>
          <t>중</t>
        </is>
      </c>
      <c r="K601" s="163" t="n">
        <v>83000</v>
      </c>
      <c r="L601" s="163" t="inlineStr">
        <is>
          <t>중</t>
        </is>
      </c>
      <c r="M601" s="164">
        <f>I601-K601</f>
        <v/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>
        <f>I602-K602</f>
        <v/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>
        <f>I603-K603</f>
        <v/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>
        <f>I604-K604</f>
        <v/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>
        <f>I605-K605</f>
        <v/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>
        <f>I606-K606</f>
        <v/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>
        <f>I607-K607</f>
        <v/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>
        <f>I608-K608</f>
        <v/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128000</v>
      </c>
      <c r="J609" s="163" t="inlineStr">
        <is>
          <t>중</t>
        </is>
      </c>
      <c r="K609" s="163" t="n">
        <v>65000</v>
      </c>
      <c r="L609" s="163" t="inlineStr">
        <is>
          <t>중</t>
        </is>
      </c>
      <c r="M609" s="164">
        <f>I609-K609</f>
        <v/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6</t>
        </is>
      </c>
      <c r="M610" s="164">
        <f>I610-K610</f>
        <v/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고</t>
        </is>
      </c>
      <c r="K611" s="163" t="n"/>
      <c r="L611" s="163" t="n"/>
      <c r="M611" s="164">
        <f>I611-K611</f>
        <v/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>
        <f>I612-K612</f>
        <v/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>
        <f>I613-K613</f>
        <v/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185000</v>
      </c>
      <c r="J614" s="163" t="inlineStr">
        <is>
          <t>고</t>
        </is>
      </c>
      <c r="K614" s="163" t="n">
        <v>100000</v>
      </c>
      <c r="L614" s="163" t="inlineStr">
        <is>
          <t>중</t>
        </is>
      </c>
      <c r="M614" s="164">
        <f>I614-K614</f>
        <v/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185000</v>
      </c>
      <c r="J615" s="163" t="inlineStr">
        <is>
          <t>고</t>
        </is>
      </c>
      <c r="K615" s="163" t="n">
        <v>100000</v>
      </c>
      <c r="L615" s="163" t="inlineStr">
        <is>
          <t>중</t>
        </is>
      </c>
      <c r="M615" s="164">
        <f>I615-K615</f>
        <v/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180000</v>
      </c>
      <c r="J616" s="163" t="inlineStr">
        <is>
          <t>고</t>
        </is>
      </c>
      <c r="K616" s="163" t="n">
        <v>105000</v>
      </c>
      <c r="L616" s="163" t="inlineStr">
        <is>
          <t>고</t>
        </is>
      </c>
      <c r="M616" s="164">
        <f>I616-K616</f>
        <v/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185000</v>
      </c>
      <c r="J617" s="163" t="inlineStr">
        <is>
          <t>고</t>
        </is>
      </c>
      <c r="K617" s="163" t="n">
        <v>100000</v>
      </c>
      <c r="L617" s="163" t="inlineStr">
        <is>
          <t>중</t>
        </is>
      </c>
      <c r="M617" s="164">
        <f>I617-K617</f>
        <v/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185000</v>
      </c>
      <c r="J618" s="163" t="inlineStr">
        <is>
          <t>고</t>
        </is>
      </c>
      <c r="K618" s="163" t="n">
        <v>100000</v>
      </c>
      <c r="L618" s="163" t="inlineStr">
        <is>
          <t>중</t>
        </is>
      </c>
      <c r="M618" s="164">
        <f>I618-K618</f>
        <v/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180000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>
        <f>I619-K619</f>
        <v/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180000</v>
      </c>
      <c r="J620" s="163" t="inlineStr">
        <is>
          <t>고</t>
        </is>
      </c>
      <c r="K620" s="163" t="n">
        <v>105000</v>
      </c>
      <c r="L620" s="163" t="inlineStr">
        <is>
          <t>고</t>
        </is>
      </c>
      <c r="M620" s="164">
        <f>I620-K620</f>
        <v/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>
        <f>I621-K621</f>
        <v/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>
        <f>I622-K622</f>
        <v/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>
        <f>I623-K623</f>
        <v/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>
        <f>I624-K624</f>
        <v/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>
        <f>I625-K625</f>
        <v/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>
        <f>I626-K626</f>
        <v/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105000</v>
      </c>
      <c r="J627" s="163" t="inlineStr">
        <is>
          <t>13</t>
        </is>
      </c>
      <c r="K627" s="163" t="n">
        <v>55000</v>
      </c>
      <c r="L627" s="163" t="inlineStr">
        <is>
          <t>중</t>
        </is>
      </c>
      <c r="M627" s="164">
        <f>I627-K627</f>
        <v/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120000</v>
      </c>
      <c r="J628" s="163" t="inlineStr">
        <is>
          <t>18</t>
        </is>
      </c>
      <c r="K628" s="163" t="n">
        <v>58000</v>
      </c>
      <c r="L628" s="163" t="inlineStr">
        <is>
          <t>25</t>
        </is>
      </c>
      <c r="M628" s="164">
        <f>I628-K628</f>
        <v/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105000</v>
      </c>
      <c r="J629" s="163" t="inlineStr">
        <is>
          <t>5</t>
        </is>
      </c>
      <c r="K629" s="163" t="n">
        <v>53000</v>
      </c>
      <c r="L629" s="163" t="inlineStr">
        <is>
          <t>8</t>
        </is>
      </c>
      <c r="M629" s="164">
        <f>I629-K629</f>
        <v/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105000</v>
      </c>
      <c r="J630" s="163" t="inlineStr">
        <is>
          <t>5</t>
        </is>
      </c>
      <c r="K630" s="163" t="n">
        <v>53000</v>
      </c>
      <c r="L630" s="163" t="inlineStr">
        <is>
          <t>8</t>
        </is>
      </c>
      <c r="M630" s="164">
        <f>I630-K630</f>
        <v/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105000</v>
      </c>
      <c r="J631" s="163" t="inlineStr">
        <is>
          <t>5</t>
        </is>
      </c>
      <c r="K631" s="163" t="n">
        <v>53000</v>
      </c>
      <c r="L631" s="163" t="inlineStr">
        <is>
          <t>8</t>
        </is>
      </c>
      <c r="M631" s="164">
        <f>I631-K631</f>
        <v/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>
        <v>47200</v>
      </c>
      <c r="L632" s="163" t="inlineStr">
        <is>
          <t>중</t>
        </is>
      </c>
      <c r="M632" s="164">
        <f>I632-K632</f>
        <v/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125000</v>
      </c>
      <c r="J633" s="163" t="inlineStr">
        <is>
          <t>고</t>
        </is>
      </c>
      <c r="K633" s="163" t="n">
        <v>65000</v>
      </c>
      <c r="L633" s="163" t="inlineStr">
        <is>
          <t>17</t>
        </is>
      </c>
      <c r="M633" s="164">
        <f>I633-K633</f>
        <v/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121000</v>
      </c>
      <c r="J634" s="163" t="inlineStr">
        <is>
          <t>21</t>
        </is>
      </c>
      <c r="K634" s="163" t="n">
        <v>61000</v>
      </c>
      <c r="L634" s="163" t="inlineStr">
        <is>
          <t>12</t>
        </is>
      </c>
      <c r="M634" s="164">
        <f>I634-K634</f>
        <v/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125000</v>
      </c>
      <c r="J635" s="163" t="inlineStr">
        <is>
          <t>24</t>
        </is>
      </c>
      <c r="K635" s="163" t="n">
        <v>70000</v>
      </c>
      <c r="L635" s="163" t="inlineStr">
        <is>
          <t>고</t>
        </is>
      </c>
      <c r="M635" s="164">
        <f>I635-K635</f>
        <v/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121000</v>
      </c>
      <c r="J636" s="163" t="inlineStr">
        <is>
          <t>21</t>
        </is>
      </c>
      <c r="K636" s="163" t="n">
        <v>61000</v>
      </c>
      <c r="L636" s="163" t="inlineStr">
        <is>
          <t>12</t>
        </is>
      </c>
      <c r="M636" s="164">
        <f>I636-K636</f>
        <v/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>
        <f>I637-K637</f>
        <v/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127000</v>
      </c>
      <c r="J638" s="163" t="inlineStr">
        <is>
          <t>고</t>
        </is>
      </c>
      <c r="K638" s="163" t="n">
        <v>77000</v>
      </c>
      <c r="L638" s="163" t="inlineStr">
        <is>
          <t>고</t>
        </is>
      </c>
      <c r="M638" s="164">
        <f>I638-K638</f>
        <v/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75000</v>
      </c>
      <c r="L639" s="163" t="inlineStr">
        <is>
          <t>고</t>
        </is>
      </c>
      <c r="M639" s="164">
        <f>I639-K639</f>
        <v/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>
        <f>I640-K640</f>
        <v/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139000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>
        <f>I641-K641</f>
        <v/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180000</v>
      </c>
      <c r="J642" s="163" t="inlineStr">
        <is>
          <t>중</t>
        </is>
      </c>
      <c r="K642" s="163" t="n">
        <v>90000</v>
      </c>
      <c r="L642" s="163" t="inlineStr">
        <is>
          <t>고</t>
        </is>
      </c>
      <c r="M642" s="164">
        <f>I642-K642</f>
        <v/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>
        <f>I643-K643</f>
        <v/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190000</v>
      </c>
      <c r="J644" s="163" t="inlineStr">
        <is>
          <t>중</t>
        </is>
      </c>
      <c r="K644" s="163" t="n">
        <v>95000</v>
      </c>
      <c r="L644" s="163" t="inlineStr">
        <is>
          <t>중</t>
        </is>
      </c>
      <c r="M644" s="164">
        <f>I644-K644</f>
        <v/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25</t>
        </is>
      </c>
      <c r="K645" s="163" t="n"/>
      <c r="L645" s="163" t="n"/>
      <c r="M645" s="164">
        <f>I645-K645</f>
        <v/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>
        <f>I646-K646</f>
        <v/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220000</v>
      </c>
      <c r="J647" s="163" t="inlineStr">
        <is>
          <t>14</t>
        </is>
      </c>
      <c r="K647" s="163" t="n">
        <v>115000</v>
      </c>
      <c r="L647" s="163" t="inlineStr">
        <is>
          <t>고</t>
        </is>
      </c>
      <c r="M647" s="164">
        <f>I647-K647</f>
        <v/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145000</v>
      </c>
      <c r="J648" s="163" t="inlineStr">
        <is>
          <t>고</t>
        </is>
      </c>
      <c r="K648" s="163" t="n">
        <v>75000</v>
      </c>
      <c r="L648" s="163" t="inlineStr">
        <is>
          <t>중</t>
        </is>
      </c>
      <c r="M648" s="164">
        <f>I648-K648</f>
        <v/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145000</v>
      </c>
      <c r="J649" s="163" t="inlineStr">
        <is>
          <t>고</t>
        </is>
      </c>
      <c r="K649" s="163" t="n">
        <v>75000</v>
      </c>
      <c r="L649" s="163" t="inlineStr">
        <is>
          <t>중</t>
        </is>
      </c>
      <c r="M649" s="164">
        <f>I649-K649</f>
        <v/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>
        <f>I650-K650</f>
        <v/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155000</v>
      </c>
      <c r="J651" s="163" t="inlineStr">
        <is>
          <t>중</t>
        </is>
      </c>
      <c r="K651" s="163" t="n">
        <v>77000</v>
      </c>
      <c r="L651" s="163" t="inlineStr">
        <is>
          <t>중</t>
        </is>
      </c>
      <c r="M651" s="164">
        <f>I651-K651</f>
        <v/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>
        <v>77000</v>
      </c>
      <c r="L652" s="163" t="inlineStr">
        <is>
          <t>8</t>
        </is>
      </c>
      <c r="M652" s="164">
        <f>I652-K652</f>
        <v/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147000</v>
      </c>
      <c r="J653" s="163" t="inlineStr">
        <is>
          <t>고</t>
        </is>
      </c>
      <c r="K653" s="163" t="n"/>
      <c r="L653" s="163" t="n"/>
      <c r="M653" s="164">
        <f>I653-K653</f>
        <v/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>
        <f>I654-K654</f>
        <v/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>
        <f>I655-K655</f>
        <v/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>
        <f>I656-K656</f>
        <v/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>
        <f>I657-K657</f>
        <v/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>
        <f>I658-K658</f>
        <v/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>
        <v>195000</v>
      </c>
      <c r="J659" s="163" t="inlineStr">
        <is>
          <t>고</t>
        </is>
      </c>
      <c r="K659" s="163" t="n">
        <v>90000</v>
      </c>
      <c r="L659" s="163" t="inlineStr">
        <is>
          <t>고</t>
        </is>
      </c>
      <c r="M659" s="164">
        <f>I659-K659</f>
        <v/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16</t>
        </is>
      </c>
      <c r="K660" s="163" t="n">
        <v>89000</v>
      </c>
      <c r="L660" s="163" t="inlineStr">
        <is>
          <t>고</t>
        </is>
      </c>
      <c r="M660" s="164">
        <f>I660-K660</f>
        <v/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90000</v>
      </c>
      <c r="L661" s="163" t="inlineStr">
        <is>
          <t>고</t>
        </is>
      </c>
      <c r="M661" s="164">
        <f>I661-K661</f>
        <v/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>
        <f>I662-K662</f>
        <v/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>
        <v>210000</v>
      </c>
      <c r="J663" s="163" t="inlineStr">
        <is>
          <t>고</t>
        </is>
      </c>
      <c r="K663" s="163" t="n"/>
      <c r="L663" s="163" t="n"/>
      <c r="M663" s="164">
        <f>I663-K663</f>
        <v/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>
        <f>I664-K664</f>
        <v/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>
        <f>I665-K665</f>
        <v/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>
        <v>210000</v>
      </c>
      <c r="J666" s="163" t="inlineStr">
        <is>
          <t>중</t>
        </is>
      </c>
      <c r="K666" s="163" t="n"/>
      <c r="L666" s="163" t="n"/>
      <c r="M666" s="164">
        <f>I666-K666</f>
        <v/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>
        <f>I667-K667</f>
        <v/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>
        <f>I668-K668</f>
        <v/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>
        <f>I669-K669</f>
        <v/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78000</v>
      </c>
      <c r="L670" s="163" t="inlineStr">
        <is>
          <t>고</t>
        </is>
      </c>
      <c r="M670" s="164">
        <f>I670-K670</f>
        <v/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81000</v>
      </c>
      <c r="L671" s="163" t="inlineStr">
        <is>
          <t>중</t>
        </is>
      </c>
      <c r="M671" s="164">
        <f>I671-K671</f>
        <v/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>
        <f>I672-K672</f>
        <v/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208000</v>
      </c>
      <c r="J673" s="163" t="inlineStr">
        <is>
          <t>중</t>
        </is>
      </c>
      <c r="K673" s="163" t="n">
        <v>105000</v>
      </c>
      <c r="L673" s="163" t="inlineStr">
        <is>
          <t>18</t>
        </is>
      </c>
      <c r="M673" s="164">
        <f>I673-K673</f>
        <v/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183000</v>
      </c>
      <c r="J674" s="163" t="inlineStr">
        <is>
          <t>5</t>
        </is>
      </c>
      <c r="K674" s="163" t="n">
        <v>105000</v>
      </c>
      <c r="L674" s="163" t="inlineStr">
        <is>
          <t>14</t>
        </is>
      </c>
      <c r="M674" s="164">
        <f>I674-K674</f>
        <v/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>
        <v>108000</v>
      </c>
      <c r="L675" s="163" t="inlineStr">
        <is>
          <t>13</t>
        </is>
      </c>
      <c r="M675" s="164">
        <f>I675-K675</f>
        <v/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11</t>
        </is>
      </c>
      <c r="M676" s="164">
        <f>I676-K676</f>
        <v/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195000</v>
      </c>
      <c r="J677" s="163" t="inlineStr">
        <is>
          <t>고</t>
        </is>
      </c>
      <c r="K677" s="163" t="n">
        <v>105000</v>
      </c>
      <c r="L677" s="163" t="inlineStr">
        <is>
          <t>25</t>
        </is>
      </c>
      <c r="M677" s="164">
        <f>I677-K677</f>
        <v/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>
        <f>I678-K678</f>
        <v/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178000</v>
      </c>
      <c r="J679" s="163" t="inlineStr">
        <is>
          <t>7</t>
        </is>
      </c>
      <c r="K679" s="163" t="n">
        <v>105000</v>
      </c>
      <c r="L679" s="163" t="inlineStr">
        <is>
          <t>7</t>
        </is>
      </c>
      <c r="M679" s="164">
        <f>I679-K679</f>
        <v/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>
        <f>I680-K680</f>
        <v/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188000</v>
      </c>
      <c r="J681" s="163" t="inlineStr">
        <is>
          <t>중</t>
        </is>
      </c>
      <c r="K681" s="163" t="n">
        <v>100000</v>
      </c>
      <c r="L681" s="163" t="inlineStr">
        <is>
          <t>중</t>
        </is>
      </c>
      <c r="M681" s="164">
        <f>I681-K681</f>
        <v/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>
        <f>I682-K682</f>
        <v/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230000</v>
      </c>
      <c r="J683" s="163" t="inlineStr">
        <is>
          <t>고</t>
        </is>
      </c>
      <c r="K683" s="163" t="n"/>
      <c r="L683" s="163" t="n"/>
      <c r="M683" s="164">
        <f>I683-K683</f>
        <v/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>
        <f>I684-K684</f>
        <v/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200000</v>
      </c>
      <c r="J685" s="163" t="inlineStr">
        <is>
          <t>고</t>
        </is>
      </c>
      <c r="K685" s="163" t="n">
        <v>100000</v>
      </c>
      <c r="L685" s="163" t="inlineStr">
        <is>
          <t>고</t>
        </is>
      </c>
      <c r="M685" s="164">
        <f>I685-K685</f>
        <v/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>
        <f>I686-K686</f>
        <v/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>
        <f>I687-K687</f>
        <v/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165000</v>
      </c>
      <c r="J688" s="163" t="inlineStr">
        <is>
          <t>중</t>
        </is>
      </c>
      <c r="K688" s="163" t="n">
        <v>92000</v>
      </c>
      <c r="L688" s="163" t="inlineStr">
        <is>
          <t>고</t>
        </is>
      </c>
      <c r="M688" s="164">
        <f>I688-K688</f>
        <v/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170000</v>
      </c>
      <c r="J689" s="163" t="inlineStr">
        <is>
          <t>중</t>
        </is>
      </c>
      <c r="K689" s="163" t="n">
        <v>90000</v>
      </c>
      <c r="L689" s="163" t="inlineStr">
        <is>
          <t>중</t>
        </is>
      </c>
      <c r="M689" s="164">
        <f>I689-K689</f>
        <v/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165000</v>
      </c>
      <c r="J690" s="163" t="inlineStr">
        <is>
          <t>고</t>
        </is>
      </c>
      <c r="K690" s="163" t="n">
        <v>92000</v>
      </c>
      <c r="L690" s="163" t="inlineStr">
        <is>
          <t>중</t>
        </is>
      </c>
      <c r="M690" s="164">
        <f>I690-K690</f>
        <v/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>
        <f>I691-K691</f>
        <v/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198000</v>
      </c>
      <c r="J692" s="163" t="inlineStr">
        <is>
          <t>고</t>
        </is>
      </c>
      <c r="K692" s="163" t="n">
        <v>99000</v>
      </c>
      <c r="L692" s="163" t="inlineStr">
        <is>
          <t>중</t>
        </is>
      </c>
      <c r="M692" s="164">
        <f>I692-K692</f>
        <v/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198000</v>
      </c>
      <c r="J693" s="163" t="inlineStr">
        <is>
          <t>중</t>
        </is>
      </c>
      <c r="K693" s="163" t="n">
        <v>90000</v>
      </c>
      <c r="L693" s="163" t="inlineStr">
        <is>
          <t>중</t>
        </is>
      </c>
      <c r="M693" s="164">
        <f>I693-K693</f>
        <v/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190000</v>
      </c>
      <c r="J694" s="163" t="inlineStr">
        <is>
          <t>중</t>
        </is>
      </c>
      <c r="K694" s="163" t="n">
        <v>105000</v>
      </c>
      <c r="L694" s="163" t="inlineStr">
        <is>
          <t>중</t>
        </is>
      </c>
      <c r="M694" s="164">
        <f>I694-K694</f>
        <v/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210000</v>
      </c>
      <c r="J695" s="163" t="inlineStr">
        <is>
          <t>중</t>
        </is>
      </c>
      <c r="K695" s="163" t="n">
        <v>105000</v>
      </c>
      <c r="L695" s="163" t="inlineStr">
        <is>
          <t>중</t>
        </is>
      </c>
      <c r="M695" s="164">
        <f>I695-K695</f>
        <v/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201000</v>
      </c>
      <c r="J696" s="163" t="inlineStr">
        <is>
          <t>고</t>
        </is>
      </c>
      <c r="K696" s="163" t="n">
        <v>105000</v>
      </c>
      <c r="L696" s="163" t="inlineStr">
        <is>
          <t>중</t>
        </is>
      </c>
      <c r="M696" s="164">
        <f>I696-K696</f>
        <v/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205000</v>
      </c>
      <c r="J697" s="163" t="inlineStr">
        <is>
          <t>중</t>
        </is>
      </c>
      <c r="K697" s="163" t="n">
        <v>105000</v>
      </c>
      <c r="L697" s="163" t="inlineStr">
        <is>
          <t>26</t>
        </is>
      </c>
      <c r="M697" s="164">
        <f>I697-K697</f>
        <v/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>
        <f>I698-K698</f>
        <v/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>
        <f>I699-K699</f>
        <v/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>
        <f>I700-K700</f>
        <v/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>
        <f>I701-K701</f>
        <v/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105000</v>
      </c>
      <c r="J702" s="163" t="inlineStr">
        <is>
          <t>18</t>
        </is>
      </c>
      <c r="K702" s="163" t="n">
        <v>65000</v>
      </c>
      <c r="L702" s="163" t="inlineStr">
        <is>
          <t>21</t>
        </is>
      </c>
      <c r="M702" s="164">
        <f>I702-K702</f>
        <v/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103000</v>
      </c>
      <c r="J703" s="163" t="inlineStr">
        <is>
          <t>10</t>
        </is>
      </c>
      <c r="K703" s="163" t="n">
        <v>55000</v>
      </c>
      <c r="L703" s="163" t="inlineStr">
        <is>
          <t>7</t>
        </is>
      </c>
      <c r="M703" s="164">
        <f>I703-K703</f>
        <v/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>
        <f>I704-K704</f>
        <v/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>
        <f>I705-K705</f>
        <v/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65000</v>
      </c>
      <c r="L706" s="163" t="inlineStr">
        <is>
          <t>중</t>
        </is>
      </c>
      <c r="M706" s="164">
        <f>I706-K706</f>
        <v/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>
        <f>I707-K707</f>
        <v/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>
        <f>I708-K708</f>
        <v/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>
        <f>I709-K709</f>
        <v/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100000</v>
      </c>
      <c r="L710" s="163" t="inlineStr">
        <is>
          <t>16</t>
        </is>
      </c>
      <c r="M710" s="164">
        <f>I710-K710</f>
        <v/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>
        <f>I711-K711</f>
        <v/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>
        <f>I712-K712</f>
        <v/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>
        <f>I713-K713</f>
        <v/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>
        <f>I714-K714</f>
        <v/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>
        <f>I715-K715</f>
        <v/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>
        <f>I716-K716</f>
        <v/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130000</v>
      </c>
      <c r="J717" s="163" t="inlineStr">
        <is>
          <t>7</t>
        </is>
      </c>
      <c r="K717" s="163" t="n">
        <v>75000</v>
      </c>
      <c r="L717" s="163" t="inlineStr">
        <is>
          <t>14</t>
        </is>
      </c>
      <c r="M717" s="164">
        <f>I717-K717</f>
        <v/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157000</v>
      </c>
      <c r="J718" s="163" t="inlineStr">
        <is>
          <t>5</t>
        </is>
      </c>
      <c r="K718" s="163" t="n">
        <v>85000</v>
      </c>
      <c r="L718" s="163" t="inlineStr">
        <is>
          <t>고</t>
        </is>
      </c>
      <c r="M718" s="164">
        <f>I718-K718</f>
        <v/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14</t>
        </is>
      </c>
      <c r="K719" s="163" t="n">
        <v>75000</v>
      </c>
      <c r="L719" s="163" t="inlineStr">
        <is>
          <t>9</t>
        </is>
      </c>
      <c r="M719" s="164">
        <f>I719-K719</f>
        <v/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14</t>
        </is>
      </c>
      <c r="K720" s="163" t="n">
        <v>75000</v>
      </c>
      <c r="L720" s="163" t="inlineStr">
        <is>
          <t>9</t>
        </is>
      </c>
      <c r="M720" s="164">
        <f>I720-K720</f>
        <v/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135000</v>
      </c>
      <c r="J721" s="163" t="inlineStr">
        <is>
          <t>중</t>
        </is>
      </c>
      <c r="K721" s="163" t="n">
        <v>73000</v>
      </c>
      <c r="L721" s="163" t="inlineStr">
        <is>
          <t>10</t>
        </is>
      </c>
      <c r="M721" s="164">
        <f>I721-K721</f>
        <v/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n">
        <v>125000</v>
      </c>
      <c r="J722" s="163" t="inlineStr">
        <is>
          <t>중</t>
        </is>
      </c>
      <c r="K722" s="163" t="n">
        <v>49000</v>
      </c>
      <c r="L722" s="163" t="inlineStr">
        <is>
          <t>8</t>
        </is>
      </c>
      <c r="M722" s="164">
        <f>I722-K722</f>
        <v/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>
        <f>I723-K723</f>
        <v/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135000</v>
      </c>
      <c r="J724" s="163" t="inlineStr">
        <is>
          <t>14</t>
        </is>
      </c>
      <c r="K724" s="163" t="n">
        <v>55000</v>
      </c>
      <c r="L724" s="163" t="inlineStr">
        <is>
          <t>14</t>
        </is>
      </c>
      <c r="M724" s="164">
        <f>I724-K724</f>
        <v/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78000</v>
      </c>
      <c r="J725" s="163" t="inlineStr">
        <is>
          <t>11</t>
        </is>
      </c>
      <c r="K725" s="163" t="n"/>
      <c r="L725" s="163" t="n"/>
      <c r="M725" s="164">
        <f>I725-K725</f>
        <v/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>
        <f>I726-K726</f>
        <v/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>
        <f>I727-K727</f>
        <v/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>
        <v>115000</v>
      </c>
      <c r="J728" s="163" t="inlineStr">
        <is>
          <t>16</t>
        </is>
      </c>
      <c r="K728" s="163" t="n">
        <v>68000</v>
      </c>
      <c r="L728" s="163" t="inlineStr">
        <is>
          <t>6</t>
        </is>
      </c>
      <c r="M728" s="164">
        <f>I728-K728</f>
        <v/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>
        <f>I729-K729</f>
        <v/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144000</v>
      </c>
      <c r="J730" s="163" t="inlineStr">
        <is>
          <t>5</t>
        </is>
      </c>
      <c r="K730" s="163" t="n"/>
      <c r="L730" s="163" t="n"/>
      <c r="M730" s="164">
        <f>I730-K730</f>
        <v/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90000</v>
      </c>
      <c r="L731" s="163" t="inlineStr">
        <is>
          <t>8</t>
        </is>
      </c>
      <c r="M731" s="164">
        <f>I731-K731</f>
        <v/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>
        <f>I732-K732</f>
        <v/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240000</v>
      </c>
      <c r="J733" s="163" t="inlineStr">
        <is>
          <t>5</t>
        </is>
      </c>
      <c r="K733" s="163" t="n"/>
      <c r="L733" s="163" t="n"/>
      <c r="M733" s="164">
        <f>I733-K733</f>
        <v/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>
        <f>I734-K734</f>
        <v/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>
        <v>120000</v>
      </c>
      <c r="L735" s="163" t="inlineStr">
        <is>
          <t>17</t>
        </is>
      </c>
      <c r="M735" s="164">
        <f>I735-K735</f>
        <v/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>
        <f>I736-K736</f>
        <v/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>
        <f>I737-K737</f>
        <v/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>
        <f>I738-K738</f>
        <v/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>
        <f>I739-K739</f>
        <v/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72000</v>
      </c>
      <c r="J740" s="163" t="inlineStr">
        <is>
          <t>12</t>
        </is>
      </c>
      <c r="K740" s="163" t="n">
        <v>35000</v>
      </c>
      <c r="L740" s="163" t="inlineStr">
        <is>
          <t>17</t>
        </is>
      </c>
      <c r="M740" s="164">
        <f>I740-K740</f>
        <v/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55000</v>
      </c>
      <c r="L741" s="163" t="inlineStr">
        <is>
          <t>9</t>
        </is>
      </c>
      <c r="M741" s="164">
        <f>I741-K741</f>
        <v/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>
        <v>122000</v>
      </c>
      <c r="J742" s="163" t="inlineStr">
        <is>
          <t>6</t>
        </is>
      </c>
      <c r="K742" s="163" t="n">
        <v>70000</v>
      </c>
      <c r="L742" s="163" t="inlineStr">
        <is>
          <t>5</t>
        </is>
      </c>
      <c r="M742" s="164">
        <f>I742-K742</f>
        <v/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130000</v>
      </c>
      <c r="J743" s="163" t="inlineStr">
        <is>
          <t>6</t>
        </is>
      </c>
      <c r="K743" s="163" t="n">
        <v>72000</v>
      </c>
      <c r="L743" s="163" t="inlineStr">
        <is>
          <t>8</t>
        </is>
      </c>
      <c r="M743" s="164">
        <f>I743-K743</f>
        <v/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>
        <f>I744-K744</f>
        <v/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19</t>
        </is>
      </c>
      <c r="K745" s="163" t="n"/>
      <c r="L745" s="163" t="n"/>
      <c r="M745" s="164">
        <f>I745-K745</f>
        <v/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158000</v>
      </c>
      <c r="J746" s="163" t="inlineStr">
        <is>
          <t>12</t>
        </is>
      </c>
      <c r="K746" s="163" t="n">
        <v>75000</v>
      </c>
      <c r="L746" s="163" t="inlineStr">
        <is>
          <t>9</t>
        </is>
      </c>
      <c r="M746" s="164">
        <f>I746-K746</f>
        <v/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>
        <f>I747-K747</f>
        <v/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>
        <v>129000</v>
      </c>
      <c r="J748" s="163" t="inlineStr">
        <is>
          <t>14</t>
        </is>
      </c>
      <c r="K748" s="163" t="n">
        <v>60000</v>
      </c>
      <c r="L748" s="163" t="inlineStr">
        <is>
          <t>15</t>
        </is>
      </c>
      <c r="M748" s="164">
        <f>I748-K748</f>
        <v/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55000</v>
      </c>
      <c r="L749" s="163" t="inlineStr">
        <is>
          <t>15</t>
        </is>
      </c>
      <c r="M749" s="164">
        <f>I749-K749</f>
        <v/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62000</v>
      </c>
      <c r="L750" s="163" t="inlineStr">
        <is>
          <t>고</t>
        </is>
      </c>
      <c r="M750" s="164">
        <f>I750-K750</f>
        <v/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>
        <f>I751-K751</f>
        <v/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80000</v>
      </c>
      <c r="L752" s="163" t="inlineStr">
        <is>
          <t>10</t>
        </is>
      </c>
      <c r="M752" s="164">
        <f>I752-K752</f>
        <v/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40848" operator="lessThan" dxfId="2">
      <formula>15.1</formula>
    </cfRule>
    <cfRule type="cellIs" priority="240849" operator="lessThan" dxfId="28092">
      <formula>18.1</formula>
    </cfRule>
    <cfRule type="cellIs" priority="240850" operator="lessThan" dxfId="28091">
      <formula>21.1</formula>
    </cfRule>
    <cfRule type="cellIs" priority="240851" operator="lessThan" dxfId="28090">
      <formula>24.1</formula>
    </cfRule>
    <cfRule type="cellIs" priority="240852" operator="lessThan" dxfId="1">
      <formula>30</formula>
    </cfRule>
    <cfRule type="cellIs" priority="240853" operator="lessThan" dxfId="28088">
      <formula>34.1</formula>
    </cfRule>
  </conditionalFormatting>
  <conditionalFormatting sqref="Z3">
    <cfRule type="colorScale" priority="24084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40845" operator="greaterThan" dxfId="17">
      <formula>0.9</formula>
    </cfRule>
    <cfRule type="cellIs" priority="240846" operator="greaterThan" dxfId="16">
      <formula>0.85</formula>
    </cfRule>
  </conditionalFormatting>
  <conditionalFormatting sqref="N2">
    <cfRule type="cellIs" priority="240843" operator="greaterThan" dxfId="17">
      <formula>0.9</formula>
    </cfRule>
    <cfRule type="cellIs" priority="240844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:N466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F20" sqref="F20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문정동 송파파크하비오푸르지오</t>
        </is>
      </c>
      <c r="B8" s="87" t="inlineStr">
        <is>
          <t>16.09.</t>
        </is>
      </c>
      <c r="C8" s="159" t="n">
        <v>999</v>
      </c>
      <c r="D8" s="160" t="n">
        <v>115.7</v>
      </c>
      <c r="E8" s="161" t="n">
        <v>35</v>
      </c>
      <c r="F8" s="160" t="n">
        <v>85</v>
      </c>
      <c r="G8" s="16" t="n">
        <v>26</v>
      </c>
      <c r="H8" s="162" t="n">
        <v>281</v>
      </c>
      <c r="I8" s="163" t="inlineStr">
        <is>
          <t>170000</t>
        </is>
      </c>
      <c r="J8" s="163" t="inlineStr">
        <is>
          <t>고</t>
        </is>
      </c>
      <c r="K8" s="163" t="inlineStr">
        <is>
          <t>90000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115A</t>
        </is>
      </c>
      <c r="U8" s="8" t="n"/>
    </row>
    <row r="9" ht="12" customFormat="1" customHeight="1" s="50">
      <c r="A9" s="86" t="inlineStr">
        <is>
          <t>잠실동 아시아선수촌</t>
        </is>
      </c>
      <c r="B9" s="87" t="inlineStr">
        <is>
          <t>86.06.</t>
        </is>
      </c>
      <c r="C9" s="159" t="n">
        <v>1356</v>
      </c>
      <c r="D9" s="160" t="n">
        <v>213.4</v>
      </c>
      <c r="E9" s="161" t="n">
        <v>65</v>
      </c>
      <c r="F9" s="160" t="n">
        <v>178.3</v>
      </c>
      <c r="G9" s="16" t="n">
        <v>54</v>
      </c>
      <c r="H9" s="162" t="n">
        <v>252</v>
      </c>
      <c r="I9" s="163" t="n">
        <v>500000</v>
      </c>
      <c r="J9" s="163" t="inlineStr">
        <is>
          <t>고</t>
        </is>
      </c>
      <c r="K9" s="163" t="n">
        <v>200000</v>
      </c>
      <c r="L9" s="163" t="inlineStr">
        <is>
          <t>고</t>
        </is>
      </c>
      <c r="M9" s="164" t="n">
        <v>500000</v>
      </c>
      <c r="N9" s="3" t="n">
        <v>0</v>
      </c>
      <c r="O9" s="165" t="n">
        <v>7692.307692307692</v>
      </c>
      <c r="P9" s="165" t="n">
        <v>0</v>
      </c>
      <c r="Q9" s="151" t="n">
        <v>5</v>
      </c>
      <c r="R9" s="151" t="n">
        <v>2</v>
      </c>
      <c r="S9" s="151" t="inlineStr">
        <is>
          <t>계</t>
        </is>
      </c>
      <c r="T9" s="4" t="inlineStr">
        <is>
          <t>213D</t>
        </is>
      </c>
      <c r="U9" s="8" t="n"/>
    </row>
    <row r="10" ht="12" customFormat="1" customHeight="1" s="50">
      <c r="A10" s="86" t="inlineStr">
        <is>
          <t>잠실동 아시아선수촌</t>
        </is>
      </c>
      <c r="B10" s="87" t="inlineStr">
        <is>
          <t>86.06.</t>
        </is>
      </c>
      <c r="C10" s="159" t="n">
        <v>1356</v>
      </c>
      <c r="D10" s="160" t="n">
        <v>185.6</v>
      </c>
      <c r="E10" s="161" t="n">
        <v>56</v>
      </c>
      <c r="F10" s="160" t="n">
        <v>151</v>
      </c>
      <c r="G10" s="16" t="n">
        <v>46</v>
      </c>
      <c r="H10" s="162" t="n">
        <v>446</v>
      </c>
      <c r="I10" s="163" t="n">
        <v>425000</v>
      </c>
      <c r="J10" s="163" t="inlineStr">
        <is>
          <t>10</t>
        </is>
      </c>
      <c r="K10" s="163" t="n">
        <v>160000</v>
      </c>
      <c r="L10" s="163" t="inlineStr">
        <is>
          <t>중</t>
        </is>
      </c>
      <c r="M10" s="164" t="n">
        <v>275000</v>
      </c>
      <c r="N10" s="3" t="n">
        <v>0.3452380952380952</v>
      </c>
      <c r="O10" s="165" t="n">
        <v>7500</v>
      </c>
      <c r="P10" s="165" t="n">
        <v>2589.285714285714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185C</t>
        </is>
      </c>
      <c r="U10" s="8" t="n"/>
    </row>
    <row r="11" ht="12" customFormat="1" customHeight="1" s="50">
      <c r="A11" s="86" t="inlineStr">
        <is>
          <t>방이동 올림픽선수기자촌</t>
        </is>
      </c>
      <c r="B11" s="87" t="inlineStr">
        <is>
          <t>88.06.</t>
        </is>
      </c>
      <c r="C11" s="159" t="n">
        <v>5540</v>
      </c>
      <c r="D11" s="160" t="n">
        <v>211.6</v>
      </c>
      <c r="E11" s="161" t="n">
        <v>64</v>
      </c>
      <c r="F11" s="160" t="n">
        <v>163.4</v>
      </c>
      <c r="G11" s="16" t="n">
        <v>49</v>
      </c>
      <c r="H11" s="162" t="n">
        <v>238</v>
      </c>
      <c r="I11" s="163" t="n">
        <v>400000</v>
      </c>
      <c r="J11" s="163" t="inlineStr">
        <is>
          <t>고</t>
        </is>
      </c>
      <c r="K11" s="163" t="n">
        <v>180000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211</v>
      </c>
      <c r="U11" s="8" t="n"/>
    </row>
    <row r="12" ht="24" customFormat="1" customHeight="1" s="50">
      <c r="A12" s="86" t="inlineStr">
        <is>
          <t>잠실동 우성1,2,3차</t>
        </is>
      </c>
      <c r="B12" s="87" t="inlineStr">
        <is>
          <t>81.12.</t>
        </is>
      </c>
      <c r="C12" s="159" t="n">
        <v>1842</v>
      </c>
      <c r="D12" s="160" t="n">
        <v>173.6</v>
      </c>
      <c r="E12" s="161" t="n">
        <v>53</v>
      </c>
      <c r="F12" s="160" t="n">
        <v>160.7</v>
      </c>
      <c r="G12" s="16" t="n">
        <v>49</v>
      </c>
      <c r="H12" s="162" t="n">
        <v>144</v>
      </c>
      <c r="I12" s="163" t="n">
        <v>390000</v>
      </c>
      <c r="J12" s="163" t="inlineStr">
        <is>
          <t>고</t>
        </is>
      </c>
      <c r="K12" s="163" t="n">
        <v>160000</v>
      </c>
      <c r="L12" s="163" t="inlineStr">
        <is>
          <t>6</t>
        </is>
      </c>
      <c r="M12" s="164" t="n">
        <v>-142000</v>
      </c>
      <c r="N12" s="3" t="n"/>
      <c r="O12" s="165" t="n">
        <v>0</v>
      </c>
      <c r="P12" s="165" t="n">
        <v>2679.245283018868</v>
      </c>
      <c r="Q12" s="151" t="n">
        <v>5</v>
      </c>
      <c r="R12" s="151" t="n">
        <v>2</v>
      </c>
      <c r="S12" s="151" t="inlineStr">
        <is>
          <t>계</t>
        </is>
      </c>
      <c r="T12" s="4" t="n">
        <v>173</v>
      </c>
      <c r="U12" s="8" t="n"/>
    </row>
    <row r="13" ht="24" customFormat="1" customHeight="1" s="50">
      <c r="A13" s="86" t="inlineStr">
        <is>
          <t>잠실동 잠실엘스</t>
        </is>
      </c>
      <c r="B13" s="87" t="inlineStr">
        <is>
          <t>08.09.</t>
        </is>
      </c>
      <c r="C13" s="159" t="n">
        <v>5678</v>
      </c>
      <c r="D13" s="160" t="n">
        <v>149.9</v>
      </c>
      <c r="E13" s="161" t="n">
        <v>45</v>
      </c>
      <c r="F13" s="160" t="n">
        <v>119.9</v>
      </c>
      <c r="G13" s="16" t="n">
        <v>36</v>
      </c>
      <c r="H13" s="162" t="n">
        <v>486</v>
      </c>
      <c r="I13" s="163" t="n">
        <v>370000</v>
      </c>
      <c r="J13" s="163" t="inlineStr">
        <is>
          <t>고</t>
        </is>
      </c>
      <c r="K13" s="163" t="n">
        <v>180000</v>
      </c>
      <c r="L13" s="163" t="inlineStr">
        <is>
          <t>중</t>
        </is>
      </c>
      <c r="M13" s="164" t="n">
        <v>195000</v>
      </c>
      <c r="N13" s="3" t="n">
        <v>0.4657534246575342</v>
      </c>
      <c r="O13" s="165" t="n">
        <v>8111.111111111111</v>
      </c>
      <c r="P13" s="165" t="n">
        <v>3777.777777777778</v>
      </c>
      <c r="Q13" s="151" t="n">
        <v>4</v>
      </c>
      <c r="R13" s="151" t="n">
        <v>2</v>
      </c>
      <c r="S13" s="151" t="inlineStr">
        <is>
          <t>계</t>
        </is>
      </c>
      <c r="T13" s="4" t="n">
        <v>149</v>
      </c>
      <c r="U13" s="8" t="n"/>
    </row>
    <row r="14" ht="24" customFormat="1" customHeight="1" s="50">
      <c r="A14" s="86" t="inlineStr">
        <is>
          <t>잠실동 아시아선수촌</t>
        </is>
      </c>
      <c r="B14" s="87" t="inlineStr">
        <is>
          <t>86.06.</t>
        </is>
      </c>
      <c r="C14" s="159" t="n">
        <v>1356</v>
      </c>
      <c r="D14" s="160" t="n">
        <v>168.8</v>
      </c>
      <c r="E14" s="161" t="n">
        <v>51</v>
      </c>
      <c r="F14" s="160" t="n">
        <v>134.5</v>
      </c>
      <c r="G14" s="16" t="n">
        <v>41</v>
      </c>
      <c r="H14" s="162" t="n">
        <v>300</v>
      </c>
      <c r="I14" s="163" t="n">
        <v>365000</v>
      </c>
      <c r="J14" s="163" t="inlineStr">
        <is>
          <t>6</t>
        </is>
      </c>
      <c r="K14" s="163" t="n">
        <v>160000</v>
      </c>
      <c r="L14" s="163" t="inlineStr">
        <is>
          <t>중</t>
        </is>
      </c>
      <c r="M14" s="164" t="n">
        <v>395000</v>
      </c>
      <c r="N14" s="3" t="n">
        <v>0</v>
      </c>
      <c r="O14" s="165" t="n">
        <v>7745.098039215686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inlineStr">
        <is>
          <t>168B</t>
        </is>
      </c>
      <c r="U14" s="8" t="n"/>
    </row>
    <row r="15" ht="12" customFormat="1" customHeight="1" s="50">
      <c r="A15" s="86" t="inlineStr">
        <is>
          <t>가락동 헬리오시티</t>
        </is>
      </c>
      <c r="B15" s="87" t="inlineStr">
        <is>
          <t>18.12.</t>
        </is>
      </c>
      <c r="C15" s="159" t="n">
        <v>9510</v>
      </c>
      <c r="D15" s="160" t="n">
        <v>163.9</v>
      </c>
      <c r="E15" s="161" t="n">
        <v>50</v>
      </c>
      <c r="F15" s="160" t="n">
        <v>130.1</v>
      </c>
      <c r="G15" s="16" t="n">
        <v>39</v>
      </c>
      <c r="H15" s="162" t="n">
        <v>136</v>
      </c>
      <c r="I15" s="163" t="n">
        <v>360000</v>
      </c>
      <c r="J15" s="163" t="inlineStr">
        <is>
          <t>고</t>
        </is>
      </c>
      <c r="K15" s="163" t="n">
        <v>190000</v>
      </c>
      <c r="L15" s="163" t="inlineStr">
        <is>
          <t>28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163A</t>
        </is>
      </c>
      <c r="U15" s="8" t="n"/>
    </row>
    <row r="16" ht="12" customFormat="1" customHeight="1" s="50">
      <c r="A16" s="86" t="inlineStr">
        <is>
          <t>잠실동 리센츠</t>
        </is>
      </c>
      <c r="B16" s="87" t="inlineStr">
        <is>
          <t>08.07.</t>
        </is>
      </c>
      <c r="C16" s="159" t="n">
        <v>5563</v>
      </c>
      <c r="D16" s="160" t="n">
        <v>158.9</v>
      </c>
      <c r="E16" s="161" t="n">
        <v>48</v>
      </c>
      <c r="F16" s="160" t="n">
        <v>124.2</v>
      </c>
      <c r="G16" s="16" t="n">
        <v>38</v>
      </c>
      <c r="H16" s="162" t="n">
        <v>520</v>
      </c>
      <c r="I16" s="163" t="n">
        <v>350000</v>
      </c>
      <c r="J16" s="163" t="inlineStr">
        <is>
          <t>고</t>
        </is>
      </c>
      <c r="K16" s="163" t="n">
        <v>188000</v>
      </c>
      <c r="L16" s="163" t="inlineStr">
        <is>
          <t>중</t>
        </is>
      </c>
      <c r="M16" s="164" t="n">
        <v>170000</v>
      </c>
      <c r="N16" s="3" t="n">
        <v>0.5277777777777778</v>
      </c>
      <c r="O16" s="165" t="n">
        <v>7500</v>
      </c>
      <c r="P16" s="165" t="n">
        <v>3958.333333333333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158B</t>
        </is>
      </c>
      <c r="U16" s="8" t="n"/>
    </row>
    <row r="17" ht="12" customFormat="1" customHeight="1" s="50">
      <c r="A17" s="86" t="inlineStr">
        <is>
          <t>잠실동 아시아선수촌</t>
        </is>
      </c>
      <c r="B17" s="87" t="inlineStr">
        <is>
          <t>86.06.</t>
        </is>
      </c>
      <c r="C17" s="159" t="n">
        <v>1356</v>
      </c>
      <c r="D17" s="160" t="n">
        <v>124.8</v>
      </c>
      <c r="E17" s="161" t="n">
        <v>38</v>
      </c>
      <c r="F17" s="160" t="n">
        <v>99.40000000000001</v>
      </c>
      <c r="G17" s="16" t="n">
        <v>30</v>
      </c>
      <c r="H17" s="162" t="n">
        <v>318</v>
      </c>
      <c r="I17" s="163" t="n">
        <v>340000</v>
      </c>
      <c r="J17" s="163" t="inlineStr">
        <is>
          <t>중</t>
        </is>
      </c>
      <c r="K17" s="163" t="n">
        <v>125000</v>
      </c>
      <c r="L17" s="163" t="inlineStr">
        <is>
          <t>중</t>
        </is>
      </c>
      <c r="M17" s="164" t="n">
        <v>-120000</v>
      </c>
      <c r="N17" s="3" t="n"/>
      <c r="O17" s="165" t="n">
        <v>0</v>
      </c>
      <c r="P17" s="165" t="n">
        <v>3157.894736842105</v>
      </c>
      <c r="Q17" s="151" t="n">
        <v>3</v>
      </c>
      <c r="R17" s="151" t="n">
        <v>1</v>
      </c>
      <c r="S17" s="151" t="inlineStr">
        <is>
          <t>계</t>
        </is>
      </c>
      <c r="T17" s="4" t="inlineStr">
        <is>
          <t>124A</t>
        </is>
      </c>
      <c r="U17" s="8" t="n"/>
    </row>
    <row r="18" ht="12" customFormat="1" customHeight="1" s="50">
      <c r="A18" s="86" t="inlineStr">
        <is>
          <t>잠실동 레이크팰리스</t>
        </is>
      </c>
      <c r="B18" s="87" t="inlineStr">
        <is>
          <t>06.12.</t>
        </is>
      </c>
      <c r="C18" s="159" t="n">
        <v>2678</v>
      </c>
      <c r="D18" s="160" t="n">
        <v>166.9</v>
      </c>
      <c r="E18" s="161" t="n">
        <v>50</v>
      </c>
      <c r="F18" s="160" t="n">
        <v>135.8</v>
      </c>
      <c r="G18" s="16" t="n">
        <v>41</v>
      </c>
      <c r="H18" s="162" t="n">
        <v>308</v>
      </c>
      <c r="I18" s="163" t="n">
        <v>340000</v>
      </c>
      <c r="J18" s="163" t="inlineStr">
        <is>
          <t>고</t>
        </is>
      </c>
      <c r="K18" s="163" t="n">
        <v>180000</v>
      </c>
      <c r="L18" s="163" t="inlineStr">
        <is>
          <t>고</t>
        </is>
      </c>
      <c r="M18" s="164" t="n">
        <v>140000</v>
      </c>
      <c r="N18" s="3" t="n">
        <v>0.6</v>
      </c>
      <c r="O18" s="165" t="n">
        <v>7000</v>
      </c>
      <c r="P18" s="165" t="n">
        <v>4200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166A</t>
        </is>
      </c>
      <c r="U18" s="8" t="n"/>
    </row>
    <row r="19" ht="12" customFormat="1" customHeight="1" s="50">
      <c r="A19" s="86" t="inlineStr">
        <is>
          <t>방이동 올림픽선수기자촌</t>
        </is>
      </c>
      <c r="B19" s="87" t="inlineStr">
        <is>
          <t>88.06.</t>
        </is>
      </c>
      <c r="C19" s="159" t="n">
        <v>5540</v>
      </c>
      <c r="D19" s="160" t="n">
        <v>171.9</v>
      </c>
      <c r="E19" s="161" t="n">
        <v>52</v>
      </c>
      <c r="F19" s="160" t="n">
        <v>136</v>
      </c>
      <c r="G19" s="16" t="n">
        <v>41</v>
      </c>
      <c r="H19" s="162" t="n">
        <v>348</v>
      </c>
      <c r="I19" s="163" t="n">
        <v>320000</v>
      </c>
      <c r="J19" s="163" t="inlineStr">
        <is>
          <t>중</t>
        </is>
      </c>
      <c r="K19" s="163" t="n">
        <v>160000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4</v>
      </c>
      <c r="R19" s="151" t="n">
        <v>2</v>
      </c>
      <c r="S19" s="151" t="inlineStr">
        <is>
          <t>계</t>
        </is>
      </c>
      <c r="T19" s="4" t="n">
        <v>171</v>
      </c>
      <c r="U19" s="8" t="n"/>
    </row>
    <row r="20" ht="12" customFormat="1" customHeight="1" s="50">
      <c r="A20" s="86" t="inlineStr">
        <is>
          <t>문정동 올림픽훼밀리타운</t>
        </is>
      </c>
      <c r="B20" s="87" t="inlineStr">
        <is>
          <t>88.12.</t>
        </is>
      </c>
      <c r="C20" s="159" t="n">
        <v>4494</v>
      </c>
      <c r="D20" s="160" t="n">
        <v>219.7</v>
      </c>
      <c r="E20" s="161" t="n">
        <v>66</v>
      </c>
      <c r="F20" s="160" t="n">
        <v>192.2</v>
      </c>
      <c r="G20" s="16" t="n">
        <v>58</v>
      </c>
      <c r="H20" s="162" t="n">
        <v>120</v>
      </c>
      <c r="I20" s="163" t="n">
        <v>310000</v>
      </c>
      <c r="J20" s="163" t="inlineStr">
        <is>
          <t>7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6</v>
      </c>
      <c r="R20" s="151" t="n">
        <v>2</v>
      </c>
      <c r="S20" s="151" t="inlineStr">
        <is>
          <t>계</t>
        </is>
      </c>
      <c r="T20" s="4" t="n">
        <v>219</v>
      </c>
      <c r="U20" s="8" t="n"/>
    </row>
    <row r="21" ht="12" customFormat="1" customHeight="1" s="50">
      <c r="A21" s="86" t="inlineStr">
        <is>
          <t>방이동 올림픽선수기자촌</t>
        </is>
      </c>
      <c r="B21" s="87" t="inlineStr">
        <is>
          <t>88.06.</t>
        </is>
      </c>
      <c r="C21" s="159" t="n">
        <v>5540</v>
      </c>
      <c r="D21" s="160" t="n">
        <v>162</v>
      </c>
      <c r="E21" s="161" t="n">
        <v>49</v>
      </c>
      <c r="F21" s="160" t="n">
        <v>126.2</v>
      </c>
      <c r="G21" s="16" t="n">
        <v>38</v>
      </c>
      <c r="H21" s="162" t="n">
        <v>516</v>
      </c>
      <c r="I21" s="163" t="n">
        <v>310000</v>
      </c>
      <c r="J21" s="163" t="inlineStr">
        <is>
          <t>고</t>
        </is>
      </c>
      <c r="K21" s="163" t="n">
        <v>125000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161</v>
      </c>
      <c r="U21" s="8" t="n"/>
    </row>
    <row r="22" ht="12" customFormat="1" customHeight="1" s="50">
      <c r="A22" s="86" t="inlineStr">
        <is>
          <t>잠실동 우성1,2,3차</t>
        </is>
      </c>
      <c r="B22" s="87" t="inlineStr">
        <is>
          <t>81.12.</t>
        </is>
      </c>
      <c r="C22" s="159" t="n">
        <v>1842</v>
      </c>
      <c r="D22" s="160" t="n">
        <v>141.6</v>
      </c>
      <c r="E22" s="161" t="n">
        <v>43</v>
      </c>
      <c r="F22" s="160" t="n">
        <v>131.1</v>
      </c>
      <c r="G22" s="16" t="n">
        <v>40</v>
      </c>
      <c r="H22" s="162" t="n">
        <v>432</v>
      </c>
      <c r="I22" s="163" t="n">
        <v>310000</v>
      </c>
      <c r="J22" s="163" t="inlineStr">
        <is>
          <t>6</t>
        </is>
      </c>
      <c r="K22" s="163" t="n">
        <v>110000</v>
      </c>
      <c r="L22" s="163" t="inlineStr">
        <is>
          <t>6</t>
        </is>
      </c>
      <c r="M22" s="164" t="n">
        <v>-120000</v>
      </c>
      <c r="N22" s="3" t="n"/>
      <c r="O22" s="165" t="n">
        <v>0</v>
      </c>
      <c r="P22" s="165" t="n">
        <v>2790.697674418604</v>
      </c>
      <c r="Q22" s="151" t="n">
        <v>4</v>
      </c>
      <c r="R22" s="151" t="n">
        <v>2</v>
      </c>
      <c r="S22" s="151" t="inlineStr">
        <is>
          <t>계</t>
        </is>
      </c>
      <c r="T22" s="4" t="n">
        <v>141</v>
      </c>
      <c r="U22" s="8" t="n"/>
    </row>
    <row r="23" ht="12" customFormat="1" customHeight="1" s="50">
      <c r="A23" s="86" t="inlineStr">
        <is>
          <t>신천동 파크리오</t>
        </is>
      </c>
      <c r="B23" s="87" t="inlineStr">
        <is>
          <t>08.08.</t>
        </is>
      </c>
      <c r="C23" s="159" t="n">
        <v>6864</v>
      </c>
      <c r="D23" s="160" t="n">
        <v>174.1</v>
      </c>
      <c r="E23" s="161" t="n">
        <v>53</v>
      </c>
      <c r="F23" s="160" t="n">
        <v>144.8</v>
      </c>
      <c r="G23" s="16" t="n">
        <v>44</v>
      </c>
      <c r="H23" s="162" t="n">
        <v>574</v>
      </c>
      <c r="I23" s="163" t="n">
        <v>305000</v>
      </c>
      <c r="J23" s="163" t="inlineStr">
        <is>
          <t>중</t>
        </is>
      </c>
      <c r="K23" s="163" t="n">
        <v>155000</v>
      </c>
      <c r="L23" s="163" t="inlineStr">
        <is>
          <t>중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174</v>
      </c>
      <c r="U23" s="8" t="n"/>
    </row>
    <row r="24" ht="12" customFormat="1" customHeight="1" s="50">
      <c r="A24" s="86" t="inlineStr">
        <is>
          <t>문정동 문정래미안</t>
        </is>
      </c>
      <c r="B24" s="87" t="inlineStr">
        <is>
          <t>04.09.</t>
        </is>
      </c>
      <c r="C24" s="159" t="n">
        <v>1696</v>
      </c>
      <c r="D24" s="160" t="n">
        <v>199.3</v>
      </c>
      <c r="E24" s="161" t="n">
        <v>60</v>
      </c>
      <c r="F24" s="160" t="n">
        <v>170.7</v>
      </c>
      <c r="G24" s="16" t="n">
        <v>52</v>
      </c>
      <c r="H24" s="162" t="n">
        <v>108</v>
      </c>
      <c r="I24" s="163" t="n">
        <v>290000</v>
      </c>
      <c r="J24" s="163" t="inlineStr">
        <is>
          <t>고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5</v>
      </c>
      <c r="R24" s="151" t="n">
        <v>3</v>
      </c>
      <c r="S24" s="151" t="inlineStr">
        <is>
          <t>계</t>
        </is>
      </c>
      <c r="T24" s="4" t="inlineStr">
        <is>
          <t>199A</t>
        </is>
      </c>
      <c r="U24" s="8" t="n"/>
    </row>
    <row r="25" ht="12" customFormat="1" customHeight="1" s="50">
      <c r="A25" s="86" t="inlineStr">
        <is>
          <t>신천동 파크리오</t>
        </is>
      </c>
      <c r="B25" s="87" t="inlineStr">
        <is>
          <t>08.08.</t>
        </is>
      </c>
      <c r="C25" s="159" t="n">
        <v>6864</v>
      </c>
      <c r="D25" s="160" t="n">
        <v>149.9</v>
      </c>
      <c r="E25" s="161" t="n">
        <v>45</v>
      </c>
      <c r="F25" s="160" t="n">
        <v>121.6</v>
      </c>
      <c r="G25" s="16" t="n">
        <v>37</v>
      </c>
      <c r="H25" s="162" t="n">
        <v>642</v>
      </c>
      <c r="I25" s="163" t="n">
        <v>289000</v>
      </c>
      <c r="J25" s="163" t="inlineStr">
        <is>
          <t>중</t>
        </is>
      </c>
      <c r="K25" s="163" t="n">
        <v>175000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149</v>
      </c>
      <c r="U25" s="8" t="n"/>
    </row>
    <row r="26" ht="12" customFormat="1" customHeight="1" s="50">
      <c r="A26" s="86" t="inlineStr">
        <is>
          <t>잠실동 트리지움</t>
        </is>
      </c>
      <c r="B26" s="87" t="inlineStr">
        <is>
          <t>07.08.</t>
        </is>
      </c>
      <c r="C26" s="159" t="n">
        <v>3696</v>
      </c>
      <c r="D26" s="160" t="n">
        <v>143.1</v>
      </c>
      <c r="E26" s="161" t="n">
        <v>43</v>
      </c>
      <c r="F26" s="160" t="n">
        <v>114.7</v>
      </c>
      <c r="G26" s="16" t="n">
        <v>35</v>
      </c>
      <c r="H26" s="162" t="n">
        <v>330</v>
      </c>
      <c r="I26" s="163" t="n">
        <v>285000</v>
      </c>
      <c r="J26" s="163" t="inlineStr">
        <is>
          <t>10</t>
        </is>
      </c>
      <c r="K26" s="163" t="n">
        <v>155000</v>
      </c>
      <c r="L26" s="163" t="inlineStr">
        <is>
          <t>중</t>
        </is>
      </c>
      <c r="M26" s="164" t="n">
        <v>90000</v>
      </c>
      <c r="N26" s="3" t="n">
        <v>0.6785714285714286</v>
      </c>
      <c r="O26" s="165" t="n">
        <v>6511.627906976744</v>
      </c>
      <c r="P26" s="165" t="n">
        <v>4418.604651162791</v>
      </c>
      <c r="Q26" s="151" t="n">
        <v>4</v>
      </c>
      <c r="R26" s="151" t="n">
        <v>2</v>
      </c>
      <c r="S26" s="151" t="inlineStr">
        <is>
          <t>계</t>
        </is>
      </c>
      <c r="T26" s="4" t="n">
        <v>143</v>
      </c>
      <c r="U26" s="8" t="n"/>
    </row>
    <row r="27" ht="12" customFormat="1" customHeight="1" s="50">
      <c r="A27" s="86" t="inlineStr">
        <is>
          <t>가락동 헬리오시티</t>
        </is>
      </c>
      <c r="B27" s="87" t="inlineStr">
        <is>
          <t>18.12.</t>
        </is>
      </c>
      <c r="C27" s="159" t="n">
        <v>9510</v>
      </c>
      <c r="D27" s="160" t="n">
        <v>140.3</v>
      </c>
      <c r="E27" s="161" t="n">
        <v>42</v>
      </c>
      <c r="F27" s="160" t="n">
        <v>110.7</v>
      </c>
      <c r="G27" s="16" t="n">
        <v>33</v>
      </c>
      <c r="H27" s="162" t="n">
        <v>474</v>
      </c>
      <c r="I27" s="163" t="n">
        <v>280000</v>
      </c>
      <c r="J27" s="163" t="inlineStr">
        <is>
          <t>중</t>
        </is>
      </c>
      <c r="K27" s="163" t="n">
        <v>150000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140A</t>
        </is>
      </c>
      <c r="U27" s="8" t="n"/>
    </row>
    <row r="28" ht="12" customFormat="1" customHeight="1" s="50">
      <c r="A28" s="86" t="inlineStr">
        <is>
          <t>문정동 올림픽훼밀리타운</t>
        </is>
      </c>
      <c r="B28" s="87" t="inlineStr">
        <is>
          <t>88.12.</t>
        </is>
      </c>
      <c r="C28" s="159" t="n">
        <v>4494</v>
      </c>
      <c r="D28" s="160" t="n">
        <v>182.8</v>
      </c>
      <c r="E28" s="161" t="n">
        <v>55</v>
      </c>
      <c r="F28" s="160" t="n">
        <v>158.7</v>
      </c>
      <c r="G28" s="16" t="n">
        <v>48</v>
      </c>
      <c r="H28" s="162" t="n">
        <v>558</v>
      </c>
      <c r="I28" s="163" t="n">
        <v>262000</v>
      </c>
      <c r="J28" s="163" t="inlineStr">
        <is>
          <t>11</t>
        </is>
      </c>
      <c r="K28" s="163" t="n">
        <v>120000</v>
      </c>
      <c r="L28" s="163" t="inlineStr">
        <is>
          <t>7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5</v>
      </c>
      <c r="R28" s="151" t="n">
        <v>2</v>
      </c>
      <c r="S28" s="151" t="inlineStr">
        <is>
          <t>계</t>
        </is>
      </c>
      <c r="T28" s="4" t="n">
        <v>182</v>
      </c>
      <c r="U28" s="8" t="n"/>
    </row>
    <row r="29" ht="12" customFormat="1" customHeight="1" s="50">
      <c r="A29" s="86" t="inlineStr">
        <is>
          <t>잠실동 레이크팰리스</t>
        </is>
      </c>
      <c r="B29" s="87" t="inlineStr">
        <is>
          <t>06.12.</t>
        </is>
      </c>
      <c r="C29" s="159" t="n">
        <v>2678</v>
      </c>
      <c r="D29" s="160" t="n">
        <v>144.3</v>
      </c>
      <c r="E29" s="161" t="n">
        <v>44</v>
      </c>
      <c r="F29" s="160" t="n">
        <v>116.2</v>
      </c>
      <c r="G29" s="16" t="n">
        <v>35</v>
      </c>
      <c r="H29" s="162" t="n">
        <v>678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고</t>
        </is>
      </c>
      <c r="M29" s="164" t="n">
        <v>90000</v>
      </c>
      <c r="N29" s="3" t="n">
        <v>0.6727272727272727</v>
      </c>
      <c r="O29" s="165" t="n">
        <v>6250</v>
      </c>
      <c r="P29" s="165" t="n">
        <v>4204.545454545455</v>
      </c>
      <c r="Q29" s="151" t="n">
        <v>4</v>
      </c>
      <c r="R29" s="151" t="n">
        <v>2</v>
      </c>
      <c r="S29" s="151" t="inlineStr">
        <is>
          <t>계</t>
        </is>
      </c>
      <c r="T29" s="4" t="n">
        <v>144</v>
      </c>
      <c r="U29" s="8" t="n"/>
    </row>
    <row r="30" ht="12" customFormat="1" customHeight="1" s="50">
      <c r="A30" s="86" t="inlineStr">
        <is>
          <t>송파동 송파삼성래미안</t>
        </is>
      </c>
      <c r="B30" s="87" t="inlineStr">
        <is>
          <t>01.12.</t>
        </is>
      </c>
      <c r="C30" s="159" t="n">
        <v>845</v>
      </c>
      <c r="D30" s="160" t="n">
        <v>191.5</v>
      </c>
      <c r="E30" s="161" t="n">
        <v>58</v>
      </c>
      <c r="F30" s="160" t="n">
        <v>148.2</v>
      </c>
      <c r="G30" s="16" t="n">
        <v>45</v>
      </c>
      <c r="H30" s="162" t="n">
        <v>41</v>
      </c>
      <c r="I30" s="163" t="n">
        <v>250000</v>
      </c>
      <c r="J30" s="163" t="inlineStr">
        <is>
          <t>7</t>
        </is>
      </c>
      <c r="K30" s="163" t="n">
        <v>115000</v>
      </c>
      <c r="L30" s="163" t="inlineStr">
        <is>
          <t>21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191B</t>
        </is>
      </c>
      <c r="U30" s="8" t="n"/>
    </row>
    <row r="31" ht="12" customFormat="1" customHeight="1" s="50">
      <c r="A31" s="86" t="inlineStr">
        <is>
          <t>방이동 올림픽선수기자촌</t>
        </is>
      </c>
      <c r="B31" s="87" t="inlineStr">
        <is>
          <t>88.06.</t>
        </is>
      </c>
      <c r="C31" s="159" t="n">
        <v>5540</v>
      </c>
      <c r="D31" s="160" t="n">
        <v>132.2</v>
      </c>
      <c r="E31" s="161" t="n">
        <v>40</v>
      </c>
      <c r="F31" s="160" t="n">
        <v>100.3</v>
      </c>
      <c r="G31" s="16" t="n">
        <v>30</v>
      </c>
      <c r="H31" s="162" t="n">
        <v>851</v>
      </c>
      <c r="I31" s="163" t="n">
        <v>240000</v>
      </c>
      <c r="J31" s="163" t="inlineStr">
        <is>
          <t>중</t>
        </is>
      </c>
      <c r="K31" s="163" t="n">
        <v>95000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inlineStr">
        <is>
          <t>132A</t>
        </is>
      </c>
      <c r="U31" s="8" t="n"/>
    </row>
    <row r="32" ht="12" customFormat="1" customHeight="1" s="50">
      <c r="A32" s="86" t="inlineStr">
        <is>
          <t>문정동 올림픽훼밀리타운</t>
        </is>
      </c>
      <c r="B32" s="87" t="inlineStr">
        <is>
          <t>88.12.</t>
        </is>
      </c>
      <c r="C32" s="159" t="n">
        <v>4494</v>
      </c>
      <c r="D32" s="160" t="n">
        <v>158.8</v>
      </c>
      <c r="E32" s="161" t="n">
        <v>48</v>
      </c>
      <c r="F32" s="160" t="n">
        <v>136.3</v>
      </c>
      <c r="G32" s="16" t="n">
        <v>41</v>
      </c>
      <c r="H32" s="162" t="n">
        <v>1416</v>
      </c>
      <c r="I32" s="163" t="n">
        <v>235000</v>
      </c>
      <c r="J32" s="163" t="inlineStr">
        <is>
          <t>13</t>
        </is>
      </c>
      <c r="K32" s="163" t="n">
        <v>90000</v>
      </c>
      <c r="L32" s="163" t="inlineStr">
        <is>
          <t>14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158</v>
      </c>
      <c r="U32" s="8" t="n"/>
    </row>
    <row r="33" ht="12" customFormat="1" customHeight="1" s="50">
      <c r="A33" s="86" t="inlineStr">
        <is>
          <t>거여동 e편한세상송파파크센트럴</t>
        </is>
      </c>
      <c r="B33" s="87" t="inlineStr">
        <is>
          <t>20.06.</t>
        </is>
      </c>
      <c r="C33" s="159" t="n">
        <v>1199</v>
      </c>
      <c r="D33" s="160" t="n">
        <v>139.2</v>
      </c>
      <c r="E33" s="161" t="n">
        <v>42</v>
      </c>
      <c r="F33" s="160" t="n">
        <v>113.6</v>
      </c>
      <c r="G33" s="16" t="n">
        <v>34</v>
      </c>
      <c r="H33" s="162" t="n">
        <v>60</v>
      </c>
      <c r="I33" s="163" t="n">
        <v>230000</v>
      </c>
      <c r="J33" s="163" t="inlineStr">
        <is>
          <t>중</t>
        </is>
      </c>
      <c r="K33" s="163" t="n">
        <v>105000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inlineStr">
        <is>
          <t>139A</t>
        </is>
      </c>
      <c r="U33" s="8" t="n"/>
    </row>
    <row r="34" ht="12" customFormat="1" customHeight="1" s="50">
      <c r="A34" s="86" t="inlineStr">
        <is>
          <t>송파동 한양1차</t>
        </is>
      </c>
      <c r="B34" s="87" t="inlineStr">
        <is>
          <t>83.12.</t>
        </is>
      </c>
      <c r="C34" s="159" t="n">
        <v>576</v>
      </c>
      <c r="D34" s="160" t="n">
        <v>171.7</v>
      </c>
      <c r="E34" s="161" t="n">
        <v>52</v>
      </c>
      <c r="F34" s="160" t="n">
        <v>158.6</v>
      </c>
      <c r="G34" s="16" t="n">
        <v>48</v>
      </c>
      <c r="H34" s="162" t="n">
        <v>120</v>
      </c>
      <c r="I34" s="163" t="n">
        <v>230000</v>
      </c>
      <c r="J34" s="163" t="inlineStr">
        <is>
          <t>11</t>
        </is>
      </c>
      <c r="K34" s="163" t="n">
        <v>95000</v>
      </c>
      <c r="L34" s="163" t="inlineStr">
        <is>
          <t>10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171</v>
      </c>
      <c r="U34" s="8" t="n"/>
    </row>
    <row r="35" ht="12" customFormat="1" customHeight="1" s="50">
      <c r="A35" s="86" t="inlineStr">
        <is>
          <t>잠실동 리센츠</t>
        </is>
      </c>
      <c r="B35" s="87" t="inlineStr">
        <is>
          <t>08.07.</t>
        </is>
      </c>
      <c r="C35" s="159" t="n">
        <v>5563</v>
      </c>
      <c r="D35" s="160" t="n">
        <v>109.2</v>
      </c>
      <c r="E35" s="161" t="n">
        <v>33</v>
      </c>
      <c r="F35" s="160" t="n">
        <v>85</v>
      </c>
      <c r="G35" s="16" t="n">
        <v>26</v>
      </c>
      <c r="H35" s="162" t="n">
        <v>1201</v>
      </c>
      <c r="I35" s="163" t="n">
        <v>230000</v>
      </c>
      <c r="J35" s="163" t="inlineStr">
        <is>
          <t>고</t>
        </is>
      </c>
      <c r="K35" s="163" t="n">
        <v>125000</v>
      </c>
      <c r="L35" s="163" t="inlineStr">
        <is>
          <t>고</t>
        </is>
      </c>
      <c r="M35" s="164" t="n">
        <v>138000</v>
      </c>
      <c r="N35" s="3" t="n">
        <v>0.4588235294117647</v>
      </c>
      <c r="O35" s="165" t="n">
        <v>7727.272727272727</v>
      </c>
      <c r="P35" s="165" t="n">
        <v>3545.454545454545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109A</t>
        </is>
      </c>
      <c r="U35" s="8" t="n"/>
    </row>
    <row r="36" ht="12" customFormat="1" customHeight="1" s="50">
      <c r="A36" s="86" t="inlineStr">
        <is>
          <t>잠실동 우성1,2,3차</t>
        </is>
      </c>
      <c r="B36" s="87" t="inlineStr">
        <is>
          <t>81.12.</t>
        </is>
      </c>
      <c r="C36" s="159" t="n">
        <v>1842</v>
      </c>
      <c r="D36" s="160" t="n">
        <v>104.6</v>
      </c>
      <c r="E36" s="161" t="n">
        <v>32</v>
      </c>
      <c r="F36" s="160" t="n">
        <v>96.7</v>
      </c>
      <c r="G36" s="16" t="n">
        <v>29</v>
      </c>
      <c r="H36" s="162" t="n">
        <v>589</v>
      </c>
      <c r="I36" s="163" t="n">
        <v>230000</v>
      </c>
      <c r="J36" s="163" t="inlineStr">
        <is>
          <t>5</t>
        </is>
      </c>
      <c r="K36" s="163" t="n">
        <v>75000</v>
      </c>
      <c r="L36" s="163" t="inlineStr">
        <is>
          <t>8</t>
        </is>
      </c>
      <c r="M36" s="164" t="n">
        <v>-83000</v>
      </c>
      <c r="N36" s="3" t="n"/>
      <c r="O36" s="165" t="n">
        <v>0</v>
      </c>
      <c r="P36" s="165" t="n">
        <v>2593.75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104A</t>
        </is>
      </c>
      <c r="U36" s="8" t="n"/>
    </row>
    <row r="37" ht="12" customFormat="1" customHeight="1" s="50">
      <c r="A37" s="86" t="inlineStr">
        <is>
          <t>풍납동 현대리버빌1지구</t>
        </is>
      </c>
      <c r="B37" s="87" t="inlineStr">
        <is>
          <t>99.11.</t>
        </is>
      </c>
      <c r="C37" s="159" t="n">
        <v>557</v>
      </c>
      <c r="D37" s="160" t="n">
        <v>223.8</v>
      </c>
      <c r="E37" s="161" t="n">
        <v>68</v>
      </c>
      <c r="F37" s="160" t="n">
        <v>187.1</v>
      </c>
      <c r="G37" s="16" t="n">
        <v>57</v>
      </c>
      <c r="H37" s="162" t="n">
        <v>75</v>
      </c>
      <c r="I37" s="163" t="n">
        <v>225000</v>
      </c>
      <c r="J37" s="163" t="inlineStr">
        <is>
          <t>17</t>
        </is>
      </c>
      <c r="K37" s="163" t="n">
        <v>120000</v>
      </c>
      <c r="L37" s="163" t="inlineStr">
        <is>
          <t>17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5</v>
      </c>
      <c r="R37" s="151" t="n">
        <v>2</v>
      </c>
      <c r="S37" s="151" t="inlineStr">
        <is>
          <t>계</t>
        </is>
      </c>
      <c r="T37" s="4" t="n">
        <v>223</v>
      </c>
      <c r="U37" s="8" t="n"/>
    </row>
    <row r="38" ht="12" customFormat="1" customHeight="1" s="50">
      <c r="A38" s="86" t="inlineStr">
        <is>
          <t>가락동 극동</t>
        </is>
      </c>
      <c r="B38" s="87" t="inlineStr">
        <is>
          <t>84.12.</t>
        </is>
      </c>
      <c r="C38" s="159" t="n">
        <v>555</v>
      </c>
      <c r="D38" s="160" t="n">
        <v>171.4</v>
      </c>
      <c r="E38" s="161" t="n">
        <v>52</v>
      </c>
      <c r="F38" s="160" t="n">
        <v>149.7</v>
      </c>
      <c r="G38" s="16" t="n">
        <v>45</v>
      </c>
      <c r="H38" s="162" t="n">
        <v>150</v>
      </c>
      <c r="I38" s="163" t="n">
        <v>220000</v>
      </c>
      <c r="J38" s="163" t="inlineStr">
        <is>
          <t>12</t>
        </is>
      </c>
      <c r="K38" s="163" t="n">
        <v>80000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</row>
    <row r="39" ht="12" customFormat="1" customHeight="1" s="50">
      <c r="A39" s="86" t="inlineStr">
        <is>
          <t>방이동 올림픽선수기자촌</t>
        </is>
      </c>
      <c r="B39" s="87" t="inlineStr">
        <is>
          <t>88.06.</t>
        </is>
      </c>
      <c r="C39" s="159" t="n">
        <v>5540</v>
      </c>
      <c r="D39" s="160" t="n">
        <v>112.4</v>
      </c>
      <c r="E39" s="161" t="n">
        <v>34</v>
      </c>
      <c r="F39" s="160" t="n">
        <v>83.09999999999999</v>
      </c>
      <c r="G39" s="16" t="n">
        <v>25</v>
      </c>
      <c r="H39" s="162" t="n">
        <v>1933</v>
      </c>
      <c r="I39" s="163" t="n">
        <v>220000</v>
      </c>
      <c r="J39" s="163" t="inlineStr">
        <is>
          <t>7</t>
        </is>
      </c>
      <c r="K39" s="163" t="n">
        <v>80000</v>
      </c>
      <c r="L39" s="163" t="inlineStr">
        <is>
          <t>23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112</v>
      </c>
      <c r="U39" s="8" t="n"/>
    </row>
    <row r="40" ht="12" customFormat="1" customHeight="1" s="50">
      <c r="A40" s="86" t="inlineStr">
        <is>
          <t>방이동 대림가락(방이대림)</t>
        </is>
      </c>
      <c r="B40" s="87" t="inlineStr">
        <is>
          <t>85.02.</t>
        </is>
      </c>
      <c r="C40" s="159" t="n">
        <v>480</v>
      </c>
      <c r="D40" s="160" t="n">
        <v>175.5</v>
      </c>
      <c r="E40" s="161" t="n">
        <v>53</v>
      </c>
      <c r="F40" s="160" t="n">
        <v>153.5</v>
      </c>
      <c r="G40" s="16" t="n">
        <v>46</v>
      </c>
      <c r="H40" s="162" t="n">
        <v>90</v>
      </c>
      <c r="I40" s="163" t="n">
        <v>220000</v>
      </c>
      <c r="J40" s="163" t="inlineStr">
        <is>
          <t>8</t>
        </is>
      </c>
      <c r="K40" s="163" t="n">
        <v>95000</v>
      </c>
      <c r="L40" s="163" t="inlineStr">
        <is>
          <t>14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175</v>
      </c>
      <c r="U40" s="8" t="n"/>
    </row>
    <row r="41" ht="12" customFormat="1" customHeight="1" s="50">
      <c r="A41" s="86" t="inlineStr">
        <is>
          <t>송파동 미성맨션</t>
        </is>
      </c>
      <c r="B41" s="87" t="inlineStr">
        <is>
          <t>85.01.</t>
        </is>
      </c>
      <c r="C41" s="159" t="n">
        <v>378</v>
      </c>
      <c r="D41" s="160" t="n">
        <v>192.9</v>
      </c>
      <c r="E41" s="161" t="n">
        <v>58</v>
      </c>
      <c r="F41" s="160" t="n">
        <v>169.4</v>
      </c>
      <c r="G41" s="16" t="n">
        <v>51</v>
      </c>
      <c r="H41" s="162" t="n">
        <v>112</v>
      </c>
      <c r="I41" s="163" t="n">
        <v>220000</v>
      </c>
      <c r="J41" s="163" t="inlineStr">
        <is>
          <t>고</t>
        </is>
      </c>
      <c r="K41" s="163" t="n">
        <v>75000</v>
      </c>
      <c r="L41" s="163" t="inlineStr">
        <is>
          <t>7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192</v>
      </c>
      <c r="U41" s="8" t="n"/>
    </row>
    <row r="42" ht="12" customFormat="1" customHeight="1" s="50">
      <c r="A42" s="86" t="inlineStr">
        <is>
          <t>잠실동 우성1,2,3차</t>
        </is>
      </c>
      <c r="B42" s="87" t="inlineStr">
        <is>
          <t>81.12.</t>
        </is>
      </c>
      <c r="C42" s="159" t="n">
        <v>1842</v>
      </c>
      <c r="D42" s="160" t="n">
        <v>86.09999999999999</v>
      </c>
      <c r="E42" s="161" t="n">
        <v>26</v>
      </c>
      <c r="F42" s="160" t="n">
        <v>80.40000000000001</v>
      </c>
      <c r="G42" s="16" t="n">
        <v>24</v>
      </c>
      <c r="H42" s="162" t="n">
        <v>155</v>
      </c>
      <c r="I42" s="163" t="n">
        <v>220000</v>
      </c>
      <c r="J42" s="163" t="inlineStr">
        <is>
          <t>고</t>
        </is>
      </c>
      <c r="K42" s="163" t="n">
        <v>57000</v>
      </c>
      <c r="L42" s="163" t="inlineStr">
        <is>
          <t>7</t>
        </is>
      </c>
      <c r="M42" s="164" t="n">
        <v>190000</v>
      </c>
      <c r="N42" s="3" t="n">
        <v>0</v>
      </c>
      <c r="O42" s="165" t="n">
        <v>7307.692307692308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inlineStr">
        <is>
          <t>86A</t>
        </is>
      </c>
      <c r="U42" s="8" t="n"/>
    </row>
    <row r="43" ht="12" customFormat="1" customHeight="1" s="50">
      <c r="A43" s="86" t="inlineStr">
        <is>
          <t>장지동 위례아이파크2차</t>
        </is>
      </c>
      <c r="B43" s="87" t="inlineStr">
        <is>
          <t>16.05.</t>
        </is>
      </c>
      <c r="C43" s="159" t="n">
        <v>495</v>
      </c>
      <c r="D43" s="160" t="n">
        <v>149.5</v>
      </c>
      <c r="E43" s="161" t="n">
        <v>45</v>
      </c>
      <c r="F43" s="160" t="n">
        <v>115.6</v>
      </c>
      <c r="G43" s="16" t="n">
        <v>35</v>
      </c>
      <c r="H43" s="162" t="n">
        <v>113</v>
      </c>
      <c r="I43" s="163" t="n">
        <v>220000</v>
      </c>
      <c r="J43" s="163" t="inlineStr">
        <is>
          <t>14</t>
        </is>
      </c>
      <c r="K43" s="163" t="n">
        <v>115000</v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inlineStr">
        <is>
          <t>149A</t>
        </is>
      </c>
      <c r="U43" s="8" t="n"/>
    </row>
    <row r="44" ht="12" customFormat="1" customHeight="1" s="50">
      <c r="A44" s="86" t="inlineStr">
        <is>
          <t>문정동 올림픽훼밀리타운</t>
        </is>
      </c>
      <c r="B44" s="87" t="inlineStr">
        <is>
          <t>88.12.</t>
        </is>
      </c>
      <c r="C44" s="159" t="n">
        <v>4494</v>
      </c>
      <c r="D44" s="160" t="n">
        <v>138.7</v>
      </c>
      <c r="E44" s="161" t="n">
        <v>42</v>
      </c>
      <c r="F44" s="160" t="n">
        <v>117.6</v>
      </c>
      <c r="G44" s="16" t="n">
        <v>36</v>
      </c>
      <c r="H44" s="162" t="n">
        <v>900</v>
      </c>
      <c r="I44" s="163" t="n">
        <v>215000</v>
      </c>
      <c r="J44" s="163" t="inlineStr">
        <is>
          <t>6</t>
        </is>
      </c>
      <c r="K44" s="163" t="n">
        <v>78000</v>
      </c>
      <c r="L44" s="163" t="inlineStr">
        <is>
          <t>12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138</v>
      </c>
      <c r="U44" s="8" t="n"/>
    </row>
    <row r="45" ht="12" customFormat="1" customHeight="1" s="50">
      <c r="A45" s="86" t="inlineStr">
        <is>
          <t>잠실동 잠실엘스</t>
        </is>
      </c>
      <c r="B45" s="87" t="inlineStr">
        <is>
          <t>08.09.</t>
        </is>
      </c>
      <c r="C45" s="159" t="n">
        <v>5678</v>
      </c>
      <c r="D45" s="160" t="n">
        <v>111.5</v>
      </c>
      <c r="E45" s="161" t="n">
        <v>34</v>
      </c>
      <c r="F45" s="160" t="n">
        <v>84.8</v>
      </c>
      <c r="G45" s="16" t="n">
        <v>26</v>
      </c>
      <c r="H45" s="162" t="n">
        <v>2938</v>
      </c>
      <c r="I45" s="163" t="n">
        <v>215000</v>
      </c>
      <c r="J45" s="163" t="inlineStr">
        <is>
          <t>중</t>
        </is>
      </c>
      <c r="K45" s="163" t="n">
        <v>120000</v>
      </c>
      <c r="L45" s="163" t="inlineStr">
        <is>
          <t>중</t>
        </is>
      </c>
      <c r="M45" s="164" t="n">
        <v>120000</v>
      </c>
      <c r="N45" s="3" t="n">
        <v>0.5</v>
      </c>
      <c r="O45" s="165" t="n">
        <v>7058.823529411765</v>
      </c>
      <c r="P45" s="165" t="n">
        <v>3529.411764705882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111C</t>
        </is>
      </c>
      <c r="U45" s="8" t="n"/>
    </row>
    <row r="46" ht="12" customFormat="1" customHeight="1" s="50">
      <c r="A46" s="86" t="inlineStr">
        <is>
          <t>장지동 위례아이파크2차</t>
        </is>
      </c>
      <c r="B46" s="87" t="inlineStr">
        <is>
          <t>16.05.</t>
        </is>
      </c>
      <c r="C46" s="159" t="n">
        <v>495</v>
      </c>
      <c r="D46" s="160" t="n">
        <v>141.4</v>
      </c>
      <c r="E46" s="161" t="n">
        <v>43</v>
      </c>
      <c r="F46" s="160" t="n">
        <v>108.1</v>
      </c>
      <c r="G46" s="16" t="n">
        <v>33</v>
      </c>
      <c r="H46" s="162" t="n">
        <v>57</v>
      </c>
      <c r="I46" s="163" t="n">
        <v>215000</v>
      </c>
      <c r="J46" s="163" t="inlineStr">
        <is>
          <t>25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141A</t>
        </is>
      </c>
      <c r="U46" s="8" t="n"/>
    </row>
    <row r="47" ht="12" customFormat="1" customHeight="1" s="50">
      <c r="A47" s="86" t="inlineStr">
        <is>
          <t>문정동 문정래미안</t>
        </is>
      </c>
      <c r="B47" s="87" t="inlineStr">
        <is>
          <t>04.09.</t>
        </is>
      </c>
      <c r="C47" s="159" t="n">
        <v>1696</v>
      </c>
      <c r="D47" s="160" t="n">
        <v>177.1</v>
      </c>
      <c r="E47" s="161" t="n">
        <v>54</v>
      </c>
      <c r="F47" s="160" t="n">
        <v>150.6</v>
      </c>
      <c r="G47" s="16" t="n">
        <v>46</v>
      </c>
      <c r="H47" s="162" t="n">
        <v>256</v>
      </c>
      <c r="I47" s="163" t="n">
        <v>210000</v>
      </c>
      <c r="J47" s="163" t="inlineStr">
        <is>
          <t>중</t>
        </is>
      </c>
      <c r="K47" s="163" t="n">
        <v>120000</v>
      </c>
      <c r="L47" s="163" t="inlineStr">
        <is>
          <t>16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2</v>
      </c>
      <c r="S47" s="151" t="inlineStr">
        <is>
          <t>계</t>
        </is>
      </c>
      <c r="T47" s="4" t="n">
        <v>177</v>
      </c>
      <c r="U47" s="8" t="n"/>
    </row>
    <row r="48" ht="12" customFormat="1" customHeight="1" s="50">
      <c r="A48" s="86" t="inlineStr">
        <is>
          <t>송파동 송파삼성래미안</t>
        </is>
      </c>
      <c r="B48" s="87" t="inlineStr">
        <is>
          <t>01.12.</t>
        </is>
      </c>
      <c r="C48" s="159" t="n">
        <v>845</v>
      </c>
      <c r="D48" s="160" t="n">
        <v>163.8</v>
      </c>
      <c r="E48" s="161" t="n">
        <v>50</v>
      </c>
      <c r="F48" s="160" t="n">
        <v>126.4</v>
      </c>
      <c r="G48" s="16" t="n">
        <v>38</v>
      </c>
      <c r="H48" s="162" t="n">
        <v>168</v>
      </c>
      <c r="I48" s="163" t="n">
        <v>210000</v>
      </c>
      <c r="J48" s="163" t="inlineStr">
        <is>
          <t>15</t>
        </is>
      </c>
      <c r="K48" s="163" t="n">
        <v>100000</v>
      </c>
      <c r="L48" s="163" t="inlineStr">
        <is>
          <t>21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163</v>
      </c>
      <c r="U48" s="8" t="n"/>
    </row>
    <row r="49" ht="12" customFormat="1" customHeight="1" s="50">
      <c r="A49" s="86" t="inlineStr">
        <is>
          <t>잠실동 트리지움</t>
        </is>
      </c>
      <c r="B49" s="87" t="inlineStr">
        <is>
          <t>07.08.</t>
        </is>
      </c>
      <c r="C49" s="159" t="n">
        <v>3696</v>
      </c>
      <c r="D49" s="160" t="n">
        <v>110.5</v>
      </c>
      <c r="E49" s="161" t="n">
        <v>33</v>
      </c>
      <c r="F49" s="160" t="n">
        <v>84.8</v>
      </c>
      <c r="G49" s="16" t="n">
        <v>26</v>
      </c>
      <c r="H49" s="162" t="n">
        <v>1404</v>
      </c>
      <c r="I49" s="163" t="n">
        <v>210000</v>
      </c>
      <c r="J49" s="163" t="inlineStr">
        <is>
          <t>중</t>
        </is>
      </c>
      <c r="K49" s="163" t="n">
        <v>125000</v>
      </c>
      <c r="L49" s="163" t="inlineStr">
        <is>
          <t>고</t>
        </is>
      </c>
      <c r="M49" s="164" t="n">
        <v>108000</v>
      </c>
      <c r="N49" s="3" t="n">
        <v>0.5263157894736842</v>
      </c>
      <c r="O49" s="165" t="n">
        <v>6909.090909090909</v>
      </c>
      <c r="P49" s="165" t="n">
        <v>3636.363636363636</v>
      </c>
      <c r="Q49" s="151" t="n">
        <v>3</v>
      </c>
      <c r="R49" s="151" t="n">
        <v>2</v>
      </c>
      <c r="S49" s="151" t="inlineStr">
        <is>
          <t>계</t>
        </is>
      </c>
      <c r="T49" s="4" t="n">
        <v>110</v>
      </c>
      <c r="U49" s="8" t="n"/>
    </row>
    <row r="50" ht="12" customFormat="1" customHeight="1" s="50">
      <c r="A50" s="86" t="inlineStr">
        <is>
          <t>잠실동 레이크팰리스</t>
        </is>
      </c>
      <c r="B50" s="87" t="inlineStr">
        <is>
          <t>06.12.</t>
        </is>
      </c>
      <c r="C50" s="159" t="n">
        <v>2678</v>
      </c>
      <c r="D50" s="160" t="n">
        <v>114.8</v>
      </c>
      <c r="E50" s="161" t="n">
        <v>35</v>
      </c>
      <c r="F50" s="160" t="n">
        <v>84.8</v>
      </c>
      <c r="G50" s="16" t="n">
        <v>26</v>
      </c>
      <c r="H50" s="162" t="n">
        <v>1012</v>
      </c>
      <c r="I50" s="163" t="n">
        <v>210000</v>
      </c>
      <c r="J50" s="163" t="inlineStr">
        <is>
          <t>고</t>
        </is>
      </c>
      <c r="K50" s="163" t="n">
        <v>115000</v>
      </c>
      <c r="L50" s="163" t="inlineStr">
        <is>
          <t>고</t>
        </is>
      </c>
      <c r="M50" s="164" t="n">
        <v>105000</v>
      </c>
      <c r="N50" s="3" t="n">
        <v>0.5434782608695652</v>
      </c>
      <c r="O50" s="165" t="n">
        <v>6571.428571428572</v>
      </c>
      <c r="P50" s="165" t="n">
        <v>3571.428571428572</v>
      </c>
      <c r="Q50" s="151" t="n">
        <v>3</v>
      </c>
      <c r="R50" s="151" t="n">
        <v>2</v>
      </c>
      <c r="S50" s="151" t="inlineStr">
        <is>
          <t>계</t>
        </is>
      </c>
      <c r="T50" s="4" t="n">
        <v>114</v>
      </c>
      <c r="U50" s="8" t="n"/>
    </row>
    <row r="51" ht="12" customFormat="1" customHeight="1" s="50">
      <c r="A51" s="86" t="inlineStr">
        <is>
          <t>가락동 프라자</t>
        </is>
      </c>
      <c r="B51" s="87" t="inlineStr">
        <is>
          <t>85.07.</t>
        </is>
      </c>
      <c r="C51" s="159" t="n">
        <v>672</v>
      </c>
      <c r="D51" s="160" t="n">
        <v>180.7</v>
      </c>
      <c r="E51" s="161" t="n">
        <v>55</v>
      </c>
      <c r="F51" s="160" t="n">
        <v>156.9</v>
      </c>
      <c r="G51" s="16" t="n">
        <v>47</v>
      </c>
      <c r="H51" s="162" t="n">
        <v>48</v>
      </c>
      <c r="I51" s="163" t="n">
        <v>205000</v>
      </c>
      <c r="J51" s="163" t="inlineStr">
        <is>
          <t>중</t>
        </is>
      </c>
      <c r="K51" s="163" t="n">
        <v>85000</v>
      </c>
      <c r="L51" s="163" t="inlineStr">
        <is>
          <t>6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5</v>
      </c>
      <c r="R51" s="151" t="n">
        <v>2</v>
      </c>
      <c r="S51" s="151" t="inlineStr">
        <is>
          <t>계</t>
        </is>
      </c>
      <c r="T51" s="4" t="n">
        <v>180</v>
      </c>
      <c r="U51" s="8" t="n"/>
    </row>
    <row r="52" ht="12" customFormat="1" customHeight="1" s="50">
      <c r="A52" s="86" t="inlineStr">
        <is>
          <t>신천동 파크리오</t>
        </is>
      </c>
      <c r="B52" s="87" t="inlineStr">
        <is>
          <t>08.08.</t>
        </is>
      </c>
      <c r="C52" s="159" t="n">
        <v>6864</v>
      </c>
      <c r="D52" s="160" t="n">
        <v>109.6</v>
      </c>
      <c r="E52" s="161" t="n">
        <v>33</v>
      </c>
      <c r="F52" s="160" t="n">
        <v>84.90000000000001</v>
      </c>
      <c r="G52" s="16" t="n">
        <v>26</v>
      </c>
      <c r="H52" s="162" t="n">
        <v>1978</v>
      </c>
      <c r="I52" s="163" t="n">
        <v>205000</v>
      </c>
      <c r="J52" s="163" t="inlineStr">
        <is>
          <t>중</t>
        </is>
      </c>
      <c r="K52" s="163" t="n">
        <v>100000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109C</t>
        </is>
      </c>
      <c r="U52" s="8" t="n"/>
    </row>
    <row r="53" ht="12" customFormat="1" customHeight="1" s="50">
      <c r="A53" s="86" t="inlineStr">
        <is>
          <t>풍납동 잠실올림픽공원아이파크</t>
        </is>
      </c>
      <c r="B53" s="87" t="inlineStr">
        <is>
          <t>19.11.</t>
        </is>
      </c>
      <c r="C53" s="159" t="n">
        <v>697</v>
      </c>
      <c r="D53" s="160" t="n">
        <v>114.5</v>
      </c>
      <c r="E53" s="161" t="n">
        <v>35</v>
      </c>
      <c r="F53" s="160" t="n">
        <v>85</v>
      </c>
      <c r="G53" s="16" t="n">
        <v>26</v>
      </c>
      <c r="H53" s="162" t="n">
        <v>66</v>
      </c>
      <c r="I53" s="163" t="n">
        <v>201000</v>
      </c>
      <c r="J53" s="163" t="inlineStr">
        <is>
          <t>고</t>
        </is>
      </c>
      <c r="K53" s="163" t="n">
        <v>105000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114T</t>
        </is>
      </c>
      <c r="U53" s="8" t="n"/>
    </row>
    <row r="54" ht="12" customFormat="1" customHeight="1" s="50">
      <c r="A54" s="86" t="inlineStr">
        <is>
          <t>잠실동 우성4차</t>
        </is>
      </c>
      <c r="B54" s="87" t="inlineStr">
        <is>
          <t>83.08.</t>
        </is>
      </c>
      <c r="C54" s="159" t="n">
        <v>555</v>
      </c>
      <c r="D54" s="160" t="n">
        <v>127.4</v>
      </c>
      <c r="E54" s="161" t="n">
        <v>39</v>
      </c>
      <c r="F54" s="160" t="n">
        <v>115.8</v>
      </c>
      <c r="G54" s="16" t="n">
        <v>35</v>
      </c>
      <c r="H54" s="162" t="n">
        <v>150</v>
      </c>
      <c r="I54" s="163" t="n">
        <v>200000</v>
      </c>
      <c r="J54" s="163" t="inlineStr">
        <is>
          <t>12</t>
        </is>
      </c>
      <c r="K54" s="163" t="n">
        <v>75000</v>
      </c>
      <c r="L54" s="163" t="inlineStr">
        <is>
          <t>7</t>
        </is>
      </c>
      <c r="M54" s="164" t="n">
        <v>120000</v>
      </c>
      <c r="N54" s="3" t="n">
        <v>0.4</v>
      </c>
      <c r="O54" s="165" t="n">
        <v>5128.205128205128</v>
      </c>
      <c r="P54" s="165" t="n">
        <v>2051.282051282051</v>
      </c>
      <c r="Q54" s="151" t="n">
        <v>4</v>
      </c>
      <c r="R54" s="151" t="n">
        <v>2</v>
      </c>
      <c r="S54" s="151" t="inlineStr">
        <is>
          <t>계</t>
        </is>
      </c>
      <c r="T54" s="4" t="n">
        <v>127</v>
      </c>
      <c r="U54" s="8" t="n"/>
    </row>
    <row r="55" ht="12" customFormat="1" customHeight="1" s="50">
      <c r="A55" s="86" t="inlineStr">
        <is>
          <t>가락동 극동</t>
        </is>
      </c>
      <c r="B55" s="87" t="inlineStr">
        <is>
          <t>84.12.</t>
        </is>
      </c>
      <c r="C55" s="159" t="n">
        <v>555</v>
      </c>
      <c r="D55" s="160" t="n">
        <v>139.6</v>
      </c>
      <c r="E55" s="161" t="n">
        <v>42</v>
      </c>
      <c r="F55" s="160" t="n">
        <v>120.4</v>
      </c>
      <c r="G55" s="16" t="n">
        <v>36</v>
      </c>
      <c r="H55" s="162" t="n">
        <v>210</v>
      </c>
      <c r="I55" s="163" t="n">
        <v>198000</v>
      </c>
      <c r="J55" s="163" t="inlineStr">
        <is>
          <t>중</t>
        </is>
      </c>
      <c r="K55" s="163" t="n">
        <v>70000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139</v>
      </c>
      <c r="U55" s="8" t="n"/>
    </row>
    <row r="56" ht="12" customFormat="1" customHeight="1" s="50">
      <c r="A56" s="86" t="inlineStr">
        <is>
          <t>송파동 한양1차</t>
        </is>
      </c>
      <c r="B56" s="87" t="inlineStr">
        <is>
          <t>83.12.</t>
        </is>
      </c>
      <c r="C56" s="159" t="n">
        <v>576</v>
      </c>
      <c r="D56" s="160" t="n">
        <v>113.1</v>
      </c>
      <c r="E56" s="161" t="n">
        <v>34</v>
      </c>
      <c r="F56" s="160" t="n">
        <v>105.5</v>
      </c>
      <c r="G56" s="16" t="n">
        <v>32</v>
      </c>
      <c r="H56" s="162" t="n">
        <v>96</v>
      </c>
      <c r="I56" s="163" t="n">
        <v>198000</v>
      </c>
      <c r="J56" s="163" t="inlineStr">
        <is>
          <t>6</t>
        </is>
      </c>
      <c r="K56" s="163" t="n">
        <v>65000</v>
      </c>
      <c r="L56" s="163" t="inlineStr">
        <is>
          <t>12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1</v>
      </c>
      <c r="S56" s="151" t="inlineStr">
        <is>
          <t>계</t>
        </is>
      </c>
      <c r="T56" s="4" t="n">
        <v>113</v>
      </c>
      <c r="U56" s="8" t="n"/>
    </row>
    <row r="57" ht="12" customFormat="1" customHeight="1" s="50">
      <c r="A57" s="86" t="inlineStr">
        <is>
          <t>풍납동 잠실올림픽공원아이파크</t>
        </is>
      </c>
      <c r="B57" s="87" t="inlineStr">
        <is>
          <t>19.11.</t>
        </is>
      </c>
      <c r="C57" s="159" t="n">
        <v>697</v>
      </c>
      <c r="D57" s="160" t="n">
        <v>103.7</v>
      </c>
      <c r="E57" s="161" t="n">
        <v>31</v>
      </c>
      <c r="F57" s="160" t="n">
        <v>76</v>
      </c>
      <c r="G57" s="16" t="n">
        <v>23</v>
      </c>
      <c r="H57" s="162" t="n">
        <v>116</v>
      </c>
      <c r="I57" s="163" t="n">
        <v>198000</v>
      </c>
      <c r="J57" s="163" t="inlineStr">
        <is>
          <t>고</t>
        </is>
      </c>
      <c r="K57" s="163" t="n">
        <v>99000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103A</t>
        </is>
      </c>
      <c r="U57" s="8" t="n"/>
    </row>
    <row r="58" ht="12" customFormat="1" customHeight="1" s="50">
      <c r="A58" s="86" t="inlineStr">
        <is>
          <t>가락동 헬리오시티</t>
        </is>
      </c>
      <c r="B58" s="87" t="inlineStr">
        <is>
          <t>18.12.</t>
        </is>
      </c>
      <c r="C58" s="159" t="n">
        <v>9510</v>
      </c>
      <c r="D58" s="160" t="n">
        <v>110.1</v>
      </c>
      <c r="E58" s="161" t="n">
        <v>33</v>
      </c>
      <c r="F58" s="160" t="n">
        <v>85</v>
      </c>
      <c r="G58" s="16" t="n">
        <v>26</v>
      </c>
      <c r="H58" s="162" t="n">
        <v>1480</v>
      </c>
      <c r="I58" s="163" t="n">
        <v>195000</v>
      </c>
      <c r="J58" s="163" t="inlineStr">
        <is>
          <t>중</t>
        </is>
      </c>
      <c r="K58" s="163" t="n">
        <v>108000</v>
      </c>
      <c r="L58" s="163" t="inlineStr">
        <is>
          <t>중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110D</t>
        </is>
      </c>
      <c r="U58" s="8" t="n"/>
    </row>
    <row r="59" ht="12" customFormat="1" customHeight="1" s="50">
      <c r="A59" s="86" t="inlineStr">
        <is>
          <t>잠실동 리센츠</t>
        </is>
      </c>
      <c r="B59" s="87" t="inlineStr">
        <is>
          <t>08.07.</t>
        </is>
      </c>
      <c r="C59" s="159" t="n">
        <v>5563</v>
      </c>
      <c r="D59" s="160" t="n">
        <v>82.3</v>
      </c>
      <c r="E59" s="161" t="n">
        <v>25</v>
      </c>
      <c r="F59" s="160" t="n">
        <v>60</v>
      </c>
      <c r="G59" s="16" t="n">
        <v>18</v>
      </c>
      <c r="H59" s="162" t="n">
        <v>104</v>
      </c>
      <c r="I59" s="163" t="n">
        <v>195000</v>
      </c>
      <c r="J59" s="163" t="inlineStr">
        <is>
          <t>고</t>
        </is>
      </c>
      <c r="K59" s="163" t="n">
        <v>90000</v>
      </c>
      <c r="L59" s="163" t="inlineStr">
        <is>
          <t>고</t>
        </is>
      </c>
      <c r="M59" s="164" t="n">
        <v>195000</v>
      </c>
      <c r="N59" s="3" t="n">
        <v>0</v>
      </c>
      <c r="O59" s="165" t="n">
        <v>7800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82B</t>
        </is>
      </c>
      <c r="U59" s="8" t="n"/>
    </row>
    <row r="60" ht="12" customFormat="1" customHeight="1" s="50">
      <c r="A60" s="86" t="inlineStr">
        <is>
          <t>장지동 송파와이즈더샵</t>
        </is>
      </c>
      <c r="B60" s="87" t="inlineStr">
        <is>
          <t>16.02.</t>
        </is>
      </c>
      <c r="C60" s="159" t="n">
        <v>390</v>
      </c>
      <c r="D60" s="160" t="n">
        <v>128.2</v>
      </c>
      <c r="E60" s="161" t="n">
        <v>39</v>
      </c>
      <c r="F60" s="160" t="n">
        <v>97.09999999999999</v>
      </c>
      <c r="G60" s="16" t="n">
        <v>29</v>
      </c>
      <c r="H60" s="162" t="n">
        <v>41</v>
      </c>
      <c r="I60" s="163" t="n">
        <v>195000</v>
      </c>
      <c r="J60" s="163" t="inlineStr">
        <is>
          <t>중</t>
        </is>
      </c>
      <c r="K60" s="163" t="n">
        <v>100000</v>
      </c>
      <c r="L60" s="163" t="inlineStr">
        <is>
          <t>중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128000</v>
      </c>
      <c r="U60" s="8" t="n"/>
    </row>
    <row r="61" ht="12" customFormat="1" customHeight="1" s="50">
      <c r="A61" s="86" t="inlineStr">
        <is>
          <t>장지동 위례신도시송파푸르지오</t>
        </is>
      </c>
      <c r="B61" s="87" t="inlineStr">
        <is>
          <t>15.01.</t>
        </is>
      </c>
      <c r="C61" s="159" t="n">
        <v>549</v>
      </c>
      <c r="D61" s="160" t="n">
        <v>140.3</v>
      </c>
      <c r="E61" s="161" t="n">
        <v>42</v>
      </c>
      <c r="F61" s="160" t="n">
        <v>107</v>
      </c>
      <c r="G61" s="16" t="n">
        <v>32</v>
      </c>
      <c r="H61" s="162" t="n">
        <v>82</v>
      </c>
      <c r="I61" s="163" t="n">
        <v>195000</v>
      </c>
      <c r="J61" s="163" t="inlineStr">
        <is>
          <t>고</t>
        </is>
      </c>
      <c r="K61" s="163" t="n">
        <v>105000</v>
      </c>
      <c r="L61" s="163" t="inlineStr">
        <is>
          <t>25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4</v>
      </c>
      <c r="R61" s="151" t="n">
        <v>2</v>
      </c>
      <c r="S61" s="151" t="inlineStr">
        <is>
          <t>계</t>
        </is>
      </c>
      <c r="T61" s="4" t="n">
        <v>1400</v>
      </c>
      <c r="U61" s="8" t="n"/>
    </row>
    <row r="62" ht="12" customFormat="1" customHeight="1" s="50">
      <c r="A62" s="86" t="inlineStr">
        <is>
          <t>가락동 가락우성1차</t>
        </is>
      </c>
      <c r="B62" s="87" t="inlineStr">
        <is>
          <t>86.12.</t>
        </is>
      </c>
      <c r="C62" s="159" t="n">
        <v>838</v>
      </c>
      <c r="D62" s="160" t="n">
        <v>147.1</v>
      </c>
      <c r="E62" s="161" t="n">
        <v>44</v>
      </c>
      <c r="F62" s="160" t="n">
        <v>127.8</v>
      </c>
      <c r="G62" s="16" t="n">
        <v>39</v>
      </c>
      <c r="H62" s="162" t="n">
        <v>120</v>
      </c>
      <c r="I62" s="163" t="n">
        <v>190000</v>
      </c>
      <c r="J62" s="163" t="inlineStr">
        <is>
          <t>중</t>
        </is>
      </c>
      <c r="K62" s="163" t="n">
        <v>82000</v>
      </c>
      <c r="L62" s="163" t="inlineStr">
        <is>
          <t>11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4</v>
      </c>
      <c r="R62" s="151" t="n">
        <v>2</v>
      </c>
      <c r="S62" s="151" t="inlineStr">
        <is>
          <t>계</t>
        </is>
      </c>
      <c r="T62" s="4" t="n">
        <v>147</v>
      </c>
      <c r="U62" s="8" t="n"/>
    </row>
    <row r="63" ht="12" customFormat="1" customHeight="1" s="50">
      <c r="A63" s="86" t="inlineStr">
        <is>
          <t>가락동 프라자</t>
        </is>
      </c>
      <c r="B63" s="87" t="inlineStr">
        <is>
          <t>85.07.</t>
        </is>
      </c>
      <c r="C63" s="159" t="n">
        <v>672</v>
      </c>
      <c r="D63" s="160" t="n">
        <v>156.1</v>
      </c>
      <c r="E63" s="161" t="n">
        <v>47</v>
      </c>
      <c r="F63" s="160" t="n">
        <v>133.8</v>
      </c>
      <c r="G63" s="16" t="n">
        <v>40</v>
      </c>
      <c r="H63" s="162" t="n">
        <v>288</v>
      </c>
      <c r="I63" s="163" t="n">
        <v>190000</v>
      </c>
      <c r="J63" s="163" t="inlineStr">
        <is>
          <t>11</t>
        </is>
      </c>
      <c r="K63" s="163" t="n">
        <v>60000</v>
      </c>
      <c r="L63" s="163" t="inlineStr">
        <is>
          <t>12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inlineStr">
        <is>
          <t>156A</t>
        </is>
      </c>
      <c r="U63" s="8" t="n"/>
    </row>
    <row r="64" ht="12" customFormat="1" customHeight="1" s="50">
      <c r="A64" s="86" t="inlineStr">
        <is>
          <t>가락동 래미안파크팰리스</t>
        </is>
      </c>
      <c r="B64" s="87" t="inlineStr">
        <is>
          <t>07.11.</t>
        </is>
      </c>
      <c r="C64" s="159" t="n">
        <v>919</v>
      </c>
      <c r="D64" s="160" t="n">
        <v>142.7</v>
      </c>
      <c r="E64" s="161" t="n">
        <v>43</v>
      </c>
      <c r="F64" s="160" t="n">
        <v>114.8</v>
      </c>
      <c r="G64" s="16" t="n">
        <v>35</v>
      </c>
      <c r="H64" s="162" t="n">
        <v>176</v>
      </c>
      <c r="I64" s="163" t="n">
        <v>190000</v>
      </c>
      <c r="J64" s="163" t="inlineStr">
        <is>
          <t>16</t>
        </is>
      </c>
      <c r="K64" s="163" t="n">
        <v>115000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142</v>
      </c>
      <c r="U64" s="8" t="n"/>
    </row>
    <row r="65" ht="12" customFormat="1" customHeight="1" s="50">
      <c r="A65" s="86" t="inlineStr">
        <is>
          <t>송파동 한양1차</t>
        </is>
      </c>
      <c r="B65" s="87" t="inlineStr">
        <is>
          <t>83.12.</t>
        </is>
      </c>
      <c r="C65" s="159" t="n">
        <v>576</v>
      </c>
      <c r="D65" s="160" t="n">
        <v>148.6</v>
      </c>
      <c r="E65" s="161" t="n">
        <v>45</v>
      </c>
      <c r="F65" s="160" t="n">
        <v>137.3</v>
      </c>
      <c r="G65" s="16" t="n">
        <v>42</v>
      </c>
      <c r="H65" s="162" t="n">
        <v>96</v>
      </c>
      <c r="I65" s="163" t="n">
        <v>190000</v>
      </c>
      <c r="J65" s="163" t="inlineStr">
        <is>
          <t>6</t>
        </is>
      </c>
      <c r="K65" s="163" t="n">
        <v>80000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148B</t>
        </is>
      </c>
      <c r="U65" s="8" t="n"/>
    </row>
    <row r="66" ht="12" customFormat="1" customHeight="1" s="50">
      <c r="A66" s="86" t="inlineStr">
        <is>
          <t>송파동 미성맨션</t>
        </is>
      </c>
      <c r="B66" s="87" t="inlineStr">
        <is>
          <t>85.01.</t>
        </is>
      </c>
      <c r="C66" s="159" t="n">
        <v>378</v>
      </c>
      <c r="D66" s="160" t="n">
        <v>137.4</v>
      </c>
      <c r="E66" s="161" t="n">
        <v>42</v>
      </c>
      <c r="F66" s="160" t="n">
        <v>116.9</v>
      </c>
      <c r="G66" s="16" t="n">
        <v>35</v>
      </c>
      <c r="H66" s="162" t="n">
        <v>168</v>
      </c>
      <c r="I66" s="163" t="n">
        <v>187000</v>
      </c>
      <c r="J66" s="163" t="inlineStr">
        <is>
          <t>중</t>
        </is>
      </c>
      <c r="K66" s="163" t="n">
        <v>80000</v>
      </c>
      <c r="L66" s="163" t="inlineStr">
        <is>
          <t>11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137</v>
      </c>
      <c r="U66" s="8" t="n"/>
    </row>
    <row r="67" ht="12" customFormat="1" customHeight="1" s="50">
      <c r="A67" s="86" t="inlineStr">
        <is>
          <t>가락동 극동</t>
        </is>
      </c>
      <c r="B67" s="87" t="inlineStr">
        <is>
          <t>84.12.</t>
        </is>
      </c>
      <c r="C67" s="159" t="n">
        <v>555</v>
      </c>
      <c r="D67" s="160" t="n">
        <v>102.2</v>
      </c>
      <c r="E67" s="161" t="n">
        <v>31</v>
      </c>
      <c r="F67" s="160" t="n">
        <v>85</v>
      </c>
      <c r="G67" s="16" t="n">
        <v>26</v>
      </c>
      <c r="H67" s="162" t="n">
        <v>90</v>
      </c>
      <c r="I67" s="163" t="n">
        <v>185000</v>
      </c>
      <c r="J67" s="163" t="inlineStr">
        <is>
          <t>13</t>
        </is>
      </c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1</v>
      </c>
      <c r="S67" s="151" t="inlineStr">
        <is>
          <t>계</t>
        </is>
      </c>
      <c r="T67" s="4" t="n">
        <v>102</v>
      </c>
      <c r="U67" s="8" t="n"/>
    </row>
    <row r="68" ht="12" customFormat="1" customHeight="1" s="50">
      <c r="A68" s="86" t="inlineStr">
        <is>
          <t>잠실동 레이크팰리스</t>
        </is>
      </c>
      <c r="B68" s="87" t="inlineStr">
        <is>
          <t>06.12.</t>
        </is>
      </c>
      <c r="C68" s="159" t="n">
        <v>2678</v>
      </c>
      <c r="D68" s="160" t="n">
        <v>86.40000000000001</v>
      </c>
      <c r="E68" s="161" t="n">
        <v>26</v>
      </c>
      <c r="F68" s="160" t="n">
        <v>60</v>
      </c>
      <c r="G68" s="16" t="n">
        <v>18</v>
      </c>
      <c r="H68" s="162" t="n">
        <v>424</v>
      </c>
      <c r="I68" s="163" t="n">
        <v>185000</v>
      </c>
      <c r="J68" s="163" t="inlineStr">
        <is>
          <t>고</t>
        </is>
      </c>
      <c r="K68" s="163" t="n">
        <v>85000</v>
      </c>
      <c r="L68" s="163" t="inlineStr">
        <is>
          <t>중</t>
        </is>
      </c>
      <c r="M68" s="164" t="n">
        <v>82000</v>
      </c>
      <c r="N68" s="3" t="n">
        <v>0.5729166666666666</v>
      </c>
      <c r="O68" s="165" t="n">
        <v>7384.615384615385</v>
      </c>
      <c r="P68" s="165" t="n">
        <v>4230.76923076923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86A</t>
        </is>
      </c>
      <c r="U68" s="8" t="n"/>
    </row>
    <row r="69" ht="12" customFormat="1" customHeight="1" s="50">
      <c r="A69" s="86" t="inlineStr">
        <is>
          <t>장지동 힐스테이트송파위례</t>
        </is>
      </c>
      <c r="B69" s="87" t="inlineStr">
        <is>
          <t>16.07.</t>
        </is>
      </c>
      <c r="C69" s="159" t="n">
        <v>490</v>
      </c>
      <c r="D69" s="160" t="n">
        <v>130.6</v>
      </c>
      <c r="E69" s="161" t="n">
        <v>40</v>
      </c>
      <c r="F69" s="160" t="n">
        <v>101.8</v>
      </c>
      <c r="G69" s="16" t="n">
        <v>31</v>
      </c>
      <c r="H69" s="162" t="n">
        <v>94</v>
      </c>
      <c r="I69" s="163" t="n">
        <v>185000</v>
      </c>
      <c r="J69" s="163" t="inlineStr">
        <is>
          <t>고</t>
        </is>
      </c>
      <c r="K69" s="163" t="n">
        <v>100000</v>
      </c>
      <c r="L69" s="163" t="inlineStr">
        <is>
          <t>중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130D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146.4</v>
      </c>
      <c r="E70" s="161" t="n">
        <v>44</v>
      </c>
      <c r="F70" s="160" t="n">
        <v>121</v>
      </c>
      <c r="G70" s="16" t="n">
        <v>37</v>
      </c>
      <c r="H70" s="162" t="n">
        <v>614</v>
      </c>
      <c r="I70" s="163" t="n">
        <v>184000</v>
      </c>
      <c r="J70" s="163" t="inlineStr">
        <is>
          <t>5</t>
        </is>
      </c>
      <c r="K70" s="163" t="n">
        <v>95000</v>
      </c>
      <c r="L70" s="163" t="inlineStr">
        <is>
          <t>16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146</v>
      </c>
      <c r="U70" s="8" t="n"/>
    </row>
    <row r="71" ht="12" customFormat="1" customHeight="1" s="50">
      <c r="A71" s="86" t="inlineStr">
        <is>
          <t>문정동 문정래미안</t>
        </is>
      </c>
      <c r="B71" s="87" t="inlineStr">
        <is>
          <t>04.09.</t>
        </is>
      </c>
      <c r="C71" s="159" t="n">
        <v>1696</v>
      </c>
      <c r="D71" s="160" t="n">
        <v>159</v>
      </c>
      <c r="E71" s="161" t="n">
        <v>48</v>
      </c>
      <c r="F71" s="160" t="n">
        <v>133.3</v>
      </c>
      <c r="G71" s="16" t="n">
        <v>40</v>
      </c>
      <c r="H71" s="162" t="n">
        <v>340</v>
      </c>
      <c r="I71" s="163" t="n">
        <v>183000</v>
      </c>
      <c r="J71" s="163" t="inlineStr">
        <is>
          <t>고</t>
        </is>
      </c>
      <c r="K71" s="163" t="n">
        <v>110000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159</v>
      </c>
      <c r="U71" s="8" t="n"/>
    </row>
    <row r="72" ht="12" customFormat="1" customHeight="1" s="50">
      <c r="A72" s="86" t="inlineStr">
        <is>
          <t>송파동 송파삼성래미안</t>
        </is>
      </c>
      <c r="B72" s="87" t="inlineStr">
        <is>
          <t>01.12.</t>
        </is>
      </c>
      <c r="C72" s="159" t="n">
        <v>845</v>
      </c>
      <c r="D72" s="160" t="n">
        <v>142.7</v>
      </c>
      <c r="E72" s="161" t="n">
        <v>43</v>
      </c>
      <c r="F72" s="160" t="n">
        <v>106</v>
      </c>
      <c r="G72" s="16" t="n">
        <v>32</v>
      </c>
      <c r="H72" s="162" t="n">
        <v>222</v>
      </c>
      <c r="I72" s="163" t="n">
        <v>182000</v>
      </c>
      <c r="J72" s="163" t="inlineStr">
        <is>
          <t>12</t>
        </is>
      </c>
      <c r="K72" s="163" t="n">
        <v>90000</v>
      </c>
      <c r="L72" s="163" t="inlineStr">
        <is>
          <t>15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n">
        <v>142</v>
      </c>
      <c r="U72" s="8" t="n"/>
    </row>
    <row r="73" ht="12" customFormat="1" customHeight="1" s="50">
      <c r="A73" s="86" t="inlineStr">
        <is>
          <t>가락동 가락대림</t>
        </is>
      </c>
      <c r="B73" s="87" t="inlineStr">
        <is>
          <t>88.11.</t>
        </is>
      </c>
      <c r="C73" s="159" t="n">
        <v>443</v>
      </c>
      <c r="D73" s="160" t="n">
        <v>141.3</v>
      </c>
      <c r="E73" s="161" t="n">
        <v>43</v>
      </c>
      <c r="F73" s="160" t="n">
        <v>121</v>
      </c>
      <c r="G73" s="16" t="n">
        <v>37</v>
      </c>
      <c r="H73" s="162" t="n">
        <v>56</v>
      </c>
      <c r="I73" s="163" t="n">
        <v>180000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n">
        <v>141</v>
      </c>
      <c r="U73" s="8" t="n"/>
    </row>
    <row r="74" ht="12" customFormat="1" customHeight="1" s="50">
      <c r="A74" s="86" t="inlineStr">
        <is>
          <t>가락동 삼환가락</t>
        </is>
      </c>
      <c r="B74" s="87" t="inlineStr">
        <is>
          <t>85.06.</t>
        </is>
      </c>
      <c r="C74" s="159" t="n">
        <v>648</v>
      </c>
      <c r="D74" s="160" t="n">
        <v>143.7</v>
      </c>
      <c r="E74" s="161" t="n">
        <v>43</v>
      </c>
      <c r="F74" s="160" t="n">
        <v>121</v>
      </c>
      <c r="G74" s="16" t="n">
        <v>37</v>
      </c>
      <c r="H74" s="162" t="n">
        <v>264</v>
      </c>
      <c r="I74" s="163" t="n">
        <v>180000</v>
      </c>
      <c r="J74" s="163" t="inlineStr">
        <is>
          <t>6</t>
        </is>
      </c>
      <c r="K74" s="163" t="n">
        <v>65000</v>
      </c>
      <c r="L74" s="163" t="inlineStr">
        <is>
          <t>고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복</t>
        </is>
      </c>
      <c r="T74" s="4" t="inlineStr">
        <is>
          <t>143C</t>
        </is>
      </c>
      <c r="U74" s="8" t="n"/>
    </row>
    <row r="75" ht="12" customFormat="1" customHeight="1" s="50">
      <c r="A75" s="86" t="inlineStr">
        <is>
          <t>가락동 헬리오시티</t>
        </is>
      </c>
      <c r="B75" s="87" t="inlineStr">
        <is>
          <t>18.12.</t>
        </is>
      </c>
      <c r="C75" s="159" t="n">
        <v>9510</v>
      </c>
      <c r="D75" s="160" t="n">
        <v>84.09999999999999</v>
      </c>
      <c r="E75" s="161" t="n">
        <v>25</v>
      </c>
      <c r="F75" s="160" t="n">
        <v>60</v>
      </c>
      <c r="G75" s="16" t="n">
        <v>18</v>
      </c>
      <c r="H75" s="162" t="n">
        <v>746</v>
      </c>
      <c r="I75" s="163" t="n">
        <v>180000</v>
      </c>
      <c r="J75" s="163" t="inlineStr">
        <is>
          <t>고</t>
        </is>
      </c>
      <c r="K75" s="163" t="n">
        <v>90000</v>
      </c>
      <c r="L75" s="163" t="inlineStr">
        <is>
          <t>고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84A</t>
        </is>
      </c>
      <c r="U75" s="8" t="n"/>
    </row>
    <row r="76" ht="12" customFormat="1" customHeight="1" s="50">
      <c r="A76" s="86" t="inlineStr">
        <is>
          <t>가락동 래미안파크팰리스</t>
        </is>
      </c>
      <c r="B76" s="87" t="inlineStr">
        <is>
          <t>07.11.</t>
        </is>
      </c>
      <c r="C76" s="159" t="n">
        <v>919</v>
      </c>
      <c r="D76" s="160" t="n">
        <v>106.6</v>
      </c>
      <c r="E76" s="161" t="n">
        <v>32</v>
      </c>
      <c r="F76" s="160" t="n">
        <v>84.90000000000001</v>
      </c>
      <c r="G76" s="16" t="n">
        <v>26</v>
      </c>
      <c r="H76" s="162" t="n">
        <v>250</v>
      </c>
      <c r="I76" s="163" t="n">
        <v>180000</v>
      </c>
      <c r="J76" s="163" t="inlineStr">
        <is>
          <t>7</t>
        </is>
      </c>
      <c r="K76" s="163" t="n">
        <v>97000</v>
      </c>
      <c r="L76" s="163" t="inlineStr">
        <is>
          <t>10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n">
        <v>106</v>
      </c>
      <c r="U76" s="8" t="n"/>
    </row>
    <row r="77" ht="12" customFormat="1" customHeight="1" s="50">
      <c r="A77" s="86" t="inlineStr">
        <is>
          <t>방이동 대림가락(방이대림)</t>
        </is>
      </c>
      <c r="B77" s="87" t="inlineStr">
        <is>
          <t>85.02.</t>
        </is>
      </c>
      <c r="C77" s="159" t="n">
        <v>480</v>
      </c>
      <c r="D77" s="160" t="n">
        <v>101.9</v>
      </c>
      <c r="E77" s="161" t="n">
        <v>31</v>
      </c>
      <c r="F77" s="160" t="n">
        <v>84.90000000000001</v>
      </c>
      <c r="G77" s="16" t="n">
        <v>26</v>
      </c>
      <c r="H77" s="162" t="n">
        <v>150</v>
      </c>
      <c r="I77" s="163" t="n">
        <v>180000</v>
      </c>
      <c r="J77" s="163" t="inlineStr">
        <is>
          <t>12</t>
        </is>
      </c>
      <c r="K77" s="163" t="n">
        <v>75000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n">
        <v>101</v>
      </c>
      <c r="U77" s="8" t="n"/>
    </row>
    <row r="78" ht="12" customFormat="1" customHeight="1" s="50">
      <c r="A78" s="86" t="inlineStr">
        <is>
          <t>잠실동 잠실엘스</t>
        </is>
      </c>
      <c r="B78" s="87" t="inlineStr">
        <is>
          <t>08.09.</t>
        </is>
      </c>
      <c r="C78" s="159" t="n">
        <v>5678</v>
      </c>
      <c r="D78" s="160" t="n">
        <v>84.8</v>
      </c>
      <c r="E78" s="161" t="n">
        <v>26</v>
      </c>
      <c r="F78" s="160" t="n">
        <v>60</v>
      </c>
      <c r="G78" s="16" t="n">
        <v>18</v>
      </c>
      <c r="H78" s="162" t="n">
        <v>1150</v>
      </c>
      <c r="I78" s="163" t="n">
        <v>180000</v>
      </c>
      <c r="J78" s="163" t="inlineStr">
        <is>
          <t>고</t>
        </is>
      </c>
      <c r="K78" s="163" t="n">
        <v>90000</v>
      </c>
      <c r="L78" s="163" t="inlineStr">
        <is>
          <t>중</t>
        </is>
      </c>
      <c r="M78" s="164" t="n">
        <v>114000</v>
      </c>
      <c r="N78" s="3" t="n">
        <v>0.4672897196261682</v>
      </c>
      <c r="O78" s="165" t="n">
        <v>8230.76923076923</v>
      </c>
      <c r="P78" s="165" t="n">
        <v>3846.153846153846</v>
      </c>
      <c r="Q78" s="151" t="n">
        <v>3</v>
      </c>
      <c r="R78" s="151" t="n">
        <v>2</v>
      </c>
      <c r="S78" s="151" t="inlineStr">
        <is>
          <t>계</t>
        </is>
      </c>
      <c r="T78" s="4" t="n">
        <v>84</v>
      </c>
      <c r="U78" s="8" t="n"/>
    </row>
    <row r="79" ht="12" customFormat="1" customHeight="1" s="50">
      <c r="A79" s="86" t="inlineStr">
        <is>
          <t>장지동 위례아이파크2차</t>
        </is>
      </c>
      <c r="B79" s="87" t="inlineStr">
        <is>
          <t>16.05.</t>
        </is>
      </c>
      <c r="C79" s="159" t="n">
        <v>495</v>
      </c>
      <c r="D79" s="160" t="n">
        <v>118.6</v>
      </c>
      <c r="E79" s="161" t="n">
        <v>36</v>
      </c>
      <c r="F79" s="160" t="n">
        <v>90.90000000000001</v>
      </c>
      <c r="G79" s="16" t="n">
        <v>27</v>
      </c>
      <c r="H79" s="162" t="n">
        <v>167</v>
      </c>
      <c r="I79" s="163" t="n">
        <v>180000</v>
      </c>
      <c r="J79" s="163" t="inlineStr">
        <is>
          <t>중</t>
        </is>
      </c>
      <c r="K79" s="163" t="n">
        <v>90000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118C</t>
        </is>
      </c>
      <c r="U79" s="8" t="n"/>
    </row>
    <row r="80" ht="12" customFormat="1" customHeight="1" s="50">
      <c r="A80" s="86" t="inlineStr">
        <is>
          <t>송파동 미성맨션</t>
        </is>
      </c>
      <c r="B80" s="87" t="inlineStr">
        <is>
          <t>85.01.</t>
        </is>
      </c>
      <c r="C80" s="159" t="n">
        <v>378</v>
      </c>
      <c r="D80" s="160" t="n">
        <v>103.2</v>
      </c>
      <c r="E80" s="161" t="n">
        <v>31</v>
      </c>
      <c r="F80" s="160" t="n">
        <v>85</v>
      </c>
      <c r="G80" s="16" t="n">
        <v>26</v>
      </c>
      <c r="H80" s="162" t="n">
        <v>56</v>
      </c>
      <c r="I80" s="163" t="n">
        <v>177000</v>
      </c>
      <c r="J80" s="163" t="inlineStr">
        <is>
          <t>13</t>
        </is>
      </c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n">
        <v>103</v>
      </c>
      <c r="U80" s="8" t="n"/>
    </row>
    <row r="81" ht="12" customFormat="1" customHeight="1" s="50">
      <c r="A81" s="86" t="inlineStr">
        <is>
          <t>신천동 한신잠실코아</t>
        </is>
      </c>
      <c r="B81" s="87" t="inlineStr">
        <is>
          <t>88.12.</t>
        </is>
      </c>
      <c r="C81" s="159" t="n">
        <v>493</v>
      </c>
      <c r="D81" s="160" t="n">
        <v>92.59999999999999</v>
      </c>
      <c r="E81" s="161" t="n">
        <v>28</v>
      </c>
      <c r="F81" s="160" t="n">
        <v>64.09999999999999</v>
      </c>
      <c r="G81" s="16" t="n">
        <v>19</v>
      </c>
      <c r="H81" s="162" t="n">
        <v>41</v>
      </c>
      <c r="I81" s="163" t="n">
        <v>176000</v>
      </c>
      <c r="J81" s="163" t="inlineStr">
        <is>
          <t>고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복</t>
        </is>
      </c>
      <c r="T81" s="4" t="n">
        <v>92</v>
      </c>
      <c r="U81" s="8" t="n"/>
    </row>
    <row r="82" ht="12" customFormat="1" customHeight="1" s="50">
      <c r="A82" s="86" t="inlineStr">
        <is>
          <t>송파동 래미안송파파인탑</t>
        </is>
      </c>
      <c r="B82" s="87" t="inlineStr">
        <is>
          <t>12.01.</t>
        </is>
      </c>
      <c r="C82" s="159" t="n">
        <v>794</v>
      </c>
      <c r="D82" s="160" t="n">
        <v>94.59999999999999</v>
      </c>
      <c r="E82" s="161" t="n">
        <v>29</v>
      </c>
      <c r="F82" s="160" t="n">
        <v>71.7</v>
      </c>
      <c r="G82" s="16" t="n">
        <v>22</v>
      </c>
      <c r="H82" s="162" t="n">
        <v>128</v>
      </c>
      <c r="I82" s="163" t="n">
        <v>175000</v>
      </c>
      <c r="J82" s="163" t="inlineStr">
        <is>
          <t>6</t>
        </is>
      </c>
      <c r="K82" s="163" t="n">
        <v>90000</v>
      </c>
      <c r="L82" s="163" t="inlineStr">
        <is>
          <t>9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94C</t>
        </is>
      </c>
      <c r="U82" s="8" t="n"/>
    </row>
    <row r="83" ht="12" customFormat="1" customHeight="1" s="50">
      <c r="A83" s="86" t="inlineStr">
        <is>
          <t>장지동 송파위례24단지꿈에그린</t>
        </is>
      </c>
      <c r="B83" s="87" t="inlineStr">
        <is>
          <t>13.11.</t>
        </is>
      </c>
      <c r="C83" s="159" t="n">
        <v>1810</v>
      </c>
      <c r="D83" s="160" t="n">
        <v>116.3</v>
      </c>
      <c r="E83" s="161" t="n">
        <v>35</v>
      </c>
      <c r="F83" s="160" t="n">
        <v>84.90000000000001</v>
      </c>
      <c r="G83" s="16" t="n">
        <v>26</v>
      </c>
      <c r="H83" s="162" t="n">
        <v>151</v>
      </c>
      <c r="I83" s="163" t="n">
        <v>175000</v>
      </c>
      <c r="J83" s="163" t="inlineStr">
        <is>
          <t>중</t>
        </is>
      </c>
      <c r="K83" s="163" t="n">
        <v>80000</v>
      </c>
      <c r="L83" s="163" t="inlineStr">
        <is>
          <t>19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3</v>
      </c>
      <c r="R83" s="151" t="n">
        <v>2</v>
      </c>
      <c r="S83" s="151" t="inlineStr">
        <is>
          <t>계</t>
        </is>
      </c>
      <c r="T83" s="4" t="inlineStr">
        <is>
          <t>116B</t>
        </is>
      </c>
      <c r="U83" s="8" t="n"/>
    </row>
    <row r="84" ht="12" customFormat="1" customHeight="1" s="50">
      <c r="A84" s="86" t="inlineStr">
        <is>
          <t>문정동 올림픽훼밀리타운</t>
        </is>
      </c>
      <c r="B84" s="87" t="inlineStr">
        <is>
          <t>88.12.</t>
        </is>
      </c>
      <c r="C84" s="159" t="n">
        <v>4494</v>
      </c>
      <c r="D84" s="160" t="n">
        <v>103.1</v>
      </c>
      <c r="E84" s="161" t="n">
        <v>31</v>
      </c>
      <c r="F84" s="160" t="n">
        <v>84.7</v>
      </c>
      <c r="G84" s="16" t="n">
        <v>26</v>
      </c>
      <c r="H84" s="162" t="n">
        <v>900</v>
      </c>
      <c r="I84" s="163" t="n">
        <v>173000</v>
      </c>
      <c r="J84" s="163" t="inlineStr">
        <is>
          <t>13</t>
        </is>
      </c>
      <c r="K84" s="163" t="n">
        <v>66000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1</v>
      </c>
      <c r="S84" s="151" t="inlineStr">
        <is>
          <t>계</t>
        </is>
      </c>
      <c r="T84" s="4" t="inlineStr">
        <is>
          <t>103B</t>
        </is>
      </c>
      <c r="U84" s="8" t="n"/>
    </row>
    <row r="85" ht="12" customFormat="1" customHeight="1" s="50">
      <c r="A85" s="86" t="inlineStr">
        <is>
          <t>송파동 송파삼성래미안</t>
        </is>
      </c>
      <c r="B85" s="87" t="inlineStr">
        <is>
          <t>01.12.</t>
        </is>
      </c>
      <c r="C85" s="159" t="n">
        <v>845</v>
      </c>
      <c r="D85" s="160" t="n">
        <v>119.5</v>
      </c>
      <c r="E85" s="161" t="n">
        <v>36</v>
      </c>
      <c r="F85" s="160" t="n">
        <v>88</v>
      </c>
      <c r="G85" s="16" t="n">
        <v>27</v>
      </c>
      <c r="H85" s="162" t="n">
        <v>86</v>
      </c>
      <c r="I85" s="163" t="n">
        <v>172000</v>
      </c>
      <c r="J85" s="163" t="inlineStr">
        <is>
          <t>6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119</v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171000</v>
      </c>
      <c r="J86" s="163" t="inlineStr">
        <is>
          <t>고</t>
        </is>
      </c>
      <c r="K86" s="163" t="n">
        <v>95000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가락동 가락대림</t>
        </is>
      </c>
      <c r="B87" s="87" t="inlineStr">
        <is>
          <t>88.11.</t>
        </is>
      </c>
      <c r="C87" s="159" t="n">
        <v>443</v>
      </c>
      <c r="D87" s="160" t="n">
        <v>118.1</v>
      </c>
      <c r="E87" s="161" t="n">
        <v>36</v>
      </c>
      <c r="F87" s="160" t="n">
        <v>99.40000000000001</v>
      </c>
      <c r="G87" s="16" t="n">
        <v>30</v>
      </c>
      <c r="H87" s="162" t="n">
        <v>56</v>
      </c>
      <c r="I87" s="163" t="n">
        <v>170000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1</v>
      </c>
      <c r="S87" s="151" t="inlineStr">
        <is>
          <t>계</t>
        </is>
      </c>
      <c r="T87" s="4" t="n">
        <v>118</v>
      </c>
      <c r="U87" s="8" t="n"/>
    </row>
    <row r="88" ht="12" customFormat="1" customHeight="1" s="50">
      <c r="A88" s="86" t="inlineStr">
        <is>
          <t>오금동 대림</t>
        </is>
      </c>
      <c r="B88" s="87" t="inlineStr">
        <is>
          <t>88.12.</t>
        </is>
      </c>
      <c r="C88" s="159" t="n">
        <v>749</v>
      </c>
      <c r="D88" s="160" t="n">
        <v>145.6</v>
      </c>
      <c r="E88" s="161" t="n">
        <v>44</v>
      </c>
      <c r="F88" s="160" t="n">
        <v>125.8</v>
      </c>
      <c r="G88" s="16" t="n">
        <v>38</v>
      </c>
      <c r="H88" s="162" t="n">
        <v>360</v>
      </c>
      <c r="I88" s="163" t="n">
        <v>170000</v>
      </c>
      <c r="J88" s="163" t="inlineStr">
        <is>
          <t>14</t>
        </is>
      </c>
      <c r="K88" s="163" t="n">
        <v>95000</v>
      </c>
      <c r="L88" s="163" t="inlineStr">
        <is>
          <t>10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n">
        <v>145</v>
      </c>
      <c r="U88" s="8" t="n"/>
    </row>
    <row r="89" ht="12" customFormat="1" customHeight="1" s="50">
      <c r="A89" s="86" t="inlineStr">
        <is>
          <t>잠실동 우성4차</t>
        </is>
      </c>
      <c r="B89" s="87" t="inlineStr">
        <is>
          <t>83.08.</t>
        </is>
      </c>
      <c r="C89" s="159" t="n">
        <v>555</v>
      </c>
      <c r="D89" s="160" t="n">
        <v>105.5</v>
      </c>
      <c r="E89" s="161" t="n">
        <v>32</v>
      </c>
      <c r="F89" s="160" t="n">
        <v>95.8</v>
      </c>
      <c r="G89" s="16" t="n">
        <v>29</v>
      </c>
      <c r="H89" s="162" t="n">
        <v>300</v>
      </c>
      <c r="I89" s="163" t="n">
        <v>170000</v>
      </c>
      <c r="J89" s="163" t="inlineStr">
        <is>
          <t>9</t>
        </is>
      </c>
      <c r="K89" s="163" t="n">
        <v>65000</v>
      </c>
      <c r="L89" s="163" t="inlineStr">
        <is>
          <t>12</t>
        </is>
      </c>
      <c r="M89" s="164" t="n">
        <v>110000</v>
      </c>
      <c r="N89" s="3" t="n">
        <v>0.4054054054054054</v>
      </c>
      <c r="O89" s="165" t="n">
        <v>5781.25</v>
      </c>
      <c r="P89" s="165" t="n">
        <v>2343.75</v>
      </c>
      <c r="Q89" s="151" t="n">
        <v>3</v>
      </c>
      <c r="R89" s="151" t="n">
        <v>1</v>
      </c>
      <c r="S89" s="151" t="inlineStr">
        <is>
          <t>계</t>
        </is>
      </c>
      <c r="T89" s="4" t="n">
        <v>105</v>
      </c>
      <c r="U89" s="8" t="n"/>
    </row>
    <row r="90" ht="12" customFormat="1" customHeight="1" s="50">
      <c r="A90" s="86" t="inlineStr">
        <is>
          <t>잠실동 현대</t>
        </is>
      </c>
      <c r="B90" s="87" t="inlineStr">
        <is>
          <t>90.08.</t>
        </is>
      </c>
      <c r="C90" s="159" t="n">
        <v>336</v>
      </c>
      <c r="D90" s="160" t="n">
        <v>102.4</v>
      </c>
      <c r="E90" s="161" t="n">
        <v>31</v>
      </c>
      <c r="F90" s="160" t="n">
        <v>84.7</v>
      </c>
      <c r="G90" s="16" t="n">
        <v>26</v>
      </c>
      <c r="H90" s="162" t="n">
        <v>254</v>
      </c>
      <c r="I90" s="163" t="n">
        <v>170000</v>
      </c>
      <c r="J90" s="163" t="inlineStr">
        <is>
          <t>11</t>
        </is>
      </c>
      <c r="K90" s="163" t="n">
        <v>68000</v>
      </c>
      <c r="L90" s="163" t="inlineStr">
        <is>
          <t>13</t>
        </is>
      </c>
      <c r="M90" s="164" t="n">
        <v>-75000</v>
      </c>
      <c r="N90" s="3" t="n"/>
      <c r="O90" s="165" t="n">
        <v>0</v>
      </c>
      <c r="P90" s="165" t="n">
        <v>2419.354838709678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102A</t>
        </is>
      </c>
      <c r="U90" s="8" t="n"/>
    </row>
    <row r="91" ht="12" customFormat="1" customHeight="1" s="50">
      <c r="A91" s="86" t="inlineStr">
        <is>
          <t>장지동 송파위례24단지꿈에그린</t>
        </is>
      </c>
      <c r="B91" s="87" t="inlineStr">
        <is>
          <t>13.11.</t>
        </is>
      </c>
      <c r="C91" s="159" t="n">
        <v>1810</v>
      </c>
      <c r="D91" s="160" t="n">
        <v>104</v>
      </c>
      <c r="E91" s="161" t="n">
        <v>31</v>
      </c>
      <c r="F91" s="160" t="n">
        <v>76</v>
      </c>
      <c r="G91" s="16" t="n">
        <v>23</v>
      </c>
      <c r="H91" s="162" t="n">
        <v>71</v>
      </c>
      <c r="I91" s="163" t="n">
        <v>170000</v>
      </c>
      <c r="J91" s="163" t="inlineStr">
        <is>
          <t>고</t>
        </is>
      </c>
      <c r="K91" s="163" t="n">
        <v>75000</v>
      </c>
      <c r="L91" s="163" t="inlineStr">
        <is>
          <t>7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103A</t>
        </is>
      </c>
      <c r="U91" s="8" t="n"/>
    </row>
    <row r="92" ht="12" customFormat="1" customHeight="1" s="50">
      <c r="A92" s="86" t="inlineStr">
        <is>
          <t>잠실동 트리지움</t>
        </is>
      </c>
      <c r="B92" s="87" t="inlineStr">
        <is>
          <t>07.08.</t>
        </is>
      </c>
      <c r="C92" s="159" t="n">
        <v>3696</v>
      </c>
      <c r="D92" s="160" t="n">
        <v>84.7</v>
      </c>
      <c r="E92" s="161" t="n">
        <v>26</v>
      </c>
      <c r="F92" s="160" t="n">
        <v>59.9</v>
      </c>
      <c r="G92" s="16" t="n">
        <v>18</v>
      </c>
      <c r="H92" s="162" t="n">
        <v>740</v>
      </c>
      <c r="I92" s="163" t="n">
        <v>169000</v>
      </c>
      <c r="J92" s="163" t="inlineStr">
        <is>
          <t>중</t>
        </is>
      </c>
      <c r="K92" s="163" t="n">
        <v>85000</v>
      </c>
      <c r="L92" s="163" t="inlineStr">
        <is>
          <t>중</t>
        </is>
      </c>
      <c r="M92" s="164" t="n">
        <v>100000</v>
      </c>
      <c r="N92" s="3" t="n">
        <v>0.5121951219512195</v>
      </c>
      <c r="O92" s="165" t="n">
        <v>7884.615384615385</v>
      </c>
      <c r="P92" s="165" t="n">
        <v>4038.461538461539</v>
      </c>
      <c r="Q92" s="151" t="n">
        <v>3</v>
      </c>
      <c r="R92" s="151" t="n">
        <v>2</v>
      </c>
      <c r="S92" s="151" t="inlineStr">
        <is>
          <t>계</t>
        </is>
      </c>
      <c r="T92" s="4" t="n">
        <v>84</v>
      </c>
      <c r="U92" s="8" t="n"/>
    </row>
    <row r="93" ht="12" customFormat="1" customHeight="1" s="50">
      <c r="A93" s="86" t="inlineStr">
        <is>
          <t>송파동 미성맨션</t>
        </is>
      </c>
      <c r="B93" s="87" t="inlineStr">
        <is>
          <t>85.01.</t>
        </is>
      </c>
      <c r="C93" s="159" t="n">
        <v>378</v>
      </c>
      <c r="D93" s="160" t="n">
        <v>89.2</v>
      </c>
      <c r="E93" s="161" t="n">
        <v>27</v>
      </c>
      <c r="F93" s="160" t="n">
        <v>59</v>
      </c>
      <c r="G93" s="16" t="n">
        <v>18</v>
      </c>
      <c r="H93" s="162" t="n">
        <v>42</v>
      </c>
      <c r="I93" s="163" t="n">
        <v>168000</v>
      </c>
      <c r="J93" s="163" t="inlineStr">
        <is>
          <t>13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n">
        <v>89</v>
      </c>
      <c r="U93" s="8" t="n"/>
    </row>
    <row r="94" ht="12" customFormat="1" customHeight="1" s="50">
      <c r="A94" s="86" t="inlineStr">
        <is>
          <t>가락동 가락금호</t>
        </is>
      </c>
      <c r="B94" s="87" t="inlineStr">
        <is>
          <t>97.08.</t>
        </is>
      </c>
      <c r="C94" s="159" t="n">
        <v>915</v>
      </c>
      <c r="D94" s="160" t="n">
        <v>108.1</v>
      </c>
      <c r="E94" s="161" t="n">
        <v>33</v>
      </c>
      <c r="F94" s="160" t="n">
        <v>85</v>
      </c>
      <c r="G94" s="16" t="n">
        <v>26</v>
      </c>
      <c r="H94" s="162" t="n">
        <v>405</v>
      </c>
      <c r="I94" s="163" t="n">
        <v>165000</v>
      </c>
      <c r="J94" s="163" t="inlineStr">
        <is>
          <t>7</t>
        </is>
      </c>
      <c r="K94" s="163" t="n">
        <v>70000</v>
      </c>
      <c r="L94" s="163" t="inlineStr">
        <is>
          <t>6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108A</t>
        </is>
      </c>
      <c r="U94" s="8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84000</v>
      </c>
      <c r="L95" s="163" t="inlineStr">
        <is>
          <t>중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</row>
    <row r="96" ht="12" customFormat="1" customHeight="1" s="50">
      <c r="A96" s="86" t="inlineStr">
        <is>
          <t>오금동 대림</t>
        </is>
      </c>
      <c r="B96" s="87" t="inlineStr">
        <is>
          <t>88.12.</t>
        </is>
      </c>
      <c r="C96" s="159" t="n">
        <v>749</v>
      </c>
      <c r="D96" s="160" t="n">
        <v>103.6</v>
      </c>
      <c r="E96" s="161" t="n">
        <v>31</v>
      </c>
      <c r="F96" s="160" t="n">
        <v>84.90000000000001</v>
      </c>
      <c r="G96" s="16" t="n">
        <v>26</v>
      </c>
      <c r="H96" s="162" t="n">
        <v>389</v>
      </c>
      <c r="I96" s="163" t="n">
        <v>165000</v>
      </c>
      <c r="J96" s="163" t="inlineStr">
        <is>
          <t>10</t>
        </is>
      </c>
      <c r="K96" s="163" t="n">
        <v>75000</v>
      </c>
      <c r="L96" s="163" t="inlineStr">
        <is>
          <t>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1</v>
      </c>
      <c r="S96" s="151" t="inlineStr">
        <is>
          <t>계</t>
        </is>
      </c>
      <c r="T96" s="4" t="n">
        <v>103</v>
      </c>
      <c r="U96" s="8" t="n"/>
    </row>
    <row r="97" ht="12" customFormat="1" customHeight="1" s="50">
      <c r="A97" s="86" t="inlineStr">
        <is>
          <t>오금동 송파레미니스1단지</t>
        </is>
      </c>
      <c r="B97" s="87" t="inlineStr">
        <is>
          <t>17.11.</t>
        </is>
      </c>
      <c r="C97" s="159" t="n">
        <v>575</v>
      </c>
      <c r="D97" s="160" t="n">
        <v>124.1</v>
      </c>
      <c r="E97" s="161" t="n">
        <v>38</v>
      </c>
      <c r="F97" s="160" t="n">
        <v>84.8</v>
      </c>
      <c r="G97" s="16" t="n">
        <v>26</v>
      </c>
      <c r="H97" s="162" t="n">
        <v>76</v>
      </c>
      <c r="I97" s="163" t="n">
        <v>165000</v>
      </c>
      <c r="J97" s="163" t="inlineStr">
        <is>
          <t>중</t>
        </is>
      </c>
      <c r="K97" s="163" t="n">
        <v>85000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124B</t>
        </is>
      </c>
      <c r="U97" s="8" t="n"/>
    </row>
    <row r="98" ht="12" customFormat="1" customHeight="1" s="50">
      <c r="A98" s="86" t="inlineStr">
        <is>
          <t>잠실동 우성4차</t>
        </is>
      </c>
      <c r="B98" s="87" t="inlineStr">
        <is>
          <t>83.08.</t>
        </is>
      </c>
      <c r="C98" s="159" t="n">
        <v>555</v>
      </c>
      <c r="D98" s="160" t="n">
        <v>89.3</v>
      </c>
      <c r="E98" s="161" t="n">
        <v>27</v>
      </c>
      <c r="F98" s="160" t="n">
        <v>81.09999999999999</v>
      </c>
      <c r="G98" s="16" t="n">
        <v>25</v>
      </c>
      <c r="H98" s="162" t="n">
        <v>105</v>
      </c>
      <c r="I98" s="163" t="n">
        <v>165000</v>
      </c>
      <c r="J98" s="163" t="inlineStr">
        <is>
          <t>고</t>
        </is>
      </c>
      <c r="K98" s="163" t="n">
        <v>55000</v>
      </c>
      <c r="L98" s="163" t="inlineStr">
        <is>
          <t>고</t>
        </is>
      </c>
      <c r="M98" s="164" t="n">
        <v>170000</v>
      </c>
      <c r="N98" s="3" t="n">
        <v>0</v>
      </c>
      <c r="O98" s="165" t="n">
        <v>6296.296296296297</v>
      </c>
      <c r="P98" s="165" t="n">
        <v>0</v>
      </c>
      <c r="Q98" s="151" t="n">
        <v>2</v>
      </c>
      <c r="R98" s="151" t="n">
        <v>1</v>
      </c>
      <c r="S98" s="151" t="inlineStr">
        <is>
          <t>복</t>
        </is>
      </c>
      <c r="T98" s="4" t="n">
        <v>89</v>
      </c>
      <c r="U98" s="8" t="n"/>
    </row>
    <row r="99" ht="12" customFormat="1" customHeight="1" s="50">
      <c r="A99" s="86" t="inlineStr">
        <is>
          <t>풍납동 잠실올림픽공원아이파크</t>
        </is>
      </c>
      <c r="B99" s="87" t="inlineStr">
        <is>
          <t>19.11.</t>
        </is>
      </c>
      <c r="C99" s="159" t="n">
        <v>697</v>
      </c>
      <c r="D99" s="160" t="n">
        <v>83.59999999999999</v>
      </c>
      <c r="E99" s="161" t="n">
        <v>25</v>
      </c>
      <c r="F99" s="160" t="n">
        <v>60</v>
      </c>
      <c r="G99" s="16" t="n">
        <v>18</v>
      </c>
      <c r="H99" s="162" t="n">
        <v>105</v>
      </c>
      <c r="I99" s="163" t="n">
        <v>165000</v>
      </c>
      <c r="J99" s="163" t="inlineStr">
        <is>
          <t>중</t>
        </is>
      </c>
      <c r="K99" s="163" t="n">
        <v>92000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83A</t>
        </is>
      </c>
      <c r="U99" s="8" t="n"/>
    </row>
    <row r="100" ht="12" customFormat="1" customHeight="1" s="50">
      <c r="A100" s="86" t="inlineStr">
        <is>
          <t>풍납동 씨티극동</t>
        </is>
      </c>
      <c r="B100" s="87" t="inlineStr">
        <is>
          <t>98.05.</t>
        </is>
      </c>
      <c r="C100" s="159" t="n">
        <v>442</v>
      </c>
      <c r="D100" s="160" t="n">
        <v>144.5</v>
      </c>
      <c r="E100" s="161" t="n">
        <v>44</v>
      </c>
      <c r="F100" s="160" t="n">
        <v>114.6</v>
      </c>
      <c r="G100" s="16" t="n">
        <v>35</v>
      </c>
      <c r="H100" s="162" t="n">
        <v>57</v>
      </c>
      <c r="I100" s="163" t="n">
        <v>165000</v>
      </c>
      <c r="J100" s="163" t="inlineStr">
        <is>
          <t>12</t>
        </is>
      </c>
      <c r="K100" s="163" t="n">
        <v>90000</v>
      </c>
      <c r="L100" s="163" t="inlineStr">
        <is>
          <t>16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144B</t>
        </is>
      </c>
      <c r="U100" s="8" t="n"/>
    </row>
    <row r="101" ht="12" customFormat="1" customHeight="1" s="50">
      <c r="A101" s="86" t="inlineStr">
        <is>
          <t>송파동 래미안송파파인탑</t>
        </is>
      </c>
      <c r="B101" s="87" t="inlineStr">
        <is>
          <t>12.01.</t>
        </is>
      </c>
      <c r="C101" s="159" t="n">
        <v>794</v>
      </c>
      <c r="D101" s="160" t="n">
        <v>88.40000000000001</v>
      </c>
      <c r="E101" s="161" t="n">
        <v>27</v>
      </c>
      <c r="F101" s="160" t="n">
        <v>64.7</v>
      </c>
      <c r="G101" s="16" t="n">
        <v>20</v>
      </c>
      <c r="H101" s="162" t="n">
        <v>198</v>
      </c>
      <c r="I101" s="163" t="n">
        <v>163000</v>
      </c>
      <c r="J101" s="163" t="inlineStr">
        <is>
          <t>21</t>
        </is>
      </c>
      <c r="K101" s="163" t="n">
        <v>75000</v>
      </c>
      <c r="L101" s="163" t="inlineStr">
        <is>
          <t>14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88B</t>
        </is>
      </c>
      <c r="U101" s="8" t="n"/>
    </row>
    <row r="102" ht="12" customFormat="1" customHeight="1" s="50">
      <c r="A102" s="86" t="inlineStr">
        <is>
          <t>송파동 송파삼성래미안</t>
        </is>
      </c>
      <c r="B102" s="87" t="inlineStr">
        <is>
          <t>01.12.</t>
        </is>
      </c>
      <c r="C102" s="159" t="n">
        <v>845</v>
      </c>
      <c r="D102" s="160" t="n">
        <v>109.9</v>
      </c>
      <c r="E102" s="161" t="n">
        <v>33</v>
      </c>
      <c r="F102" s="160" t="n">
        <v>79.7</v>
      </c>
      <c r="G102" s="16" t="n">
        <v>24</v>
      </c>
      <c r="H102" s="162" t="n">
        <v>325</v>
      </c>
      <c r="I102" s="163" t="n">
        <v>163000</v>
      </c>
      <c r="J102" s="163" t="inlineStr">
        <is>
          <t>12</t>
        </is>
      </c>
      <c r="K102" s="163" t="n">
        <v>80000</v>
      </c>
      <c r="L102" s="163" t="inlineStr">
        <is>
          <t>22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109B</t>
        </is>
      </c>
      <c r="U102" s="8" t="n"/>
    </row>
    <row r="103" ht="12" customFormat="1" customHeight="1" s="50">
      <c r="A103" s="86" t="inlineStr">
        <is>
          <t>가락동 가락쌍용2차</t>
        </is>
      </c>
      <c r="B103" s="87" t="inlineStr">
        <is>
          <t>99.10.</t>
        </is>
      </c>
      <c r="C103" s="159" t="n">
        <v>492</v>
      </c>
      <c r="D103" s="160" t="n">
        <v>108.3</v>
      </c>
      <c r="E103" s="161" t="n">
        <v>33</v>
      </c>
      <c r="F103" s="160" t="n">
        <v>84.40000000000001</v>
      </c>
      <c r="G103" s="16" t="n">
        <v>26</v>
      </c>
      <c r="H103" s="162" t="n">
        <v>317</v>
      </c>
      <c r="I103" s="163" t="n">
        <v>160000</v>
      </c>
      <c r="J103" s="163" t="inlineStr">
        <is>
          <t>14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n">
        <v>108</v>
      </c>
      <c r="U103" s="8" t="n"/>
    </row>
    <row r="104" ht="12" customFormat="1" customHeight="1" s="50">
      <c r="A104" s="86" t="inlineStr">
        <is>
          <t>거여동 거여2단지효성,동아</t>
        </is>
      </c>
      <c r="B104" s="87" t="inlineStr">
        <is>
          <t>97.12.</t>
        </is>
      </c>
      <c r="C104" s="159" t="n">
        <v>478</v>
      </c>
      <c r="D104" s="160" t="n">
        <v>158.4</v>
      </c>
      <c r="E104" s="161" t="n">
        <v>48</v>
      </c>
      <c r="F104" s="160" t="n">
        <v>134.9</v>
      </c>
      <c r="G104" s="16" t="n">
        <v>41</v>
      </c>
      <c r="H104" s="162" t="n">
        <v>298</v>
      </c>
      <c r="I104" s="163" t="n">
        <v>160000</v>
      </c>
      <c r="J104" s="163" t="inlineStr">
        <is>
          <t>8</t>
        </is>
      </c>
      <c r="K104" s="163" t="n">
        <v>85000</v>
      </c>
      <c r="L104" s="163" t="inlineStr">
        <is>
          <t>5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n">
        <v>158</v>
      </c>
      <c r="U104" s="8" t="n"/>
    </row>
    <row r="105" ht="12" customFormat="1" customHeight="1" s="50">
      <c r="A105" s="86" t="inlineStr">
        <is>
          <t>석촌동 잠실한솔</t>
        </is>
      </c>
      <c r="B105" s="87" t="inlineStr">
        <is>
          <t>00.10.</t>
        </is>
      </c>
      <c r="C105" s="159" t="n">
        <v>393</v>
      </c>
      <c r="D105" s="160" t="n">
        <v>109.7</v>
      </c>
      <c r="E105" s="161" t="n">
        <v>33</v>
      </c>
      <c r="F105" s="160" t="n">
        <v>84.90000000000001</v>
      </c>
      <c r="G105" s="16" t="n">
        <v>26</v>
      </c>
      <c r="H105" s="162" t="n">
        <v>219</v>
      </c>
      <c r="I105" s="163" t="n">
        <v>160000</v>
      </c>
      <c r="J105" s="163" t="inlineStr">
        <is>
          <t>중</t>
        </is>
      </c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109</v>
      </c>
      <c r="U105" s="8" t="n"/>
    </row>
    <row r="106" ht="12" customFormat="1" customHeight="1" s="50">
      <c r="A106" s="86" t="inlineStr">
        <is>
          <t>송파동 래미안송파파인탑</t>
        </is>
      </c>
      <c r="B106" s="87" t="inlineStr">
        <is>
          <t>12.01.</t>
        </is>
      </c>
      <c r="C106" s="159" t="n">
        <v>794</v>
      </c>
      <c r="D106" s="160" t="n">
        <v>75.3</v>
      </c>
      <c r="E106" s="161" t="n">
        <v>23</v>
      </c>
      <c r="F106" s="160" t="n">
        <v>53.4</v>
      </c>
      <c r="G106" s="16" t="n">
        <v>16</v>
      </c>
      <c r="H106" s="162" t="n">
        <v>137</v>
      </c>
      <c r="I106" s="163" t="n">
        <v>160000</v>
      </c>
      <c r="J106" s="163" t="inlineStr">
        <is>
          <t>중</t>
        </is>
      </c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75A</t>
        </is>
      </c>
      <c r="U106" s="8" t="n"/>
    </row>
    <row r="107" ht="12" customFormat="1" customHeight="1" s="50">
      <c r="A107" s="86" t="inlineStr">
        <is>
          <t>송파동 한양1차</t>
        </is>
      </c>
      <c r="B107" s="87" t="inlineStr">
        <is>
          <t>83.12.</t>
        </is>
      </c>
      <c r="C107" s="159" t="n">
        <v>576</v>
      </c>
      <c r="D107" s="160" t="n">
        <v>88.7</v>
      </c>
      <c r="E107" s="161" t="n">
        <v>27</v>
      </c>
      <c r="F107" s="160" t="n">
        <v>64.3</v>
      </c>
      <c r="G107" s="16" t="n">
        <v>19</v>
      </c>
      <c r="H107" s="162" t="n">
        <v>144</v>
      </c>
      <c r="I107" s="163" t="n">
        <v>160000</v>
      </c>
      <c r="J107" s="163" t="inlineStr">
        <is>
          <t>5</t>
        </is>
      </c>
      <c r="K107" s="163" t="n">
        <v>42000</v>
      </c>
      <c r="L107" s="163" t="inlineStr">
        <is>
          <t>5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1</v>
      </c>
      <c r="S107" s="151" t="inlineStr">
        <is>
          <t>복</t>
        </is>
      </c>
      <c r="T107" s="4" t="n">
        <v>88</v>
      </c>
      <c r="U107" s="8" t="n"/>
    </row>
    <row r="108" ht="12" customFormat="1" customHeight="1" s="50">
      <c r="A108" s="86" t="inlineStr">
        <is>
          <t>오금동 현대백조</t>
        </is>
      </c>
      <c r="B108" s="87" t="inlineStr">
        <is>
          <t>97.01.</t>
        </is>
      </c>
      <c r="C108" s="159" t="n">
        <v>438</v>
      </c>
      <c r="D108" s="160" t="n">
        <v>110.5</v>
      </c>
      <c r="E108" s="161" t="n">
        <v>33</v>
      </c>
      <c r="F108" s="160" t="n">
        <v>84.90000000000001</v>
      </c>
      <c r="G108" s="16" t="n">
        <v>26</v>
      </c>
      <c r="H108" s="162" t="n">
        <v>46</v>
      </c>
      <c r="I108" s="163" t="n">
        <v>160000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110</v>
      </c>
      <c r="U108" s="8" t="n"/>
    </row>
    <row r="109" ht="12" customFormat="1" customHeight="1" s="50">
      <c r="A109" s="86" t="inlineStr">
        <is>
          <t>장지동 송파파인타운7단지</t>
        </is>
      </c>
      <c r="B109" s="87" t="inlineStr">
        <is>
          <t>07.12.</t>
        </is>
      </c>
      <c r="C109" s="159" t="n">
        <v>537</v>
      </c>
      <c r="D109" s="160" t="n">
        <v>114.7</v>
      </c>
      <c r="E109" s="161" t="n">
        <v>35</v>
      </c>
      <c r="F109" s="160" t="n">
        <v>84.90000000000001</v>
      </c>
      <c r="G109" s="16" t="n">
        <v>26</v>
      </c>
      <c r="H109" s="162" t="n">
        <v>153</v>
      </c>
      <c r="I109" s="163" t="n">
        <v>160000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114A</t>
        </is>
      </c>
      <c r="U109" s="8" t="n"/>
    </row>
    <row r="110" ht="12" customFormat="1" customHeight="1" s="50">
      <c r="A110" s="86" t="inlineStr">
        <is>
          <t>풍납동 풍납현대</t>
        </is>
      </c>
      <c r="B110" s="87" t="inlineStr">
        <is>
          <t>95.11.</t>
        </is>
      </c>
      <c r="C110" s="159" t="n">
        <v>708</v>
      </c>
      <c r="D110" s="160" t="n">
        <v>101.2</v>
      </c>
      <c r="E110" s="161" t="n">
        <v>31</v>
      </c>
      <c r="F110" s="160" t="n">
        <v>83</v>
      </c>
      <c r="G110" s="16" t="n">
        <v>25</v>
      </c>
      <c r="H110" s="162" t="n">
        <v>532</v>
      </c>
      <c r="I110" s="163" t="n">
        <v>158000</v>
      </c>
      <c r="J110" s="163" t="inlineStr">
        <is>
          <t>12</t>
        </is>
      </c>
      <c r="K110" s="163" t="n">
        <v>75000</v>
      </c>
      <c r="L110" s="163" t="inlineStr">
        <is>
          <t>9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101N</t>
        </is>
      </c>
      <c r="U110" s="8" t="n"/>
    </row>
    <row r="111" ht="12" customFormat="1" customHeight="1" s="50">
      <c r="A111" s="86" t="inlineStr">
        <is>
          <t>거여동 e편한세상송파파크센트럴</t>
        </is>
      </c>
      <c r="B111" s="87" t="inlineStr">
        <is>
          <t>20.06.</t>
        </is>
      </c>
      <c r="C111" s="159" t="n">
        <v>1199</v>
      </c>
      <c r="D111" s="160" t="n">
        <v>111.2</v>
      </c>
      <c r="E111" s="161" t="n">
        <v>34</v>
      </c>
      <c r="F111" s="160" t="n">
        <v>85</v>
      </c>
      <c r="G111" s="16" t="n">
        <v>26</v>
      </c>
      <c r="H111" s="162" t="n">
        <v>233</v>
      </c>
      <c r="I111" s="163" t="n">
        <v>157000</v>
      </c>
      <c r="J111" s="163" t="inlineStr">
        <is>
          <t>중</t>
        </is>
      </c>
      <c r="K111" s="163" t="n">
        <v>70000</v>
      </c>
      <c r="L111" s="163" t="inlineStr">
        <is>
          <t>8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111A</t>
        </is>
      </c>
      <c r="U111" s="8" t="n"/>
    </row>
    <row r="112" ht="12" customFormat="1" customHeight="1" s="50">
      <c r="A112" s="86" t="inlineStr">
        <is>
          <t>풍납동 한강극동</t>
        </is>
      </c>
      <c r="B112" s="87" t="inlineStr">
        <is>
          <t>95.07.</t>
        </is>
      </c>
      <c r="C112" s="159" t="n">
        <v>895</v>
      </c>
      <c r="D112" s="160" t="n">
        <v>138.9</v>
      </c>
      <c r="E112" s="161" t="n">
        <v>42</v>
      </c>
      <c r="F112" s="160" t="n">
        <v>114.8</v>
      </c>
      <c r="G112" s="16" t="n">
        <v>35</v>
      </c>
      <c r="H112" s="162" t="n">
        <v>252</v>
      </c>
      <c r="I112" s="163" t="n">
        <v>157000</v>
      </c>
      <c r="J112" s="163" t="inlineStr">
        <is>
          <t>5</t>
        </is>
      </c>
      <c r="K112" s="163" t="n">
        <v>85000</v>
      </c>
      <c r="L112" s="163" t="inlineStr">
        <is>
          <t>고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계</t>
        </is>
      </c>
      <c r="T112" s="4" t="n">
        <v>138</v>
      </c>
      <c r="U112" s="8" t="n"/>
    </row>
    <row r="113" ht="12" customFormat="1" customHeight="1" s="50">
      <c r="A113" s="86" t="inlineStr">
        <is>
          <t>가락동 가락대림</t>
        </is>
      </c>
      <c r="B113" s="87" t="inlineStr">
        <is>
          <t>88.11.</t>
        </is>
      </c>
      <c r="C113" s="159" t="n">
        <v>443</v>
      </c>
      <c r="D113" s="160" t="n">
        <v>101.6</v>
      </c>
      <c r="E113" s="161" t="n">
        <v>31</v>
      </c>
      <c r="F113" s="160" t="n">
        <v>84.09999999999999</v>
      </c>
      <c r="G113" s="16" t="n">
        <v>25</v>
      </c>
      <c r="H113" s="162" t="n">
        <v>112</v>
      </c>
      <c r="I113" s="163" t="n">
        <v>155000</v>
      </c>
      <c r="J113" s="163" t="inlineStr">
        <is>
          <t>11</t>
        </is>
      </c>
      <c r="K113" s="163" t="n">
        <v>75000</v>
      </c>
      <c r="L113" s="163" t="inlineStr">
        <is>
          <t>11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1</v>
      </c>
      <c r="S113" s="151" t="inlineStr">
        <is>
          <t>계</t>
        </is>
      </c>
      <c r="T113" s="4" t="n">
        <v>101</v>
      </c>
      <c r="U113" s="8" t="n"/>
    </row>
    <row r="114" ht="12" customFormat="1" customHeight="1" s="50">
      <c r="A114" s="86" t="inlineStr">
        <is>
          <t>가락동 극동</t>
        </is>
      </c>
      <c r="B114" s="87" t="inlineStr">
        <is>
          <t>84.12.</t>
        </is>
      </c>
      <c r="C114" s="159" t="n">
        <v>555</v>
      </c>
      <c r="D114" s="160" t="n">
        <v>79.40000000000001</v>
      </c>
      <c r="E114" s="161" t="n">
        <v>24</v>
      </c>
      <c r="F114" s="160" t="n">
        <v>59.4</v>
      </c>
      <c r="G114" s="16" t="n">
        <v>18</v>
      </c>
      <c r="H114" s="162" t="n">
        <v>105</v>
      </c>
      <c r="I114" s="163" t="n">
        <v>155000</v>
      </c>
      <c r="J114" s="163" t="inlineStr">
        <is>
          <t>12</t>
        </is>
      </c>
      <c r="K114" s="163" t="n">
        <v>45000</v>
      </c>
      <c r="L114" s="163" t="inlineStr">
        <is>
          <t>12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79</v>
      </c>
      <c r="U114" s="8" t="n"/>
    </row>
    <row r="115" ht="12" customFormat="1" customHeight="1" s="50">
      <c r="A115" s="86" t="inlineStr">
        <is>
          <t>가락동 가락쌍용1차</t>
        </is>
      </c>
      <c r="B115" s="87" t="inlineStr">
        <is>
          <t>97.03.</t>
        </is>
      </c>
      <c r="C115" s="159" t="n">
        <v>2064</v>
      </c>
      <c r="D115" s="160" t="n">
        <v>110.7</v>
      </c>
      <c r="E115" s="161" t="n">
        <v>33</v>
      </c>
      <c r="F115" s="160" t="n">
        <v>84.7</v>
      </c>
      <c r="G115" s="16" t="n">
        <v>26</v>
      </c>
      <c r="H115" s="162" t="n">
        <v>1032</v>
      </c>
      <c r="I115" s="163" t="n">
        <v>155000</v>
      </c>
      <c r="J115" s="163" t="inlineStr">
        <is>
          <t>5</t>
        </is>
      </c>
      <c r="K115" s="163" t="n">
        <v>80000</v>
      </c>
      <c r="L115" s="163" t="inlineStr">
        <is>
          <t>11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n">
        <v>110</v>
      </c>
      <c r="U115" s="8" t="n"/>
    </row>
    <row r="116" ht="12" customFormat="1" customHeight="1" s="50">
      <c r="A116" s="86" t="inlineStr">
        <is>
          <t>가락동 래미안파크팰리스</t>
        </is>
      </c>
      <c r="B116" s="87" t="inlineStr">
        <is>
          <t>07.11.</t>
        </is>
      </c>
      <c r="C116" s="159" t="n">
        <v>919</v>
      </c>
      <c r="D116" s="160" t="n">
        <v>86.40000000000001</v>
      </c>
      <c r="E116" s="161" t="n">
        <v>26</v>
      </c>
      <c r="F116" s="160" t="n">
        <v>60</v>
      </c>
      <c r="G116" s="16" t="n">
        <v>18</v>
      </c>
      <c r="H116" s="162" t="n">
        <v>194</v>
      </c>
      <c r="I116" s="163" t="n">
        <v>155000</v>
      </c>
      <c r="J116" s="163" t="inlineStr">
        <is>
          <t>14</t>
        </is>
      </c>
      <c r="K116" s="163" t="n">
        <v>78000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n">
        <v>86</v>
      </c>
      <c r="U116" s="8" t="n"/>
    </row>
    <row r="117" ht="12" customFormat="1" customHeight="1" s="50">
      <c r="A117" s="86" t="inlineStr">
        <is>
          <t>문정동 건영</t>
        </is>
      </c>
      <c r="B117" s="87" t="inlineStr">
        <is>
          <t>93.01.</t>
        </is>
      </c>
      <c r="C117" s="159" t="n">
        <v>545</v>
      </c>
      <c r="D117" s="160" t="n">
        <v>94</v>
      </c>
      <c r="E117" s="161" t="n">
        <v>28</v>
      </c>
      <c r="F117" s="160" t="n">
        <v>77.7</v>
      </c>
      <c r="G117" s="16" t="n">
        <v>23</v>
      </c>
      <c r="H117" s="162" t="n">
        <v>60</v>
      </c>
      <c r="I117" s="163" t="n">
        <v>155000</v>
      </c>
      <c r="J117" s="163" t="inlineStr">
        <is>
          <t>13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n">
        <v>94</v>
      </c>
      <c r="U117" s="8" t="n"/>
    </row>
    <row r="118" ht="12" customFormat="1" customHeight="1" s="50">
      <c r="A118" s="86" t="inlineStr">
        <is>
          <t>오금동 송파레미니스2단지</t>
        </is>
      </c>
      <c r="B118" s="87" t="inlineStr">
        <is>
          <t>18.06.</t>
        </is>
      </c>
      <c r="C118" s="159" t="n">
        <v>818</v>
      </c>
      <c r="D118" s="160" t="n">
        <v>124.1</v>
      </c>
      <c r="E118" s="161" t="n">
        <v>38</v>
      </c>
      <c r="F118" s="160" t="n">
        <v>84.8</v>
      </c>
      <c r="G118" s="16" t="n">
        <v>26</v>
      </c>
      <c r="H118" s="162" t="n">
        <v>134</v>
      </c>
      <c r="I118" s="163" t="n">
        <v>155000</v>
      </c>
      <c r="J118" s="163" t="inlineStr">
        <is>
          <t>17</t>
        </is>
      </c>
      <c r="K118" s="163" t="n">
        <v>80000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124B</t>
        </is>
      </c>
      <c r="U118" s="8" t="n"/>
    </row>
    <row r="119" ht="12" customFormat="1" customHeight="1" s="50">
      <c r="A119" s="86" t="inlineStr">
        <is>
          <t>장지동 송파파인타운5단지</t>
        </is>
      </c>
      <c r="B119" s="87" t="inlineStr">
        <is>
          <t>08.08.</t>
        </is>
      </c>
      <c r="C119" s="159" t="n">
        <v>455</v>
      </c>
      <c r="D119" s="160" t="n">
        <v>110</v>
      </c>
      <c r="E119" s="161" t="n">
        <v>33</v>
      </c>
      <c r="F119" s="160" t="n">
        <v>85</v>
      </c>
      <c r="G119" s="16" t="n">
        <v>26</v>
      </c>
      <c r="H119" s="162" t="n">
        <v>78</v>
      </c>
      <c r="I119" s="163" t="n">
        <v>155000</v>
      </c>
      <c r="J119" s="163" t="inlineStr">
        <is>
          <t>중</t>
        </is>
      </c>
      <c r="K119" s="163" t="n">
        <v>76000</v>
      </c>
      <c r="L119" s="163" t="inlineStr">
        <is>
          <t>중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110T2</t>
        </is>
      </c>
      <c r="U119" s="8" t="n"/>
    </row>
    <row r="120" ht="12" customFormat="1" customHeight="1" s="50">
      <c r="A120" s="86" t="inlineStr">
        <is>
          <t>장지동 송파파인타운2단지</t>
        </is>
      </c>
      <c r="B120" s="87" t="inlineStr">
        <is>
          <t>08.09.</t>
        </is>
      </c>
      <c r="C120" s="159" t="n">
        <v>374</v>
      </c>
      <c r="D120" s="160" t="n">
        <v>114</v>
      </c>
      <c r="E120" s="161" t="n">
        <v>34</v>
      </c>
      <c r="F120" s="160" t="n">
        <v>85</v>
      </c>
      <c r="G120" s="16" t="n">
        <v>26</v>
      </c>
      <c r="H120" s="162" t="n">
        <v>81</v>
      </c>
      <c r="I120" s="163" t="n">
        <v>152000</v>
      </c>
      <c r="J120" s="163" t="inlineStr">
        <is>
          <t>고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113A2</t>
        </is>
      </c>
      <c r="U120" s="8" t="n"/>
    </row>
    <row r="121" ht="12" customFormat="1" customHeight="1" s="50">
      <c r="A121" s="86" t="inlineStr">
        <is>
          <t>방이동 코오롱</t>
        </is>
      </c>
      <c r="B121" s="87" t="inlineStr">
        <is>
          <t>91.10.</t>
        </is>
      </c>
      <c r="C121" s="159" t="n">
        <v>758</v>
      </c>
      <c r="D121" s="160" t="n">
        <v>108.3</v>
      </c>
      <c r="E121" s="161" t="n">
        <v>33</v>
      </c>
      <c r="F121" s="160" t="n">
        <v>85</v>
      </c>
      <c r="G121" s="16" t="n">
        <v>26</v>
      </c>
      <c r="H121" s="162" t="n">
        <v>757</v>
      </c>
      <c r="I121" s="163" t="n">
        <v>150000</v>
      </c>
      <c r="J121" s="163" t="inlineStr">
        <is>
          <t>11</t>
        </is>
      </c>
      <c r="K121" s="163" t="n">
        <v>70000</v>
      </c>
      <c r="L121" s="163" t="inlineStr">
        <is>
          <t>7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108</v>
      </c>
      <c r="U121" s="8" t="n"/>
    </row>
    <row r="122" ht="12" customFormat="1" customHeight="1" s="50">
      <c r="A122" s="86" t="inlineStr">
        <is>
          <t>오금동 현대백조</t>
        </is>
      </c>
      <c r="B122" s="87" t="inlineStr">
        <is>
          <t>97.01.</t>
        </is>
      </c>
      <c r="C122" s="159" t="n">
        <v>438</v>
      </c>
      <c r="D122" s="160" t="n">
        <v>140.4</v>
      </c>
      <c r="E122" s="161" t="n">
        <v>42</v>
      </c>
      <c r="F122" s="160" t="n">
        <v>114.4</v>
      </c>
      <c r="G122" s="16" t="n">
        <v>35</v>
      </c>
      <c r="H122" s="162" t="n">
        <v>84</v>
      </c>
      <c r="I122" s="163" t="n">
        <v>150000</v>
      </c>
      <c r="J122" s="163" t="inlineStr">
        <is>
          <t>12</t>
        </is>
      </c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n">
        <v>140</v>
      </c>
      <c r="U122" s="8" t="n"/>
    </row>
    <row r="123" ht="12" customFormat="1" customHeight="1" s="50">
      <c r="A123" s="86" t="inlineStr">
        <is>
          <t>장지동 송파파인타운6단지</t>
        </is>
      </c>
      <c r="B123" s="87" t="inlineStr">
        <is>
          <t>08.08.</t>
        </is>
      </c>
      <c r="C123" s="159" t="n">
        <v>564</v>
      </c>
      <c r="D123" s="160" t="n">
        <v>105.5</v>
      </c>
      <c r="E123" s="161" t="n">
        <v>32</v>
      </c>
      <c r="F123" s="160" t="n">
        <v>85</v>
      </c>
      <c r="G123" s="16" t="n">
        <v>26</v>
      </c>
      <c r="H123" s="162" t="n">
        <v>114</v>
      </c>
      <c r="I123" s="163" t="n">
        <v>150000</v>
      </c>
      <c r="J123" s="163" t="inlineStr">
        <is>
          <t>고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105T2</t>
        </is>
      </c>
      <c r="U123" s="8" t="n"/>
    </row>
    <row r="124" ht="12" customFormat="1" customHeight="1" s="50">
      <c r="A124" s="86" t="inlineStr">
        <is>
          <t>가락동 프라자</t>
        </is>
      </c>
      <c r="B124" s="87" t="inlineStr">
        <is>
          <t>85.07.</t>
        </is>
      </c>
      <c r="C124" s="159" t="n">
        <v>672</v>
      </c>
      <c r="D124" s="160" t="n">
        <v>101.9</v>
      </c>
      <c r="E124" s="161" t="n">
        <v>31</v>
      </c>
      <c r="F124" s="160" t="n">
        <v>84.7</v>
      </c>
      <c r="G124" s="16" t="n">
        <v>26</v>
      </c>
      <c r="H124" s="162" t="n">
        <v>288</v>
      </c>
      <c r="I124" s="163" t="n">
        <v>149500</v>
      </c>
      <c r="J124" s="163" t="inlineStr">
        <is>
          <t>중</t>
        </is>
      </c>
      <c r="K124" s="163" t="n">
        <v>41800</v>
      </c>
      <c r="L124" s="163" t="inlineStr">
        <is>
          <t>8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1</v>
      </c>
      <c r="S124" s="151" t="inlineStr">
        <is>
          <t>계</t>
        </is>
      </c>
      <c r="T124" s="4" t="n">
        <v>101</v>
      </c>
      <c r="U124" s="8" t="n"/>
    </row>
    <row r="125" ht="12" customFormat="1" customHeight="1" s="50">
      <c r="A125" s="86" t="inlineStr">
        <is>
          <t>장지동 송파파인타운3단지</t>
        </is>
      </c>
      <c r="B125" s="87" t="inlineStr">
        <is>
          <t>08.07.</t>
        </is>
      </c>
      <c r="C125" s="159" t="n">
        <v>625</v>
      </c>
      <c r="D125" s="160" t="n">
        <v>105</v>
      </c>
      <c r="E125" s="161" t="n">
        <v>32</v>
      </c>
      <c r="F125" s="160" t="n">
        <v>84.90000000000001</v>
      </c>
      <c r="G125" s="16" t="n">
        <v>26</v>
      </c>
      <c r="H125" s="162" t="n">
        <v>214</v>
      </c>
      <c r="I125" s="163" t="n">
        <v>147000</v>
      </c>
      <c r="J125" s="163" t="inlineStr">
        <is>
          <t>중</t>
        </is>
      </c>
      <c r="K125" s="163" t="n">
        <v>81000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105A</t>
        </is>
      </c>
      <c r="U125" s="8" t="n"/>
    </row>
    <row r="126" ht="12" customFormat="1" customHeight="1" s="50">
      <c r="A126" s="86" t="inlineStr">
        <is>
          <t>가락동 삼환가락</t>
        </is>
      </c>
      <c r="B126" s="87" t="inlineStr">
        <is>
          <t>85.06.</t>
        </is>
      </c>
      <c r="C126" s="159" t="n">
        <v>648</v>
      </c>
      <c r="D126" s="160" t="n">
        <v>93.7</v>
      </c>
      <c r="E126" s="161" t="n">
        <v>28</v>
      </c>
      <c r="F126" s="160" t="n">
        <v>72.90000000000001</v>
      </c>
      <c r="G126" s="16" t="n">
        <v>22</v>
      </c>
      <c r="H126" s="162" t="n">
        <v>96</v>
      </c>
      <c r="I126" s="163" t="n">
        <v>145000</v>
      </c>
      <c r="J126" s="163" t="inlineStr">
        <is>
          <t>고</t>
        </is>
      </c>
      <c r="K126" s="163" t="n">
        <v>45000</v>
      </c>
      <c r="L126" s="163" t="inlineStr">
        <is>
          <t>고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1</v>
      </c>
      <c r="S126" s="151" t="inlineStr">
        <is>
          <t>계</t>
        </is>
      </c>
      <c r="T126" s="4" t="inlineStr">
        <is>
          <t>93A2</t>
        </is>
      </c>
      <c r="U126" s="8" t="n"/>
    </row>
    <row r="127" ht="12" customFormat="1" customHeight="1" s="50">
      <c r="A127" s="86" t="inlineStr">
        <is>
          <t>거여동 거여5단지</t>
        </is>
      </c>
      <c r="B127" s="87" t="inlineStr">
        <is>
          <t>97.07.</t>
        </is>
      </c>
      <c r="C127" s="159" t="n">
        <v>605</v>
      </c>
      <c r="D127" s="160" t="n">
        <v>114.3</v>
      </c>
      <c r="E127" s="161" t="n">
        <v>35</v>
      </c>
      <c r="F127" s="160" t="n">
        <v>84.2</v>
      </c>
      <c r="G127" s="16" t="n">
        <v>25</v>
      </c>
      <c r="H127" s="162" t="n">
        <v>89</v>
      </c>
      <c r="I127" s="163" t="n">
        <v>145000</v>
      </c>
      <c r="J127" s="163" t="inlineStr">
        <is>
          <t>8</t>
        </is>
      </c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n">
        <v>114</v>
      </c>
      <c r="U127" s="8" t="n"/>
    </row>
    <row r="128" ht="12" customFormat="1" customHeight="1" s="50">
      <c r="A128" s="86" t="inlineStr">
        <is>
          <t>문정동 건영</t>
        </is>
      </c>
      <c r="B128" s="87" t="inlineStr">
        <is>
          <t>93.01.</t>
        </is>
      </c>
      <c r="C128" s="159" t="n">
        <v>545</v>
      </c>
      <c r="D128" s="160" t="n">
        <v>103.9</v>
      </c>
      <c r="E128" s="161" t="n">
        <v>31</v>
      </c>
      <c r="F128" s="160" t="n">
        <v>84.40000000000001</v>
      </c>
      <c r="G128" s="16" t="n">
        <v>26</v>
      </c>
      <c r="H128" s="162" t="n">
        <v>424</v>
      </c>
      <c r="I128" s="163" t="n">
        <v>145000</v>
      </c>
      <c r="J128" s="163" t="inlineStr">
        <is>
          <t>15</t>
        </is>
      </c>
      <c r="K128" s="163" t="n">
        <v>65000</v>
      </c>
      <c r="L128" s="163" t="inlineStr">
        <is>
          <t>고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103B</t>
        </is>
      </c>
      <c r="U128" s="8" t="n"/>
    </row>
    <row r="129" ht="12" customFormat="1" customHeight="1" s="50">
      <c r="A129" s="86" t="inlineStr">
        <is>
          <t>오금동 상아2차</t>
        </is>
      </c>
      <c r="B129" s="87" t="inlineStr">
        <is>
          <t>88.11.</t>
        </is>
      </c>
      <c r="C129" s="159" t="n">
        <v>750</v>
      </c>
      <c r="D129" s="160" t="n">
        <v>104.8</v>
      </c>
      <c r="E129" s="161" t="n">
        <v>32</v>
      </c>
      <c r="F129" s="160" t="n">
        <v>85</v>
      </c>
      <c r="G129" s="16" t="n">
        <v>26</v>
      </c>
      <c r="H129" s="162" t="n">
        <v>246</v>
      </c>
      <c r="I129" s="163" t="n">
        <v>145000</v>
      </c>
      <c r="J129" s="163" t="inlineStr">
        <is>
          <t>고</t>
        </is>
      </c>
      <c r="K129" s="163" t="n">
        <v>68000</v>
      </c>
      <c r="L129" s="163" t="inlineStr">
        <is>
          <t>12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n">
        <v>104</v>
      </c>
      <c r="U129" s="8" t="n"/>
    </row>
    <row r="130" ht="12" customFormat="1" customHeight="1" s="50">
      <c r="A130" s="86" t="inlineStr">
        <is>
          <t>장지동 송파파인타운11단지</t>
        </is>
      </c>
      <c r="B130" s="87" t="inlineStr">
        <is>
          <t>07.07.</t>
        </is>
      </c>
      <c r="C130" s="159" t="n">
        <v>333</v>
      </c>
      <c r="D130" s="160" t="n">
        <v>109.8</v>
      </c>
      <c r="E130" s="161" t="n">
        <v>33</v>
      </c>
      <c r="F130" s="160" t="n">
        <v>84.90000000000001</v>
      </c>
      <c r="G130" s="16" t="n">
        <v>26</v>
      </c>
      <c r="H130" s="162" t="n">
        <v>138</v>
      </c>
      <c r="I130" s="163" t="n">
        <v>145000</v>
      </c>
      <c r="J130" s="163" t="inlineStr">
        <is>
          <t>고</t>
        </is>
      </c>
      <c r="K130" s="163" t="n">
        <v>75000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109A</t>
        </is>
      </c>
      <c r="U130" s="8" t="n"/>
    </row>
    <row r="131" ht="12" customFormat="1" customHeight="1" s="50">
      <c r="A131" s="86" t="inlineStr">
        <is>
          <t>풍납동 현대리버빌1지구</t>
        </is>
      </c>
      <c r="B131" s="87" t="inlineStr">
        <is>
          <t>99.11.</t>
        </is>
      </c>
      <c r="C131" s="159" t="n">
        <v>557</v>
      </c>
      <c r="D131" s="160" t="n">
        <v>108</v>
      </c>
      <c r="E131" s="161" t="n">
        <v>33</v>
      </c>
      <c r="F131" s="160" t="n">
        <v>85</v>
      </c>
      <c r="G131" s="16" t="n">
        <v>26</v>
      </c>
      <c r="H131" s="162" t="n">
        <v>115</v>
      </c>
      <c r="I131" s="163" t="n">
        <v>144000</v>
      </c>
      <c r="J131" s="163" t="inlineStr">
        <is>
          <t>5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n">
        <v>107</v>
      </c>
      <c r="U131" s="8" t="n"/>
    </row>
    <row r="132" ht="12" customFormat="1" customHeight="1" s="50">
      <c r="A132" s="86" t="inlineStr">
        <is>
          <t>거여동 거여2단지효성,동아</t>
        </is>
      </c>
      <c r="B132" s="87" t="inlineStr">
        <is>
          <t>97.12.</t>
        </is>
      </c>
      <c r="C132" s="159" t="n">
        <v>478</v>
      </c>
      <c r="D132" s="160" t="n">
        <v>122.9</v>
      </c>
      <c r="E132" s="161" t="n">
        <v>37</v>
      </c>
      <c r="F132" s="160" t="n">
        <v>102</v>
      </c>
      <c r="G132" s="16" t="n">
        <v>31</v>
      </c>
      <c r="H132" s="162" t="n">
        <v>180</v>
      </c>
      <c r="I132" s="163" t="n">
        <v>142000</v>
      </c>
      <c r="J132" s="163" t="inlineStr">
        <is>
          <t>중</t>
        </is>
      </c>
      <c r="K132" s="163" t="n">
        <v>70000</v>
      </c>
      <c r="L132" s="163" t="inlineStr">
        <is>
          <t>6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4</v>
      </c>
      <c r="R132" s="151" t="n">
        <v>2</v>
      </c>
      <c r="S132" s="151" t="inlineStr">
        <is>
          <t>계</t>
        </is>
      </c>
      <c r="T132" s="4" t="n">
        <v>122</v>
      </c>
      <c r="U132" s="8" t="n"/>
    </row>
    <row r="133" ht="12" customFormat="1" customHeight="1" s="50">
      <c r="A133" s="86" t="inlineStr">
        <is>
          <t>풍납동 풍납현대</t>
        </is>
      </c>
      <c r="B133" s="87" t="inlineStr">
        <is>
          <t>95.11.</t>
        </is>
      </c>
      <c r="C133" s="159" t="n">
        <v>708</v>
      </c>
      <c r="D133" s="160" t="n">
        <v>88.59999999999999</v>
      </c>
      <c r="E133" s="161" t="n">
        <v>27</v>
      </c>
      <c r="F133" s="160" t="n">
        <v>71.2</v>
      </c>
      <c r="G133" s="16" t="n">
        <v>22</v>
      </c>
      <c r="H133" s="162" t="n">
        <v>78</v>
      </c>
      <c r="I133" s="163" t="n">
        <v>142000</v>
      </c>
      <c r="J133" s="163" t="inlineStr">
        <is>
          <t>19</t>
        </is>
      </c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계</t>
        </is>
      </c>
      <c r="T133" s="4" t="n">
        <v>88</v>
      </c>
      <c r="U133" s="8" t="n"/>
    </row>
    <row r="134" ht="12" customFormat="1" customHeight="1" s="50">
      <c r="A134" s="86" t="inlineStr">
        <is>
          <t>가락동 가락우성1차</t>
        </is>
      </c>
      <c r="B134" s="87" t="inlineStr">
        <is>
          <t>86.12.</t>
        </is>
      </c>
      <c r="C134" s="159" t="n">
        <v>838</v>
      </c>
      <c r="D134" s="160" t="n">
        <v>78.8</v>
      </c>
      <c r="E134" s="161" t="n">
        <v>24</v>
      </c>
      <c r="F134" s="160" t="n">
        <v>58.5</v>
      </c>
      <c r="G134" s="16" t="n">
        <v>18</v>
      </c>
      <c r="H134" s="162" t="n">
        <v>219</v>
      </c>
      <c r="I134" s="163" t="n">
        <v>140000</v>
      </c>
      <c r="J134" s="163" t="inlineStr">
        <is>
          <t>10</t>
        </is>
      </c>
      <c r="K134" s="163" t="n">
        <v>57000</v>
      </c>
      <c r="L134" s="163" t="inlineStr">
        <is>
          <t>7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2</v>
      </c>
      <c r="R134" s="151" t="n">
        <v>1</v>
      </c>
      <c r="S134" s="151" t="inlineStr">
        <is>
          <t>복</t>
        </is>
      </c>
      <c r="T134" s="4" t="n">
        <v>78</v>
      </c>
      <c r="U134" s="8" t="n"/>
    </row>
    <row r="135" ht="12" customFormat="1" customHeight="1" s="50">
      <c r="A135" s="86" t="inlineStr">
        <is>
          <t>마천동 송파파크데일2단지</t>
        </is>
      </c>
      <c r="B135" s="87" t="inlineStr">
        <is>
          <t>11.01.</t>
        </is>
      </c>
      <c r="C135" s="159" t="n">
        <v>889</v>
      </c>
      <c r="D135" s="160" t="n">
        <v>150.3</v>
      </c>
      <c r="E135" s="161" t="n">
        <v>45</v>
      </c>
      <c r="F135" s="160" t="n">
        <v>114.9</v>
      </c>
      <c r="G135" s="16" t="n">
        <v>35</v>
      </c>
      <c r="H135" s="162" t="n">
        <v>56</v>
      </c>
      <c r="I135" s="163" t="n">
        <v>140000</v>
      </c>
      <c r="J135" s="163" t="inlineStr">
        <is>
          <t>11</t>
        </is>
      </c>
      <c r="K135" s="163" t="n">
        <v>90000</v>
      </c>
      <c r="L135" s="163" t="inlineStr">
        <is>
          <t>고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150B</t>
        </is>
      </c>
      <c r="U135" s="8" t="n"/>
    </row>
    <row r="136" ht="12" customFormat="1" customHeight="1" s="50">
      <c r="A136" s="86" t="inlineStr">
        <is>
          <t>풍납동 쌍용</t>
        </is>
      </c>
      <c r="B136" s="87" t="inlineStr">
        <is>
          <t>94.07.</t>
        </is>
      </c>
      <c r="C136" s="159" t="n">
        <v>417</v>
      </c>
      <c r="D136" s="160" t="n">
        <v>106.2</v>
      </c>
      <c r="E136" s="161" t="n">
        <v>32</v>
      </c>
      <c r="F136" s="160" t="n">
        <v>84.90000000000001</v>
      </c>
      <c r="G136" s="16" t="n">
        <v>26</v>
      </c>
      <c r="H136" s="162" t="n">
        <v>297</v>
      </c>
      <c r="I136" s="163" t="n">
        <v>140000</v>
      </c>
      <c r="J136" s="163" t="inlineStr">
        <is>
          <t>14</t>
        </is>
      </c>
      <c r="K136" s="163" t="n">
        <v>75000</v>
      </c>
      <c r="L136" s="163" t="inlineStr">
        <is>
          <t>9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106A</t>
        </is>
      </c>
      <c r="U136" s="8" t="n"/>
    </row>
    <row r="137" ht="12" customFormat="1" customHeight="1" s="50">
      <c r="A137" s="86" t="inlineStr">
        <is>
          <t>신천동 한신잠실코아</t>
        </is>
      </c>
      <c r="B137" s="87" t="inlineStr">
        <is>
          <t>88.12.</t>
        </is>
      </c>
      <c r="C137" s="159" t="n">
        <v>493</v>
      </c>
      <c r="D137" s="160" t="n">
        <v>76</v>
      </c>
      <c r="E137" s="161" t="n">
        <v>23</v>
      </c>
      <c r="F137" s="160" t="n">
        <v>52.5</v>
      </c>
      <c r="G137" s="16" t="n">
        <v>16</v>
      </c>
      <c r="H137" s="162" t="n">
        <v>175</v>
      </c>
      <c r="I137" s="163" t="n">
        <v>138000</v>
      </c>
      <c r="J137" s="163" t="inlineStr">
        <is>
          <t>중</t>
        </is>
      </c>
      <c r="K137" s="163" t="n">
        <v>55000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1</v>
      </c>
      <c r="S137" s="151" t="inlineStr">
        <is>
          <t>복</t>
        </is>
      </c>
      <c r="T137" s="4" t="n">
        <v>76</v>
      </c>
      <c r="U137" s="8" t="n"/>
    </row>
    <row r="138" ht="12" customFormat="1" customHeight="1" s="50">
      <c r="A138" s="86" t="inlineStr">
        <is>
          <t>잠실동 현대</t>
        </is>
      </c>
      <c r="B138" s="87" t="inlineStr">
        <is>
          <t>90.08.</t>
        </is>
      </c>
      <c r="C138" s="159" t="n">
        <v>336</v>
      </c>
      <c r="D138" s="160" t="n">
        <v>86.90000000000001</v>
      </c>
      <c r="E138" s="161" t="n">
        <v>26</v>
      </c>
      <c r="F138" s="160" t="n">
        <v>71.90000000000001</v>
      </c>
      <c r="G138" s="16" t="n">
        <v>22</v>
      </c>
      <c r="H138" s="162" t="n">
        <v>60</v>
      </c>
      <c r="I138" s="163" t="n">
        <v>137000</v>
      </c>
      <c r="J138" s="163" t="inlineStr">
        <is>
          <t>고</t>
        </is>
      </c>
      <c r="K138" s="163" t="n">
        <v>60000</v>
      </c>
      <c r="L138" s="163" t="inlineStr">
        <is>
          <t>고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86A</t>
        </is>
      </c>
      <c r="U138" s="8" t="n"/>
    </row>
    <row r="139" ht="12" customFormat="1" customHeight="1" s="50">
      <c r="A139" s="86" t="inlineStr">
        <is>
          <t>석촌동 잠실한솔</t>
        </is>
      </c>
      <c r="B139" s="87" t="inlineStr">
        <is>
          <t>00.10.</t>
        </is>
      </c>
      <c r="C139" s="159" t="n">
        <v>393</v>
      </c>
      <c r="D139" s="160" t="n">
        <v>77.3</v>
      </c>
      <c r="E139" s="161" t="n">
        <v>23</v>
      </c>
      <c r="F139" s="160" t="n">
        <v>59.9</v>
      </c>
      <c r="G139" s="16" t="n">
        <v>18</v>
      </c>
      <c r="H139" s="162" t="n">
        <v>70</v>
      </c>
      <c r="I139" s="163" t="n">
        <v>135000</v>
      </c>
      <c r="J139" s="163" t="inlineStr">
        <is>
          <t>6</t>
        </is>
      </c>
      <c r="K139" s="163" t="n"/>
      <c r="L139" s="163" t="n"/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1</v>
      </c>
      <c r="S139" s="151" t="inlineStr">
        <is>
          <t>계</t>
        </is>
      </c>
      <c r="T139" s="4" t="inlineStr">
        <is>
          <t>77A</t>
        </is>
      </c>
      <c r="U139" s="8" t="n"/>
    </row>
    <row r="140" ht="12" customFormat="1" customHeight="1" s="50">
      <c r="A140" s="86" t="inlineStr">
        <is>
          <t>풍납동 극동</t>
        </is>
      </c>
      <c r="B140" s="87" t="inlineStr">
        <is>
          <t>87.12.</t>
        </is>
      </c>
      <c r="C140" s="159" t="n">
        <v>415</v>
      </c>
      <c r="D140" s="160" t="n">
        <v>97</v>
      </c>
      <c r="E140" s="161" t="n">
        <v>29</v>
      </c>
      <c r="F140" s="160" t="n">
        <v>79.90000000000001</v>
      </c>
      <c r="G140" s="16" t="n">
        <v>24</v>
      </c>
      <c r="H140" s="162" t="n">
        <v>232</v>
      </c>
      <c r="I140" s="163" t="n">
        <v>135000</v>
      </c>
      <c r="J140" s="163" t="inlineStr">
        <is>
          <t>14</t>
        </is>
      </c>
      <c r="K140" s="163" t="n">
        <v>55000</v>
      </c>
      <c r="L140" s="163" t="inlineStr">
        <is>
          <t>14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1</v>
      </c>
      <c r="S140" s="151" t="inlineStr">
        <is>
          <t>계</t>
        </is>
      </c>
      <c r="T140" s="4" t="n">
        <v>96</v>
      </c>
      <c r="U140" s="8" t="n"/>
    </row>
    <row r="141" ht="12" customFormat="1" customHeight="1" s="50">
      <c r="A141" s="86" t="inlineStr">
        <is>
          <t>오금동 현대백조</t>
        </is>
      </c>
      <c r="B141" s="87" t="inlineStr">
        <is>
          <t>97.01.</t>
        </is>
      </c>
      <c r="C141" s="159" t="n">
        <v>438</v>
      </c>
      <c r="D141" s="160" t="n">
        <v>102.3</v>
      </c>
      <c r="E141" s="161" t="n">
        <v>31</v>
      </c>
      <c r="F141" s="160" t="n">
        <v>78.59999999999999</v>
      </c>
      <c r="G141" s="16" t="n">
        <v>24</v>
      </c>
      <c r="H141" s="162" t="n">
        <v>38</v>
      </c>
      <c r="I141" s="163" t="n">
        <v>132000</v>
      </c>
      <c r="J141" s="163" t="inlineStr">
        <is>
          <t>19</t>
        </is>
      </c>
      <c r="K141" s="163" t="n">
        <v>65000</v>
      </c>
      <c r="L141" s="163" t="inlineStr">
        <is>
          <t>19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102A</t>
        </is>
      </c>
      <c r="U141" s="8" t="n"/>
    </row>
    <row r="142" ht="12" customFormat="1" customHeight="1" s="50">
      <c r="A142" s="86" t="inlineStr">
        <is>
          <t>마천동 송파파크데일1단지</t>
        </is>
      </c>
      <c r="B142" s="87" t="inlineStr">
        <is>
          <t>11.01.</t>
        </is>
      </c>
      <c r="C142" s="159" t="n">
        <v>812</v>
      </c>
      <c r="D142" s="160" t="n">
        <v>108.8</v>
      </c>
      <c r="E142" s="161" t="n">
        <v>33</v>
      </c>
      <c r="F142" s="160" t="n">
        <v>84.09999999999999</v>
      </c>
      <c r="G142" s="16" t="n">
        <v>25</v>
      </c>
      <c r="H142" s="162" t="n">
        <v>63</v>
      </c>
      <c r="I142" s="163" t="n">
        <v>130000</v>
      </c>
      <c r="J142" s="163" t="inlineStr">
        <is>
          <t>고</t>
        </is>
      </c>
      <c r="K142" s="163" t="n">
        <v>75000</v>
      </c>
      <c r="L142" s="163" t="inlineStr">
        <is>
          <t>중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108A</t>
        </is>
      </c>
      <c r="U142" s="8" t="n"/>
    </row>
    <row r="143" ht="12" customFormat="1" customHeight="1" s="50">
      <c r="A143" s="86" t="inlineStr">
        <is>
          <t>장지동 송파파인타운10단지</t>
        </is>
      </c>
      <c r="B143" s="87" t="inlineStr">
        <is>
          <t>07.08.</t>
        </is>
      </c>
      <c r="C143" s="159" t="n">
        <v>545</v>
      </c>
      <c r="D143" s="160" t="n">
        <v>82.8</v>
      </c>
      <c r="E143" s="161" t="n">
        <v>25</v>
      </c>
      <c r="F143" s="160" t="n">
        <v>60</v>
      </c>
      <c r="G143" s="16" t="n">
        <v>18</v>
      </c>
      <c r="H143" s="162" t="n">
        <v>139</v>
      </c>
      <c r="I143" s="163" t="n">
        <v>130000</v>
      </c>
      <c r="J143" s="163" t="inlineStr">
        <is>
          <t>고</t>
        </is>
      </c>
      <c r="K143" s="163" t="n">
        <v>75000</v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82B</t>
        </is>
      </c>
      <c r="U143" s="8" t="n"/>
    </row>
    <row r="144" ht="12" customFormat="1" customHeight="1" s="50">
      <c r="A144" s="86" t="inlineStr">
        <is>
          <t>장지동 송파위례24단지꿈에그린</t>
        </is>
      </c>
      <c r="B144" s="87" t="inlineStr">
        <is>
          <t>13.11.</t>
        </is>
      </c>
      <c r="C144" s="159" t="n">
        <v>1810</v>
      </c>
      <c r="D144" s="160" t="n">
        <v>81.59999999999999</v>
      </c>
      <c r="E144" s="161" t="n">
        <v>25</v>
      </c>
      <c r="F144" s="160" t="n">
        <v>59.6</v>
      </c>
      <c r="G144" s="16" t="n">
        <v>18</v>
      </c>
      <c r="H144" s="162" t="n">
        <v>231</v>
      </c>
      <c r="I144" s="163" t="n">
        <v>130000</v>
      </c>
      <c r="J144" s="163" t="inlineStr">
        <is>
          <t>20</t>
        </is>
      </c>
      <c r="K144" s="163" t="n">
        <v>65000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81A</t>
        </is>
      </c>
      <c r="U144" s="8" t="n"/>
    </row>
    <row r="145" ht="12" customFormat="1" customHeight="1" s="50">
      <c r="A145" s="86" t="inlineStr">
        <is>
          <t>풍납동 씨티극동</t>
        </is>
      </c>
      <c r="B145" s="87" t="inlineStr">
        <is>
          <t>98.05.</t>
        </is>
      </c>
      <c r="C145" s="159" t="n">
        <v>442</v>
      </c>
      <c r="D145" s="160" t="n">
        <v>109.3</v>
      </c>
      <c r="E145" s="161" t="n">
        <v>33</v>
      </c>
      <c r="F145" s="160" t="n">
        <v>84.2</v>
      </c>
      <c r="G145" s="16" t="n">
        <v>25</v>
      </c>
      <c r="H145" s="162" t="n">
        <v>70</v>
      </c>
      <c r="I145" s="163" t="n">
        <v>130000</v>
      </c>
      <c r="J145" s="163" t="inlineStr">
        <is>
          <t>7</t>
        </is>
      </c>
      <c r="K145" s="163" t="n">
        <v>65000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109B</t>
        </is>
      </c>
      <c r="U145" s="8" t="n"/>
    </row>
    <row r="146" ht="12" customFormat="1" customHeight="1" s="50">
      <c r="A146" s="86" t="inlineStr">
        <is>
          <t>풍납동 한강극동</t>
        </is>
      </c>
      <c r="B146" s="87" t="inlineStr">
        <is>
          <t>95.07.</t>
        </is>
      </c>
      <c r="C146" s="159" t="n">
        <v>895</v>
      </c>
      <c r="D146" s="160" t="n">
        <v>106.4</v>
      </c>
      <c r="E146" s="161" t="n">
        <v>32</v>
      </c>
      <c r="F146" s="160" t="n">
        <v>84.8</v>
      </c>
      <c r="G146" s="16" t="n">
        <v>26</v>
      </c>
      <c r="H146" s="162" t="n">
        <v>328</v>
      </c>
      <c r="I146" s="163" t="n">
        <v>130000</v>
      </c>
      <c r="J146" s="163" t="inlineStr">
        <is>
          <t>7</t>
        </is>
      </c>
      <c r="K146" s="163" t="n">
        <v>75000</v>
      </c>
      <c r="L146" s="163" t="inlineStr">
        <is>
          <t>14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n">
        <v>106</v>
      </c>
      <c r="U146" s="8" t="n"/>
    </row>
    <row r="147" ht="12" customFormat="1" customHeight="1" s="50">
      <c r="A147" s="86" t="inlineStr">
        <is>
          <t>풍납동 현대리버빌2차</t>
        </is>
      </c>
      <c r="B147" s="87" t="inlineStr">
        <is>
          <t>99.11.</t>
        </is>
      </c>
      <c r="C147" s="159" t="n">
        <v>384</v>
      </c>
      <c r="D147" s="160" t="n">
        <v>108.5</v>
      </c>
      <c r="E147" s="161" t="n">
        <v>33</v>
      </c>
      <c r="F147" s="160" t="n">
        <v>85</v>
      </c>
      <c r="G147" s="16" t="n">
        <v>26</v>
      </c>
      <c r="H147" s="162" t="n">
        <v>170</v>
      </c>
      <c r="I147" s="163" t="n">
        <v>130000</v>
      </c>
      <c r="J147" s="163" t="inlineStr">
        <is>
          <t>6</t>
        </is>
      </c>
      <c r="K147" s="163" t="n">
        <v>72000</v>
      </c>
      <c r="L147" s="163" t="inlineStr">
        <is>
          <t>8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n">
        <v>108</v>
      </c>
      <c r="U147" s="8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85.7</v>
      </c>
      <c r="E148" s="161" t="n">
        <v>26</v>
      </c>
      <c r="F148" s="160" t="n">
        <v>60</v>
      </c>
      <c r="G148" s="16" t="n">
        <v>18</v>
      </c>
      <c r="H148" s="162" t="n">
        <v>254</v>
      </c>
      <c r="I148" s="163" t="n">
        <v>129900</v>
      </c>
      <c r="J148" s="163" t="inlineStr">
        <is>
          <t>중</t>
        </is>
      </c>
      <c r="K148" s="163" t="n">
        <v>71900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85B</t>
        </is>
      </c>
      <c r="U148" s="8" t="n"/>
    </row>
    <row r="149" ht="12" customFormat="1" customHeight="1" s="50">
      <c r="A149" s="86" t="inlineStr">
        <is>
          <t>오금동 송파레미니스1단지</t>
        </is>
      </c>
      <c r="B149" s="87" t="inlineStr">
        <is>
          <t>17.11.</t>
        </is>
      </c>
      <c r="C149" s="159" t="n">
        <v>575</v>
      </c>
      <c r="D149" s="160" t="n">
        <v>88.3</v>
      </c>
      <c r="E149" s="161" t="n">
        <v>27</v>
      </c>
      <c r="F149" s="160" t="n">
        <v>59.9</v>
      </c>
      <c r="G149" s="16" t="n">
        <v>18</v>
      </c>
      <c r="H149" s="162" t="n">
        <v>30</v>
      </c>
      <c r="I149" s="163" t="n">
        <v>129500</v>
      </c>
      <c r="J149" s="163" t="inlineStr">
        <is>
          <t>중</t>
        </is>
      </c>
      <c r="K149" s="163" t="n">
        <v>75000</v>
      </c>
      <c r="L149" s="163" t="inlineStr">
        <is>
          <t>중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88A</t>
        </is>
      </c>
      <c r="U149" s="8" t="n"/>
    </row>
    <row r="150" ht="12" customFormat="1" customHeight="1" s="50">
      <c r="A150" s="86" t="inlineStr">
        <is>
          <t>풍납동 동아한가람</t>
        </is>
      </c>
      <c r="B150" s="87" t="inlineStr">
        <is>
          <t>95.06.</t>
        </is>
      </c>
      <c r="C150" s="159" t="n">
        <v>782</v>
      </c>
      <c r="D150" s="160" t="n">
        <v>74.59999999999999</v>
      </c>
      <c r="E150" s="161" t="n">
        <v>23</v>
      </c>
      <c r="F150" s="160" t="n">
        <v>60</v>
      </c>
      <c r="G150" s="16" t="n">
        <v>18</v>
      </c>
      <c r="H150" s="162" t="n">
        <v>70</v>
      </c>
      <c r="I150" s="163" t="n">
        <v>129000</v>
      </c>
      <c r="J150" s="163" t="inlineStr">
        <is>
          <t>14</t>
        </is>
      </c>
      <c r="K150" s="163" t="n">
        <v>60000</v>
      </c>
      <c r="L150" s="163" t="inlineStr">
        <is>
          <t>15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1</v>
      </c>
      <c r="S150" s="151" t="inlineStr">
        <is>
          <t>계</t>
        </is>
      </c>
      <c r="T150" s="4" t="inlineStr">
        <is>
          <t>74F</t>
        </is>
      </c>
      <c r="U150" s="8" t="n"/>
    </row>
    <row r="151" ht="12" customFormat="1" customHeight="1" s="50">
      <c r="A151" s="86" t="inlineStr">
        <is>
          <t>가락동 가락쌍용1차</t>
        </is>
      </c>
      <c r="B151" s="87" t="inlineStr">
        <is>
          <t>97.03.</t>
        </is>
      </c>
      <c r="C151" s="159" t="n">
        <v>2064</v>
      </c>
      <c r="D151" s="160" t="n">
        <v>81.2</v>
      </c>
      <c r="E151" s="161" t="n">
        <v>25</v>
      </c>
      <c r="F151" s="160" t="n">
        <v>59.9</v>
      </c>
      <c r="G151" s="16" t="n">
        <v>18</v>
      </c>
      <c r="H151" s="162" t="n">
        <v>1032</v>
      </c>
      <c r="I151" s="163" t="n">
        <v>128000</v>
      </c>
      <c r="J151" s="163" t="inlineStr">
        <is>
          <t>고</t>
        </is>
      </c>
      <c r="K151" s="163" t="n">
        <v>65000</v>
      </c>
      <c r="L151" s="163" t="inlineStr">
        <is>
          <t>9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3</v>
      </c>
      <c r="R151" s="151" t="n">
        <v>1</v>
      </c>
      <c r="S151" s="151" t="inlineStr">
        <is>
          <t>계</t>
        </is>
      </c>
      <c r="T151" s="4" t="n">
        <v>81</v>
      </c>
      <c r="U151" s="8" t="n"/>
    </row>
    <row r="152" ht="12" customFormat="1" customHeight="1" s="50">
      <c r="A152" s="86" t="inlineStr">
        <is>
          <t>장지동 송파파인타운8단지</t>
        </is>
      </c>
      <c r="B152" s="87" t="inlineStr">
        <is>
          <t>08.10.</t>
        </is>
      </c>
      <c r="C152" s="159" t="n">
        <v>700</v>
      </c>
      <c r="D152" s="160" t="n">
        <v>83.40000000000001</v>
      </c>
      <c r="E152" s="161" t="n">
        <v>25</v>
      </c>
      <c r="F152" s="160" t="n">
        <v>60</v>
      </c>
      <c r="G152" s="16" t="n">
        <v>18</v>
      </c>
      <c r="H152" s="162" t="n">
        <v>80</v>
      </c>
      <c r="I152" s="163" t="n">
        <v>128000</v>
      </c>
      <c r="J152" s="163" t="inlineStr">
        <is>
          <t>중</t>
        </is>
      </c>
      <c r="K152" s="163" t="n">
        <v>65000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2</v>
      </c>
      <c r="S152" s="151" t="inlineStr">
        <is>
          <t>계</t>
        </is>
      </c>
      <c r="T152" s="4" t="inlineStr">
        <is>
          <t>83T1</t>
        </is>
      </c>
      <c r="U152" s="8" t="n"/>
    </row>
    <row r="153" ht="12" customFormat="1" customHeight="1" s="50">
      <c r="A153" s="86" t="inlineStr">
        <is>
          <t>가락동 가락쌍용2차</t>
        </is>
      </c>
      <c r="B153" s="87" t="inlineStr">
        <is>
          <t>99.10.</t>
        </is>
      </c>
      <c r="C153" s="159" t="n">
        <v>492</v>
      </c>
      <c r="D153" s="160" t="n">
        <v>81.3</v>
      </c>
      <c r="E153" s="161" t="n">
        <v>25</v>
      </c>
      <c r="F153" s="160" t="n">
        <v>59.9</v>
      </c>
      <c r="G153" s="16" t="n">
        <v>18</v>
      </c>
      <c r="H153" s="162" t="n">
        <v>175</v>
      </c>
      <c r="I153" s="163" t="n">
        <v>127000</v>
      </c>
      <c r="J153" s="163" t="inlineStr">
        <is>
          <t>중</t>
        </is>
      </c>
      <c r="K153" s="163" t="n">
        <v>61000</v>
      </c>
      <c r="L153" s="163" t="inlineStr">
        <is>
          <t>중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계</t>
        </is>
      </c>
      <c r="T153" s="4" t="n">
        <v>81</v>
      </c>
      <c r="U153" s="8" t="n"/>
    </row>
    <row r="154" ht="12" customFormat="1" customHeight="1" s="50">
      <c r="A154" s="86" t="inlineStr">
        <is>
          <t>장지동 송파파인타운9단지</t>
        </is>
      </c>
      <c r="B154" s="87" t="inlineStr">
        <is>
          <t>07.12.</t>
        </is>
      </c>
      <c r="C154" s="159" t="n">
        <v>796</v>
      </c>
      <c r="D154" s="160" t="n">
        <v>84</v>
      </c>
      <c r="E154" s="161" t="n">
        <v>25</v>
      </c>
      <c r="F154" s="160" t="n">
        <v>60</v>
      </c>
      <c r="G154" s="16" t="n">
        <v>18</v>
      </c>
      <c r="H154" s="162" t="n">
        <v>86</v>
      </c>
      <c r="I154" s="163" t="n">
        <v>127000</v>
      </c>
      <c r="J154" s="163" t="inlineStr">
        <is>
          <t>고</t>
        </is>
      </c>
      <c r="K154" s="163" t="n">
        <v>77000</v>
      </c>
      <c r="L154" s="163" t="inlineStr">
        <is>
          <t>고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inlineStr">
        <is>
          <t>84A</t>
        </is>
      </c>
      <c r="U154" s="8" t="n"/>
    </row>
    <row r="155" ht="12" customFormat="1" customHeight="1" s="50">
      <c r="A155" s="86" t="inlineStr">
        <is>
          <t>가락동 가락대림</t>
        </is>
      </c>
      <c r="B155" s="87" t="inlineStr">
        <is>
          <t>88.11.</t>
        </is>
      </c>
      <c r="C155" s="159" t="n">
        <v>443</v>
      </c>
      <c r="D155" s="160" t="n">
        <v>73.90000000000001</v>
      </c>
      <c r="E155" s="161" t="n">
        <v>22</v>
      </c>
      <c r="F155" s="160" t="n">
        <v>59.2</v>
      </c>
      <c r="G155" s="16" t="n">
        <v>18</v>
      </c>
      <c r="H155" s="162" t="n">
        <v>30</v>
      </c>
      <c r="I155" s="163" t="n">
        <v>125000</v>
      </c>
      <c r="J155" s="163" t="inlineStr">
        <is>
          <t>13</t>
        </is>
      </c>
      <c r="K155" s="163" t="n">
        <v>51000</v>
      </c>
      <c r="L155" s="163" t="inlineStr">
        <is>
          <t>13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2</v>
      </c>
      <c r="R155" s="151" t="n">
        <v>1</v>
      </c>
      <c r="S155" s="151" t="inlineStr">
        <is>
          <t>계</t>
        </is>
      </c>
      <c r="T155" s="4" t="n">
        <v>73</v>
      </c>
      <c r="U155" s="8" t="n"/>
    </row>
    <row r="156" ht="12" customFormat="1" customHeight="1" s="50">
      <c r="A156" s="86" t="inlineStr">
        <is>
          <t>장지동 송파더센트레</t>
        </is>
      </c>
      <c r="B156" s="87" t="inlineStr">
        <is>
          <t>13.11.</t>
        </is>
      </c>
      <c r="C156" s="159" t="n">
        <v>1139</v>
      </c>
      <c r="D156" s="160" t="n">
        <v>85.5</v>
      </c>
      <c r="E156" s="161" t="n">
        <v>26</v>
      </c>
      <c r="F156" s="160" t="n">
        <v>59.9</v>
      </c>
      <c r="G156" s="16" t="n">
        <v>18</v>
      </c>
      <c r="H156" s="162" t="n">
        <v>214</v>
      </c>
      <c r="I156" s="163" t="n">
        <v>125000</v>
      </c>
      <c r="J156" s="163" t="inlineStr">
        <is>
          <t>고</t>
        </is>
      </c>
      <c r="K156" s="163" t="n">
        <v>65000</v>
      </c>
      <c r="L156" s="163" t="inlineStr">
        <is>
          <t>17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inlineStr">
        <is>
          <t>85C</t>
        </is>
      </c>
      <c r="U156" s="8" t="n"/>
    </row>
    <row r="157" ht="12" customFormat="1" customHeight="1" s="50">
      <c r="A157" s="86" t="inlineStr">
        <is>
          <t>풍납동 극동</t>
        </is>
      </c>
      <c r="B157" s="87" t="inlineStr">
        <is>
          <t>87.12.</t>
        </is>
      </c>
      <c r="C157" s="159" t="n">
        <v>415</v>
      </c>
      <c r="D157" s="160" t="n">
        <v>81.7</v>
      </c>
      <c r="E157" s="161" t="n">
        <v>25</v>
      </c>
      <c r="F157" s="160" t="n">
        <v>60</v>
      </c>
      <c r="G157" s="16" t="n">
        <v>18</v>
      </c>
      <c r="H157" s="162" t="n">
        <v>147</v>
      </c>
      <c r="I157" s="163" t="n">
        <v>125000</v>
      </c>
      <c r="J157" s="163" t="inlineStr">
        <is>
          <t>중</t>
        </is>
      </c>
      <c r="K157" s="163" t="n">
        <v>49000</v>
      </c>
      <c r="L157" s="163" t="inlineStr">
        <is>
          <t>8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2</v>
      </c>
      <c r="R157" s="151" t="n">
        <v>1</v>
      </c>
      <c r="S157" s="151" t="inlineStr">
        <is>
          <t>복</t>
        </is>
      </c>
      <c r="T157" s="4" t="inlineStr">
        <is>
          <t>81A</t>
        </is>
      </c>
      <c r="U157" s="8" t="n"/>
    </row>
    <row r="158" ht="12" customFormat="1" customHeight="1" s="50">
      <c r="A158" s="86" t="inlineStr">
        <is>
          <t>가락동 가락금호</t>
        </is>
      </c>
      <c r="B158" s="87" t="inlineStr">
        <is>
          <t>97.08.</t>
        </is>
      </c>
      <c r="C158" s="159" t="n">
        <v>915</v>
      </c>
      <c r="D158" s="160" t="n">
        <v>81.09999999999999</v>
      </c>
      <c r="E158" s="161" t="n">
        <v>25</v>
      </c>
      <c r="F158" s="160" t="n">
        <v>59.9</v>
      </c>
      <c r="G158" s="16" t="n">
        <v>18</v>
      </c>
      <c r="H158" s="162" t="n">
        <v>322</v>
      </c>
      <c r="I158" s="163" t="n">
        <v>124000</v>
      </c>
      <c r="J158" s="163" t="inlineStr">
        <is>
          <t>중</t>
        </is>
      </c>
      <c r="K158" s="163" t="n">
        <v>65000</v>
      </c>
      <c r="L158" s="163" t="inlineStr">
        <is>
          <t>17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3</v>
      </c>
      <c r="R158" s="151" t="n">
        <v>2</v>
      </c>
      <c r="S158" s="151" t="inlineStr">
        <is>
          <t>복</t>
        </is>
      </c>
      <c r="T158" s="4" t="inlineStr">
        <is>
          <t>81A</t>
        </is>
      </c>
      <c r="U158" s="8" t="n"/>
    </row>
    <row r="159" ht="12" customFormat="1" customHeight="1" s="50">
      <c r="A159" s="86" t="inlineStr">
        <is>
          <t>거여동 현대1차</t>
        </is>
      </c>
      <c r="B159" s="87" t="inlineStr">
        <is>
          <t>92.03.</t>
        </is>
      </c>
      <c r="C159" s="159" t="n">
        <v>497</v>
      </c>
      <c r="D159" s="160" t="n">
        <v>103.2</v>
      </c>
      <c r="E159" s="161" t="n">
        <v>31</v>
      </c>
      <c r="F159" s="160" t="n">
        <v>84.90000000000001</v>
      </c>
      <c r="G159" s="16" t="n">
        <v>26</v>
      </c>
      <c r="H159" s="162" t="n">
        <v>243</v>
      </c>
      <c r="I159" s="163" t="n">
        <v>123000</v>
      </c>
      <c r="J159" s="163" t="inlineStr">
        <is>
          <t>8</t>
        </is>
      </c>
      <c r="K159" s="163" t="n">
        <v>62000</v>
      </c>
      <c r="L159" s="163" t="inlineStr">
        <is>
          <t>15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3</v>
      </c>
      <c r="R159" s="151" t="n">
        <v>2</v>
      </c>
      <c r="S159" s="151" t="inlineStr">
        <is>
          <t>계</t>
        </is>
      </c>
      <c r="T159" s="4" t="inlineStr">
        <is>
          <t>103E</t>
        </is>
      </c>
      <c r="U159" s="8" t="n"/>
    </row>
    <row r="160" ht="12" customFormat="1" customHeight="1" s="50">
      <c r="A160" s="86" t="inlineStr">
        <is>
          <t>거여동 e편한세상송파파크센트럴</t>
        </is>
      </c>
      <c r="B160" s="87" t="inlineStr">
        <is>
          <t>20.06.</t>
        </is>
      </c>
      <c r="C160" s="159" t="n">
        <v>1199</v>
      </c>
      <c r="D160" s="160" t="n">
        <v>82.7</v>
      </c>
      <c r="E160" s="161" t="n">
        <v>25</v>
      </c>
      <c r="F160" s="160" t="n">
        <v>60</v>
      </c>
      <c r="G160" s="16" t="n">
        <v>18</v>
      </c>
      <c r="H160" s="162" t="n">
        <v>184</v>
      </c>
      <c r="I160" s="163" t="n">
        <v>123000</v>
      </c>
      <c r="J160" s="163" t="inlineStr">
        <is>
          <t>고</t>
        </is>
      </c>
      <c r="K160" s="163" t="n">
        <v>66900</v>
      </c>
      <c r="L160" s="163" t="inlineStr">
        <is>
          <t>중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3</v>
      </c>
      <c r="R160" s="151" t="n">
        <v>2</v>
      </c>
      <c r="S160" s="151" t="inlineStr">
        <is>
          <t>계</t>
        </is>
      </c>
      <c r="T160" s="4" t="inlineStr">
        <is>
          <t>82A</t>
        </is>
      </c>
      <c r="U160" s="8" t="n"/>
    </row>
    <row r="161" ht="12" customFormat="1" customHeight="1" s="50">
      <c r="A161" s="86" t="inlineStr">
        <is>
          <t>거여동 현대3차</t>
        </is>
      </c>
      <c r="B161" s="87" t="inlineStr">
        <is>
          <t>93.07.</t>
        </is>
      </c>
      <c r="C161" s="159" t="n">
        <v>303</v>
      </c>
      <c r="D161" s="160" t="n">
        <v>104.2</v>
      </c>
      <c r="E161" s="161" t="n">
        <v>32</v>
      </c>
      <c r="F161" s="160" t="n">
        <v>84.90000000000001</v>
      </c>
      <c r="G161" s="16" t="n">
        <v>26</v>
      </c>
      <c r="H161" s="162" t="n">
        <v>247</v>
      </c>
      <c r="I161" s="163" t="n">
        <v>120000</v>
      </c>
      <c r="J161" s="163" t="inlineStr">
        <is>
          <t>6</t>
        </is>
      </c>
      <c r="K161" s="163" t="n">
        <v>65000</v>
      </c>
      <c r="L161" s="163" t="inlineStr">
        <is>
          <t>5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2</v>
      </c>
      <c r="S161" s="151" t="inlineStr">
        <is>
          <t>계</t>
        </is>
      </c>
      <c r="T161" s="4" t="inlineStr">
        <is>
          <t>104A</t>
        </is>
      </c>
      <c r="U161" s="8" t="n"/>
    </row>
    <row r="162" ht="12" customFormat="1" customHeight="1" s="50">
      <c r="A162" s="86" t="inlineStr">
        <is>
          <t>풍납동 동아한가람</t>
        </is>
      </c>
      <c r="B162" s="87" t="inlineStr">
        <is>
          <t>95.06.</t>
        </is>
      </c>
      <c r="C162" s="159" t="n">
        <v>782</v>
      </c>
      <c r="D162" s="160" t="n">
        <v>104.9</v>
      </c>
      <c r="E162" s="161" t="n">
        <v>32</v>
      </c>
      <c r="F162" s="160" t="n">
        <v>84.40000000000001</v>
      </c>
      <c r="G162" s="16" t="n">
        <v>26</v>
      </c>
      <c r="H162" s="162" t="n">
        <v>664</v>
      </c>
      <c r="I162" s="163" t="n">
        <v>120000</v>
      </c>
      <c r="J162" s="163" t="inlineStr">
        <is>
          <t>15</t>
        </is>
      </c>
      <c r="K162" s="163" t="n">
        <v>62000</v>
      </c>
      <c r="L162" s="163" t="inlineStr">
        <is>
          <t>고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2</v>
      </c>
      <c r="S162" s="151" t="inlineStr">
        <is>
          <t>계</t>
        </is>
      </c>
      <c r="T162" s="4" t="inlineStr">
        <is>
          <t>104A</t>
        </is>
      </c>
      <c r="U162" s="8" t="n"/>
    </row>
    <row r="163" ht="12" customFormat="1" customHeight="1" s="50">
      <c r="A163" s="86" t="inlineStr">
        <is>
          <t>가락동 헬리오시티</t>
        </is>
      </c>
      <c r="B163" s="87" t="inlineStr">
        <is>
          <t>18.12.</t>
        </is>
      </c>
      <c r="C163" s="159" t="n">
        <v>9510</v>
      </c>
      <c r="D163" s="160" t="n">
        <v>61.4</v>
      </c>
      <c r="E163" s="161" t="n">
        <v>19</v>
      </c>
      <c r="F163" s="160" t="n">
        <v>39.1</v>
      </c>
      <c r="G163" s="16" t="n">
        <v>12</v>
      </c>
      <c r="H163" s="162" t="n">
        <v>268</v>
      </c>
      <c r="I163" s="163" t="n">
        <v>118000</v>
      </c>
      <c r="J163" s="163" t="inlineStr">
        <is>
          <t>20</t>
        </is>
      </c>
      <c r="K163" s="163" t="n">
        <v>65000</v>
      </c>
      <c r="L163" s="163" t="inlineStr">
        <is>
          <t>고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계</t>
        </is>
      </c>
      <c r="T163" s="4" t="inlineStr">
        <is>
          <t>61A</t>
        </is>
      </c>
      <c r="U163" s="8" t="n"/>
    </row>
    <row r="164" ht="12" customFormat="1" customHeight="1" s="50">
      <c r="A164" s="86" t="inlineStr">
        <is>
          <t>풍납동 현대리버빌1지구</t>
        </is>
      </c>
      <c r="B164" s="87" t="inlineStr">
        <is>
          <t>99.11.</t>
        </is>
      </c>
      <c r="C164" s="159" t="n">
        <v>557</v>
      </c>
      <c r="D164" s="160" t="n">
        <v>83</v>
      </c>
      <c r="E164" s="161" t="n">
        <v>25</v>
      </c>
      <c r="F164" s="160" t="n">
        <v>60</v>
      </c>
      <c r="G164" s="16" t="n">
        <v>18</v>
      </c>
      <c r="H164" s="162" t="n">
        <v>56</v>
      </c>
      <c r="I164" s="163" t="n">
        <v>115000</v>
      </c>
      <c r="J164" s="163" t="inlineStr">
        <is>
          <t>16</t>
        </is>
      </c>
      <c r="K164" s="163" t="n">
        <v>68000</v>
      </c>
      <c r="L164" s="163" t="inlineStr">
        <is>
          <t>6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3</v>
      </c>
      <c r="R164" s="151" t="n">
        <v>1</v>
      </c>
      <c r="S164" s="151" t="inlineStr">
        <is>
          <t>복</t>
        </is>
      </c>
      <c r="T164" s="4" t="n">
        <v>83</v>
      </c>
      <c r="U164" s="8" t="n"/>
    </row>
    <row r="165" ht="12" customFormat="1" customHeight="1" s="50">
      <c r="A165" s="86" t="inlineStr">
        <is>
          <t>풍납동 현대리버빌2차</t>
        </is>
      </c>
      <c r="B165" s="87" t="inlineStr">
        <is>
          <t>99.11.</t>
        </is>
      </c>
      <c r="C165" s="159" t="n">
        <v>384</v>
      </c>
      <c r="D165" s="160" t="n">
        <v>87.3</v>
      </c>
      <c r="E165" s="161" t="n">
        <v>26</v>
      </c>
      <c r="F165" s="160" t="n">
        <v>59.4</v>
      </c>
      <c r="G165" s="16" t="n">
        <v>18</v>
      </c>
      <c r="H165" s="162" t="n">
        <v>80</v>
      </c>
      <c r="I165" s="163" t="n">
        <v>115000</v>
      </c>
      <c r="J165" s="163" t="inlineStr">
        <is>
          <t>10</t>
        </is>
      </c>
      <c r="K165" s="163" t="n">
        <v>55000</v>
      </c>
      <c r="L165" s="163" t="inlineStr">
        <is>
          <t>9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복</t>
        </is>
      </c>
      <c r="T165" s="4" t="n">
        <v>87</v>
      </c>
      <c r="U165" s="8" t="n"/>
    </row>
    <row r="166" ht="12" customFormat="1" customHeight="1" s="50">
      <c r="A166" s="86" t="inlineStr">
        <is>
          <t>거여동 현대1차</t>
        </is>
      </c>
      <c r="B166" s="87" t="inlineStr">
        <is>
          <t>92.03.</t>
        </is>
      </c>
      <c r="C166" s="159" t="n">
        <v>497</v>
      </c>
      <c r="D166" s="160" t="n">
        <v>93.2</v>
      </c>
      <c r="E166" s="161" t="n">
        <v>28</v>
      </c>
      <c r="F166" s="160" t="n">
        <v>74.8</v>
      </c>
      <c r="G166" s="16" t="n">
        <v>23</v>
      </c>
      <c r="H166" s="162" t="n">
        <v>68</v>
      </c>
      <c r="I166" s="163" t="n">
        <v>112000</v>
      </c>
      <c r="J166" s="163" t="inlineStr">
        <is>
          <t>5</t>
        </is>
      </c>
      <c r="K166" s="163" t="n">
        <v>58000</v>
      </c>
      <c r="L166" s="163" t="inlineStr">
        <is>
          <t>6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3</v>
      </c>
      <c r="R166" s="151" t="n">
        <v>2</v>
      </c>
      <c r="S166" s="151" t="inlineStr">
        <is>
          <t>계</t>
        </is>
      </c>
      <c r="T166" s="4" t="n">
        <v>93</v>
      </c>
      <c r="U166" s="8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</row>
    <row r="168" ht="12" customFormat="1" customHeight="1" s="50">
      <c r="A168" s="86" t="inlineStr">
        <is>
          <t>오금동 상아2차</t>
        </is>
      </c>
      <c r="B168" s="87" t="inlineStr">
        <is>
          <t>88.11.</t>
        </is>
      </c>
      <c r="C168" s="159" t="n">
        <v>750</v>
      </c>
      <c r="D168" s="160" t="n">
        <v>70.8</v>
      </c>
      <c r="E168" s="161" t="n">
        <v>21</v>
      </c>
      <c r="F168" s="160" t="n">
        <v>50.7</v>
      </c>
      <c r="G168" s="16" t="n">
        <v>15</v>
      </c>
      <c r="H168" s="162" t="n">
        <v>112</v>
      </c>
      <c r="I168" s="163" t="n">
        <v>110000</v>
      </c>
      <c r="J168" s="163" t="inlineStr">
        <is>
          <t>6</t>
        </is>
      </c>
      <c r="K168" s="163" t="n">
        <v>37000</v>
      </c>
      <c r="L168" s="163" t="inlineStr">
        <is>
          <t>8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3</v>
      </c>
      <c r="R168" s="151" t="n">
        <v>1</v>
      </c>
      <c r="S168" s="151" t="inlineStr">
        <is>
          <t>복</t>
        </is>
      </c>
      <c r="T168" s="4" t="n">
        <v>70</v>
      </c>
      <c r="U168" s="8" t="n"/>
    </row>
    <row r="169" ht="12" customFormat="1" customHeight="1" s="50">
      <c r="A169" s="86" t="inlineStr">
        <is>
          <t>오금동 상아2차</t>
        </is>
      </c>
      <c r="B169" s="87" t="inlineStr">
        <is>
          <t>88.11.</t>
        </is>
      </c>
      <c r="C169" s="159" t="n">
        <v>750</v>
      </c>
      <c r="D169" s="160" t="n">
        <v>82.3</v>
      </c>
      <c r="E169" s="161" t="n">
        <v>25</v>
      </c>
      <c r="F169" s="160" t="n">
        <v>60</v>
      </c>
      <c r="G169" s="16" t="n">
        <v>18</v>
      </c>
      <c r="H169" s="162" t="n">
        <v>168</v>
      </c>
      <c r="I169" s="163" t="n">
        <v>110000</v>
      </c>
      <c r="J169" s="163" t="inlineStr">
        <is>
          <t>8</t>
        </is>
      </c>
      <c r="K169" s="163" t="n">
        <v>53000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n">
        <v>82</v>
      </c>
      <c r="U169" s="8" t="n"/>
    </row>
    <row r="170" ht="12" customFormat="1" customHeight="1" s="50">
      <c r="A170" s="86" t="inlineStr">
        <is>
          <t>거여동 거여1단지</t>
        </is>
      </c>
      <c r="B170" s="87" t="inlineStr">
        <is>
          <t>97.11.</t>
        </is>
      </c>
      <c r="C170" s="159" t="n">
        <v>1004</v>
      </c>
      <c r="D170" s="160" t="n">
        <v>84.2</v>
      </c>
      <c r="E170" s="161" t="n">
        <v>25</v>
      </c>
      <c r="F170" s="160" t="n">
        <v>59.7</v>
      </c>
      <c r="G170" s="16" t="n">
        <v>18</v>
      </c>
      <c r="H170" s="162" t="n">
        <v>172</v>
      </c>
      <c r="I170" s="163" t="n">
        <v>109000</v>
      </c>
      <c r="J170" s="163" t="inlineStr">
        <is>
          <t>중</t>
        </is>
      </c>
      <c r="K170" s="163" t="n">
        <v>48000</v>
      </c>
      <c r="L170" s="163" t="inlineStr">
        <is>
          <t>고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3</v>
      </c>
      <c r="R170" s="151" t="n">
        <v>1</v>
      </c>
      <c r="S170" s="151" t="inlineStr">
        <is>
          <t>복</t>
        </is>
      </c>
      <c r="T170" s="4" t="inlineStr">
        <is>
          <t>84A</t>
        </is>
      </c>
      <c r="U170" s="8" t="n"/>
    </row>
    <row r="171" ht="12" customFormat="1" customHeight="1" s="50">
      <c r="A171" s="86" t="inlineStr">
        <is>
          <t>마천동 송파파크데일1단지</t>
        </is>
      </c>
      <c r="B171" s="87" t="inlineStr">
        <is>
          <t>11.01.</t>
        </is>
      </c>
      <c r="C171" s="159" t="n">
        <v>812</v>
      </c>
      <c r="D171" s="160" t="n">
        <v>78.59999999999999</v>
      </c>
      <c r="E171" s="161" t="n">
        <v>24</v>
      </c>
      <c r="F171" s="160" t="n">
        <v>59.9</v>
      </c>
      <c r="G171" s="16" t="n">
        <v>18</v>
      </c>
      <c r="H171" s="162" t="n">
        <v>44</v>
      </c>
      <c r="I171" s="163" t="n">
        <v>108000</v>
      </c>
      <c r="J171" s="163" t="inlineStr">
        <is>
          <t>고</t>
        </is>
      </c>
      <c r="K171" s="163" t="n">
        <v>55000</v>
      </c>
      <c r="L171" s="163" t="inlineStr">
        <is>
          <t>중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3</v>
      </c>
      <c r="R171" s="151" t="n">
        <v>2</v>
      </c>
      <c r="S171" s="151" t="inlineStr">
        <is>
          <t>계</t>
        </is>
      </c>
      <c r="T171" s="4" t="n">
        <v>78</v>
      </c>
      <c r="U171" s="8" t="n"/>
    </row>
    <row r="172" ht="12" customFormat="1" customHeight="1" s="50">
      <c r="A172" s="86" t="inlineStr">
        <is>
          <t>장지동 송파위례24단지꿈에그린</t>
        </is>
      </c>
      <c r="B172" s="87" t="inlineStr">
        <is>
          <t>13.11.</t>
        </is>
      </c>
      <c r="C172" s="159" t="n">
        <v>1810</v>
      </c>
      <c r="D172" s="160" t="n">
        <v>70.90000000000001</v>
      </c>
      <c r="E172" s="161" t="n">
        <v>21</v>
      </c>
      <c r="F172" s="160" t="n">
        <v>51.8</v>
      </c>
      <c r="G172" s="16" t="n">
        <v>16</v>
      </c>
      <c r="H172" s="162" t="n">
        <v>549</v>
      </c>
      <c r="I172" s="163" t="n">
        <v>107000</v>
      </c>
      <c r="J172" s="163" t="inlineStr">
        <is>
          <t>중</t>
        </is>
      </c>
      <c r="K172" s="163" t="n">
        <v>62000</v>
      </c>
      <c r="L172" s="163" t="inlineStr">
        <is>
          <t>중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계</t>
        </is>
      </c>
      <c r="T172" s="4" t="inlineStr">
        <is>
          <t>70A</t>
        </is>
      </c>
      <c r="U172" s="8" t="n"/>
    </row>
    <row r="173" ht="12" customFormat="1" customHeight="1" s="50">
      <c r="A173" s="86" t="inlineStr">
        <is>
          <t>신천동 한신잠실코아</t>
        </is>
      </c>
      <c r="B173" s="87" t="inlineStr">
        <is>
          <t>88.12.</t>
        </is>
      </c>
      <c r="C173" s="159" t="n">
        <v>493</v>
      </c>
      <c r="D173" s="160" t="n">
        <v>59.5</v>
      </c>
      <c r="E173" s="161" t="n">
        <v>18</v>
      </c>
      <c r="F173" s="160" t="n">
        <v>42</v>
      </c>
      <c r="G173" s="16" t="n">
        <v>13</v>
      </c>
      <c r="H173" s="162" t="n">
        <v>178</v>
      </c>
      <c r="I173" s="163" t="n">
        <v>105000</v>
      </c>
      <c r="J173" s="163" t="inlineStr">
        <is>
          <t>9</t>
        </is>
      </c>
      <c r="K173" s="163" t="n">
        <v>37000</v>
      </c>
      <c r="L173" s="163" t="inlineStr">
        <is>
          <t>12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59</v>
      </c>
      <c r="U173" s="8" t="n"/>
    </row>
    <row r="174" ht="12" customFormat="1" customHeight="1" s="50">
      <c r="A174" s="86" t="inlineStr">
        <is>
          <t>장지동 송파더센트레</t>
        </is>
      </c>
      <c r="B174" s="87" t="inlineStr">
        <is>
          <t>13.11.</t>
        </is>
      </c>
      <c r="C174" s="159" t="n">
        <v>1139</v>
      </c>
      <c r="D174" s="160" t="n">
        <v>73.90000000000001</v>
      </c>
      <c r="E174" s="161" t="n">
        <v>22</v>
      </c>
      <c r="F174" s="160" t="n">
        <v>51.8</v>
      </c>
      <c r="G174" s="16" t="n">
        <v>16</v>
      </c>
      <c r="H174" s="162" t="n">
        <v>455</v>
      </c>
      <c r="I174" s="163" t="n">
        <v>105000</v>
      </c>
      <c r="J174" s="163" t="inlineStr">
        <is>
          <t>13</t>
        </is>
      </c>
      <c r="K174" s="163" t="n">
        <v>55000</v>
      </c>
      <c r="L174" s="163" t="inlineStr">
        <is>
          <t>중</t>
        </is>
      </c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계</t>
        </is>
      </c>
      <c r="T174" s="4" t="inlineStr">
        <is>
          <t>73A</t>
        </is>
      </c>
      <c r="U174" s="8" t="n"/>
    </row>
    <row r="175" ht="12" customFormat="1" customHeight="1" s="50">
      <c r="A175" s="86" t="inlineStr">
        <is>
          <t>풍납동 씨티극동</t>
        </is>
      </c>
      <c r="B175" s="87" t="inlineStr">
        <is>
          <t>98.05.</t>
        </is>
      </c>
      <c r="C175" s="159" t="n">
        <v>442</v>
      </c>
      <c r="D175" s="160" t="n">
        <v>80.3</v>
      </c>
      <c r="E175" s="161" t="n">
        <v>24</v>
      </c>
      <c r="F175" s="160" t="n">
        <v>60</v>
      </c>
      <c r="G175" s="16" t="n">
        <v>18</v>
      </c>
      <c r="H175" s="162" t="n">
        <v>146</v>
      </c>
      <c r="I175" s="163" t="n">
        <v>103000</v>
      </c>
      <c r="J175" s="163" t="inlineStr">
        <is>
          <t>10</t>
        </is>
      </c>
      <c r="K175" s="163" t="n">
        <v>55000</v>
      </c>
      <c r="L175" s="163" t="inlineStr">
        <is>
          <t>7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3</v>
      </c>
      <c r="R175" s="151" t="n">
        <v>1</v>
      </c>
      <c r="S175" s="151" t="inlineStr">
        <is>
          <t>계</t>
        </is>
      </c>
      <c r="T175" s="4" t="inlineStr">
        <is>
          <t>80A</t>
        </is>
      </c>
      <c r="U175" s="8" t="n"/>
    </row>
    <row r="176" ht="12" customFormat="1" customHeight="1" s="50">
      <c r="A176" s="86" t="inlineStr">
        <is>
          <t>가락동 가락우성1차</t>
        </is>
      </c>
      <c r="B176" s="87" t="inlineStr">
        <is>
          <t>86.12.</t>
        </is>
      </c>
      <c r="C176" s="159" t="n">
        <v>838</v>
      </c>
      <c r="D176" s="160" t="n">
        <v>62.5</v>
      </c>
      <c r="E176" s="161" t="n">
        <v>19</v>
      </c>
      <c r="F176" s="160" t="n">
        <v>43.8</v>
      </c>
      <c r="G176" s="16" t="n">
        <v>13</v>
      </c>
      <c r="H176" s="162" t="n">
        <v>409</v>
      </c>
      <c r="I176" s="163" t="n">
        <v>101000</v>
      </c>
      <c r="J176" s="163" t="inlineStr">
        <is>
          <t>고</t>
        </is>
      </c>
      <c r="K176" s="163" t="n">
        <v>30700</v>
      </c>
      <c r="L176" s="163" t="inlineStr">
        <is>
          <t>5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2</v>
      </c>
      <c r="R176" s="151" t="n">
        <v>1</v>
      </c>
      <c r="S176" s="151" t="inlineStr">
        <is>
          <t>복</t>
        </is>
      </c>
      <c r="T176" s="4" t="n">
        <v>62</v>
      </c>
      <c r="U176" s="8" t="n"/>
    </row>
    <row r="177" ht="12" customFormat="1" customHeight="1" s="50">
      <c r="A177" s="86" t="inlineStr">
        <is>
          <t>신천동 한신잠실코아</t>
        </is>
      </c>
      <c r="B177" s="87" t="inlineStr">
        <is>
          <t>88.12.</t>
        </is>
      </c>
      <c r="C177" s="159" t="n">
        <v>493</v>
      </c>
      <c r="D177" s="160" t="n">
        <v>43</v>
      </c>
      <c r="E177" s="161" t="n">
        <v>13</v>
      </c>
      <c r="F177" s="160" t="n">
        <v>31.5</v>
      </c>
      <c r="G177" s="16" t="n">
        <v>10</v>
      </c>
      <c r="H177" s="162" t="n">
        <v>30</v>
      </c>
      <c r="I177" s="163" t="n">
        <v>99000</v>
      </c>
      <c r="J177" s="163" t="inlineStr">
        <is>
          <t>6</t>
        </is>
      </c>
      <c r="K177" s="163" t="n">
        <v>31000</v>
      </c>
      <c r="L177" s="163" t="inlineStr">
        <is>
          <t>12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1</v>
      </c>
      <c r="R177" s="151" t="n">
        <v>1</v>
      </c>
      <c r="S177" s="151" t="inlineStr">
        <is>
          <t>복</t>
        </is>
      </c>
      <c r="T177" s="4" t="n">
        <v>42</v>
      </c>
      <c r="U177" s="8" t="n"/>
    </row>
    <row r="178" ht="12" customFormat="1" customHeight="1" s="50">
      <c r="A178" s="86" t="inlineStr">
        <is>
          <t>거여동 거여5단지</t>
        </is>
      </c>
      <c r="B178" s="87" t="inlineStr">
        <is>
          <t>97.07.</t>
        </is>
      </c>
      <c r="C178" s="159" t="n">
        <v>605</v>
      </c>
      <c r="D178" s="160" t="n">
        <v>81.09999999999999</v>
      </c>
      <c r="E178" s="161" t="n">
        <v>25</v>
      </c>
      <c r="F178" s="160" t="n">
        <v>59.7</v>
      </c>
      <c r="G178" s="16" t="n">
        <v>18</v>
      </c>
      <c r="H178" s="162" t="n">
        <v>487</v>
      </c>
      <c r="I178" s="163" t="n">
        <v>95000</v>
      </c>
      <c r="J178" s="163" t="inlineStr">
        <is>
          <t>9</t>
        </is>
      </c>
      <c r="K178" s="163" t="n">
        <v>45000</v>
      </c>
      <c r="L178" s="163" t="inlineStr">
        <is>
          <t>고</t>
        </is>
      </c>
      <c r="M178" s="164" t="n">
        <v>0</v>
      </c>
      <c r="N178" s="3" t="n"/>
      <c r="O178" s="165" t="n">
        <v>0</v>
      </c>
      <c r="P178" s="165" t="n">
        <v>0</v>
      </c>
      <c r="Q178" s="151" t="n">
        <v>2</v>
      </c>
      <c r="R178" s="151" t="n">
        <v>1</v>
      </c>
      <c r="S178" s="151" t="inlineStr">
        <is>
          <t>복</t>
        </is>
      </c>
      <c r="T178" s="4" t="n">
        <v>81</v>
      </c>
      <c r="U178" s="8" t="n"/>
    </row>
    <row r="179" ht="12" customFormat="1" customHeight="1" s="50">
      <c r="A179" s="86" t="inlineStr">
        <is>
          <t>신천동 파크리오</t>
        </is>
      </c>
      <c r="B179" s="87" t="inlineStr">
        <is>
          <t>08.08.</t>
        </is>
      </c>
      <c r="C179" s="159" t="n">
        <v>6864</v>
      </c>
      <c r="D179" s="160" t="n">
        <v>53</v>
      </c>
      <c r="E179" s="161" t="n">
        <v>16</v>
      </c>
      <c r="F179" s="160" t="n">
        <v>35.2</v>
      </c>
      <c r="G179" s="16" t="n">
        <v>11</v>
      </c>
      <c r="H179" s="162" t="n">
        <v>344</v>
      </c>
      <c r="I179" s="163" t="n">
        <v>95000</v>
      </c>
      <c r="J179" s="163" t="inlineStr">
        <is>
          <t>고</t>
        </is>
      </c>
      <c r="K179" s="163" t="n">
        <v>49000</v>
      </c>
      <c r="L179" s="163" t="inlineStr">
        <is>
          <t>중</t>
        </is>
      </c>
      <c r="M179" s="164" t="n">
        <v>0</v>
      </c>
      <c r="N179" s="3" t="n"/>
      <c r="O179" s="165" t="n">
        <v>0</v>
      </c>
      <c r="P179" s="165" t="n">
        <v>0</v>
      </c>
      <c r="Q179" s="151" t="n">
        <v>1</v>
      </c>
      <c r="R179" s="151" t="n">
        <v>1</v>
      </c>
      <c r="S179" s="151" t="inlineStr">
        <is>
          <t>계</t>
        </is>
      </c>
      <c r="T179" s="4" t="n">
        <v>52</v>
      </c>
      <c r="U179" s="8" t="n"/>
    </row>
    <row r="180" ht="12" customFormat="1" customHeight="1" s="50">
      <c r="A180" s="86" t="inlineStr">
        <is>
          <t>문정동 문정시영</t>
        </is>
      </c>
      <c r="B180" s="87" t="inlineStr">
        <is>
          <t>89.03.</t>
        </is>
      </c>
      <c r="C180" s="159" t="n">
        <v>1316</v>
      </c>
      <c r="D180" s="160" t="n">
        <v>74.7</v>
      </c>
      <c r="E180" s="161" t="n">
        <v>23</v>
      </c>
      <c r="F180" s="160" t="n">
        <v>46.3</v>
      </c>
      <c r="G180" s="16" t="n">
        <v>14</v>
      </c>
      <c r="H180" s="162" t="n">
        <v>252</v>
      </c>
      <c r="I180" s="163" t="n">
        <v>92000</v>
      </c>
      <c r="J180" s="163" t="inlineStr">
        <is>
          <t>12</t>
        </is>
      </c>
      <c r="K180" s="163" t="n">
        <v>28500</v>
      </c>
      <c r="L180" s="163" t="inlineStr">
        <is>
          <t>6</t>
        </is>
      </c>
      <c r="M180" s="164" t="n">
        <v>0</v>
      </c>
      <c r="N180" s="3" t="n"/>
      <c r="O180" s="165" t="n">
        <v>0</v>
      </c>
      <c r="P180" s="165" t="n">
        <v>0</v>
      </c>
      <c r="Q180" s="151" t="n">
        <v>2</v>
      </c>
      <c r="R180" s="151" t="n">
        <v>1</v>
      </c>
      <c r="S180" s="151" t="inlineStr">
        <is>
          <t>복</t>
        </is>
      </c>
      <c r="T180" s="4" t="n">
        <v>74</v>
      </c>
      <c r="U180" s="8" t="n"/>
    </row>
    <row r="181" ht="12" customFormat="1" customHeight="1" s="50">
      <c r="A181" s="86" t="inlineStr">
        <is>
          <t>거여동 거여4단지</t>
        </is>
      </c>
      <c r="B181" s="87" t="inlineStr">
        <is>
          <t>97.07.</t>
        </is>
      </c>
      <c r="C181" s="159" t="n">
        <v>546</v>
      </c>
      <c r="D181" s="160" t="n">
        <v>72.40000000000001</v>
      </c>
      <c r="E181" s="161" t="n">
        <v>22</v>
      </c>
      <c r="F181" s="160" t="n">
        <v>49.8</v>
      </c>
      <c r="G181" s="16" t="n">
        <v>15</v>
      </c>
      <c r="H181" s="162" t="n">
        <v>177</v>
      </c>
      <c r="I181" s="163" t="n">
        <v>90000</v>
      </c>
      <c r="J181" s="163" t="inlineStr">
        <is>
          <t>10</t>
        </is>
      </c>
      <c r="K181" s="163" t="n">
        <v>41000</v>
      </c>
      <c r="L181" s="163" t="inlineStr">
        <is>
          <t>9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2</v>
      </c>
      <c r="R181" s="151" t="n">
        <v>1</v>
      </c>
      <c r="S181" s="151" t="inlineStr">
        <is>
          <t>복</t>
        </is>
      </c>
      <c r="T181" s="4" t="n">
        <v>72</v>
      </c>
      <c r="U181" s="8" t="n"/>
    </row>
    <row r="182" ht="12" customFormat="1" customHeight="1" s="50">
      <c r="A182" s="86" t="inlineStr">
        <is>
          <t>거여동 거여1단지</t>
        </is>
      </c>
      <c r="B182" s="87" t="inlineStr">
        <is>
          <t>97.11.</t>
        </is>
      </c>
      <c r="C182" s="159" t="n">
        <v>1004</v>
      </c>
      <c r="D182" s="160" t="n">
        <v>70.2</v>
      </c>
      <c r="E182" s="161" t="n">
        <v>21</v>
      </c>
      <c r="F182" s="160" t="n">
        <v>49.8</v>
      </c>
      <c r="G182" s="16" t="n">
        <v>15</v>
      </c>
      <c r="H182" s="162" t="n">
        <v>494</v>
      </c>
      <c r="I182" s="163" t="n">
        <v>90000</v>
      </c>
      <c r="J182" s="163" t="inlineStr">
        <is>
          <t>7</t>
        </is>
      </c>
      <c r="K182" s="163" t="n">
        <v>42000</v>
      </c>
      <c r="L182" s="163" t="inlineStr">
        <is>
          <t>5</t>
        </is>
      </c>
      <c r="M182" s="164" t="n">
        <v>0</v>
      </c>
      <c r="N182" s="3" t="n"/>
      <c r="O182" s="165" t="n">
        <v>0</v>
      </c>
      <c r="P182" s="165" t="n">
        <v>0</v>
      </c>
      <c r="Q182" s="151" t="n">
        <v>2</v>
      </c>
      <c r="R182" s="151" t="n">
        <v>1</v>
      </c>
      <c r="S182" s="151" t="inlineStr">
        <is>
          <t>복</t>
        </is>
      </c>
      <c r="T182" s="4" t="n">
        <v>70</v>
      </c>
      <c r="U182" s="8" t="n"/>
    </row>
    <row r="183" ht="12" customFormat="1" customHeight="1" s="50">
      <c r="A183" s="86" t="inlineStr">
        <is>
          <t>잠실동 리센츠</t>
        </is>
      </c>
      <c r="B183" s="87" t="inlineStr">
        <is>
          <t>08.07.</t>
        </is>
      </c>
      <c r="C183" s="159" t="n">
        <v>5563</v>
      </c>
      <c r="D183" s="160" t="n">
        <v>42.3</v>
      </c>
      <c r="E183" s="161" t="n">
        <v>13</v>
      </c>
      <c r="F183" s="160" t="n">
        <v>27.7</v>
      </c>
      <c r="G183" s="16" t="n">
        <v>8</v>
      </c>
      <c r="H183" s="162" t="n">
        <v>500</v>
      </c>
      <c r="I183" s="163" t="n">
        <v>90000</v>
      </c>
      <c r="J183" s="163" t="inlineStr">
        <is>
          <t>중</t>
        </is>
      </c>
      <c r="K183" s="163" t="n">
        <v>40000</v>
      </c>
      <c r="L183" s="163" t="inlineStr">
        <is>
          <t>중</t>
        </is>
      </c>
      <c r="M183" s="164" t="n">
        <v>43000</v>
      </c>
      <c r="N183" s="3" t="n">
        <v>0.5376344086021505</v>
      </c>
      <c r="O183" s="165" t="n">
        <v>7153.846153846154</v>
      </c>
      <c r="P183" s="165" t="n">
        <v>3846.153846153846</v>
      </c>
      <c r="Q183" s="151" t="n">
        <v>1</v>
      </c>
      <c r="R183" s="151" t="n">
        <v>1</v>
      </c>
      <c r="S183" s="151" t="inlineStr">
        <is>
          <t>계</t>
        </is>
      </c>
      <c r="T183" s="4" t="inlineStr">
        <is>
          <t>42A</t>
        </is>
      </c>
      <c r="U183" s="8" t="n"/>
    </row>
    <row r="184" ht="12" customFormat="1" customHeight="1" s="50">
      <c r="A184" s="86" t="inlineStr">
        <is>
          <t>오금동 상아2차</t>
        </is>
      </c>
      <c r="B184" s="87" t="inlineStr">
        <is>
          <t>88.11.</t>
        </is>
      </c>
      <c r="C184" s="159" t="n">
        <v>750</v>
      </c>
      <c r="D184" s="160" t="n">
        <v>64.09999999999999</v>
      </c>
      <c r="E184" s="161" t="n">
        <v>19</v>
      </c>
      <c r="F184" s="160" t="n">
        <v>45.8</v>
      </c>
      <c r="G184" s="16" t="n">
        <v>14</v>
      </c>
      <c r="H184" s="162" t="n">
        <v>224</v>
      </c>
      <c r="I184" s="163" t="n">
        <v>85000</v>
      </c>
      <c r="J184" s="163" t="inlineStr">
        <is>
          <t>5</t>
        </is>
      </c>
      <c r="K184" s="163" t="n">
        <v>35000</v>
      </c>
      <c r="L184" s="163" t="inlineStr">
        <is>
          <t>5</t>
        </is>
      </c>
      <c r="M184" s="164" t="n">
        <v>0</v>
      </c>
      <c r="N184" s="3" t="n"/>
      <c r="O184" s="165" t="n">
        <v>0</v>
      </c>
      <c r="P184" s="165" t="n">
        <v>0</v>
      </c>
      <c r="Q184" s="151" t="n">
        <v>2</v>
      </c>
      <c r="R184" s="151" t="n">
        <v>1</v>
      </c>
      <c r="S184" s="151" t="inlineStr">
        <is>
          <t>복</t>
        </is>
      </c>
      <c r="T184" s="4" t="n">
        <v>64</v>
      </c>
      <c r="U184" s="8" t="n"/>
    </row>
    <row r="185" ht="12" customFormat="1" customHeight="1" s="50">
      <c r="A185" s="86" t="inlineStr">
        <is>
          <t>문정동 문정시영</t>
        </is>
      </c>
      <c r="B185" s="87" t="inlineStr">
        <is>
          <t>89.03.</t>
        </is>
      </c>
      <c r="C185" s="159" t="n">
        <v>1316</v>
      </c>
      <c r="D185" s="160" t="n">
        <v>61</v>
      </c>
      <c r="E185" s="161" t="n">
        <v>18</v>
      </c>
      <c r="F185" s="160" t="n">
        <v>39.7</v>
      </c>
      <c r="G185" s="16" t="n">
        <v>12</v>
      </c>
      <c r="H185" s="162" t="n">
        <v>672</v>
      </c>
      <c r="I185" s="163" t="n">
        <v>81000</v>
      </c>
      <c r="J185" s="163" t="inlineStr">
        <is>
          <t>14</t>
        </is>
      </c>
      <c r="K185" s="163" t="n">
        <v>22000</v>
      </c>
      <c r="L185" s="163" t="inlineStr">
        <is>
          <t>13</t>
        </is>
      </c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1</v>
      </c>
      <c r="S185" s="151" t="inlineStr">
        <is>
          <t>복</t>
        </is>
      </c>
      <c r="T185" s="4" t="n">
        <v>61</v>
      </c>
      <c r="U185" s="8" t="n"/>
    </row>
    <row r="186" ht="12" customFormat="1" customHeight="1" s="50">
      <c r="A186" s="86" t="inlineStr">
        <is>
          <t>풍납동 현대리버빌1지구</t>
        </is>
      </c>
      <c r="B186" s="87" t="inlineStr">
        <is>
          <t>99.11.</t>
        </is>
      </c>
      <c r="C186" s="159" t="n">
        <v>557</v>
      </c>
      <c r="D186" s="160" t="n">
        <v>58.8</v>
      </c>
      <c r="E186" s="161" t="n">
        <v>18</v>
      </c>
      <c r="F186" s="160" t="n">
        <v>43.2</v>
      </c>
      <c r="G186" s="16" t="n">
        <v>13</v>
      </c>
      <c r="H186" s="162" t="n">
        <v>192</v>
      </c>
      <c r="I186" s="163" t="n">
        <v>78000</v>
      </c>
      <c r="J186" s="163" t="inlineStr">
        <is>
          <t>11</t>
        </is>
      </c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2</v>
      </c>
      <c r="R186" s="151" t="n">
        <v>1</v>
      </c>
      <c r="S186" s="151" t="inlineStr">
        <is>
          <t>복</t>
        </is>
      </c>
      <c r="T186" s="4" t="n">
        <v>58</v>
      </c>
      <c r="U186" s="8" t="n"/>
    </row>
    <row r="187" ht="12" customFormat="1" customHeight="1" s="50">
      <c r="A187" s="86" t="inlineStr">
        <is>
          <t>거여동 거여1단지</t>
        </is>
      </c>
      <c r="B187" s="87" t="inlineStr">
        <is>
          <t>97.11.</t>
        </is>
      </c>
      <c r="C187" s="159" t="n">
        <v>1004</v>
      </c>
      <c r="D187" s="160" t="n">
        <v>55.8</v>
      </c>
      <c r="E187" s="161" t="n">
        <v>17</v>
      </c>
      <c r="F187" s="160" t="n">
        <v>39.6</v>
      </c>
      <c r="G187" s="16" t="n">
        <v>12</v>
      </c>
      <c r="H187" s="162" t="n">
        <v>322</v>
      </c>
      <c r="I187" s="163" t="n">
        <v>73500</v>
      </c>
      <c r="J187" s="163" t="inlineStr">
        <is>
          <t>5</t>
        </is>
      </c>
      <c r="K187" s="163" t="n">
        <v>34000</v>
      </c>
      <c r="L187" s="163" t="inlineStr">
        <is>
          <t>중</t>
        </is>
      </c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복</t>
        </is>
      </c>
      <c r="T187" s="4" t="inlineStr">
        <is>
          <t>55A</t>
        </is>
      </c>
      <c r="U187" s="8" t="n"/>
    </row>
    <row r="188" ht="12" customFormat="1" customHeight="1" s="50">
      <c r="A188" s="86" t="inlineStr">
        <is>
          <t>풍납동 현대리버빌2차</t>
        </is>
      </c>
      <c r="B188" s="87" t="inlineStr">
        <is>
          <t>99.11.</t>
        </is>
      </c>
      <c r="C188" s="159" t="n">
        <v>384</v>
      </c>
      <c r="D188" s="160" t="n">
        <v>60.2</v>
      </c>
      <c r="E188" s="161" t="n">
        <v>18</v>
      </c>
      <c r="F188" s="160" t="n">
        <v>41</v>
      </c>
      <c r="G188" s="16" t="n">
        <v>12</v>
      </c>
      <c r="H188" s="162" t="n">
        <v>102</v>
      </c>
      <c r="I188" s="163" t="n">
        <v>72000</v>
      </c>
      <c r="J188" s="163" t="inlineStr">
        <is>
          <t>12</t>
        </is>
      </c>
      <c r="K188" s="163" t="n">
        <v>35000</v>
      </c>
      <c r="L188" s="163" t="inlineStr">
        <is>
          <t>17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1</v>
      </c>
      <c r="R188" s="151" t="n">
        <v>1</v>
      </c>
      <c r="S188" s="151" t="inlineStr">
        <is>
          <t>복</t>
        </is>
      </c>
      <c r="T188" s="4" t="n">
        <v>60</v>
      </c>
      <c r="U188" s="8" t="n"/>
    </row>
    <row r="189" ht="12" customFormat="1" customHeight="1" s="50">
      <c r="A189" s="86" t="inlineStr">
        <is>
          <t>문정동 문정시영</t>
        </is>
      </c>
      <c r="B189" s="87" t="inlineStr">
        <is>
          <t>89.03.</t>
        </is>
      </c>
      <c r="C189" s="159" t="n">
        <v>1316</v>
      </c>
      <c r="D189" s="160" t="n">
        <v>52.8</v>
      </c>
      <c r="E189" s="161" t="n">
        <v>16</v>
      </c>
      <c r="F189" s="160" t="n">
        <v>35.5</v>
      </c>
      <c r="G189" s="16" t="n">
        <v>11</v>
      </c>
      <c r="H189" s="162" t="n">
        <v>224</v>
      </c>
      <c r="I189" s="163" t="n">
        <v>70000</v>
      </c>
      <c r="J189" s="163" t="inlineStr">
        <is>
          <t>8</t>
        </is>
      </c>
      <c r="K189" s="163" t="n">
        <v>17000</v>
      </c>
      <c r="L189" s="163" t="inlineStr">
        <is>
          <t>13</t>
        </is>
      </c>
      <c r="M189" s="164" t="n">
        <v>0</v>
      </c>
      <c r="N189" s="3" t="n"/>
      <c r="O189" s="165" t="n">
        <v>0</v>
      </c>
      <c r="P189" s="165" t="n">
        <v>0</v>
      </c>
      <c r="Q189" s="151" t="n">
        <v>1</v>
      </c>
      <c r="R189" s="151" t="n">
        <v>1</v>
      </c>
      <c r="S189" s="151" t="inlineStr">
        <is>
          <t>복</t>
        </is>
      </c>
      <c r="T189" s="4" t="n">
        <v>52</v>
      </c>
      <c r="U189" s="8" t="n"/>
    </row>
    <row r="190" ht="12" customFormat="1" customHeight="1" s="50">
      <c r="A190" s="86" t="inlineStr">
        <is>
          <t>오금동 현대백조</t>
        </is>
      </c>
      <c r="B190" s="87" t="inlineStr">
        <is>
          <t>97.01.</t>
        </is>
      </c>
      <c r="C190" s="159" t="n">
        <v>438</v>
      </c>
      <c r="D190" s="160" t="n">
        <v>44.5</v>
      </c>
      <c r="E190" s="161" t="n">
        <v>13</v>
      </c>
      <c r="F190" s="160" t="n">
        <v>31</v>
      </c>
      <c r="G190" s="16" t="n">
        <v>9</v>
      </c>
      <c r="H190" s="162" t="n">
        <v>79</v>
      </c>
      <c r="I190" s="163" t="n">
        <v>60000</v>
      </c>
      <c r="J190" s="163" t="inlineStr">
        <is>
          <t>5</t>
        </is>
      </c>
      <c r="K190" s="163" t="n">
        <v>28000</v>
      </c>
      <c r="L190" s="163" t="inlineStr">
        <is>
          <t>10</t>
        </is>
      </c>
      <c r="M190" s="164" t="n">
        <v>0</v>
      </c>
      <c r="N190" s="3" t="n"/>
      <c r="O190" s="165" t="n">
        <v>0</v>
      </c>
      <c r="P190" s="165" t="n">
        <v>0</v>
      </c>
      <c r="Q190" s="151" t="n">
        <v>1</v>
      </c>
      <c r="R190" s="151" t="n">
        <v>1</v>
      </c>
      <c r="S190" s="151" t="inlineStr">
        <is>
          <t>복</t>
        </is>
      </c>
      <c r="T190" s="4" t="n">
        <v>44</v>
      </c>
      <c r="U190" s="8" t="n"/>
    </row>
    <row r="191" ht="12" customFormat="1" customHeight="1" s="50">
      <c r="A191" s="86" t="inlineStr">
        <is>
          <t>가락동 가락대림</t>
        </is>
      </c>
      <c r="B191" s="87" t="inlineStr">
        <is>
          <t>88.11.</t>
        </is>
      </c>
      <c r="C191" s="159" t="n">
        <v>443</v>
      </c>
      <c r="D191" s="160" t="n">
        <v>88.90000000000001</v>
      </c>
      <c r="E191" s="161" t="n">
        <v>27</v>
      </c>
      <c r="F191" s="160" t="n">
        <v>68.8</v>
      </c>
      <c r="G191" s="16" t="n">
        <v>21</v>
      </c>
      <c r="H191" s="162" t="n">
        <v>45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2</v>
      </c>
      <c r="R191" s="151" t="n">
        <v>1</v>
      </c>
      <c r="S191" s="151" t="inlineStr">
        <is>
          <t>복</t>
        </is>
      </c>
      <c r="T191" s="4" t="n">
        <v>88</v>
      </c>
      <c r="U191" s="8" t="n"/>
    </row>
    <row r="192" ht="12" customFormat="1" customHeight="1" s="50">
      <c r="A192" s="86" t="inlineStr">
        <is>
          <t>가락동 가락대림</t>
        </is>
      </c>
      <c r="B192" s="87" t="inlineStr">
        <is>
          <t>88.11.</t>
        </is>
      </c>
      <c r="C192" s="159" t="n">
        <v>443</v>
      </c>
      <c r="D192" s="160" t="n">
        <v>95.5</v>
      </c>
      <c r="E192" s="161" t="n">
        <v>29</v>
      </c>
      <c r="F192" s="160" t="n">
        <v>76.5</v>
      </c>
      <c r="G192" s="16" t="n">
        <v>23</v>
      </c>
      <c r="H192" s="162" t="n">
        <v>30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1</v>
      </c>
      <c r="S192" s="151" t="inlineStr">
        <is>
          <t>계</t>
        </is>
      </c>
      <c r="T192" s="4" t="n">
        <v>95</v>
      </c>
      <c r="U192" s="8" t="n"/>
    </row>
    <row r="193" ht="12" customFormat="1" customHeight="1" s="50">
      <c r="A193" s="86" t="inlineStr">
        <is>
          <t>가락동 가락쌍용스윗닷홈3차(101~104동)</t>
        </is>
      </c>
      <c r="B193" s="87" t="inlineStr">
        <is>
          <t>05.02.</t>
        </is>
      </c>
      <c r="C193" s="159" t="n">
        <v>206</v>
      </c>
      <c r="D193" s="160" t="n">
        <v>79.59999999999999</v>
      </c>
      <c r="E193" s="161" t="n">
        <v>24</v>
      </c>
      <c r="F193" s="160" t="n">
        <v>59.9</v>
      </c>
      <c r="G193" s="16" t="n">
        <v>18</v>
      </c>
      <c r="H193" s="162" t="n">
        <v>45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n">
        <v>79</v>
      </c>
      <c r="U193" s="8" t="n"/>
    </row>
    <row r="194" ht="12" customFormat="1" customHeight="1" s="50">
      <c r="A194" s="86" t="inlineStr">
        <is>
          <t>가락동 가락쌍용스윗닷홈3차(101~104동)</t>
        </is>
      </c>
      <c r="B194" s="87" t="inlineStr">
        <is>
          <t>05.02.</t>
        </is>
      </c>
      <c r="C194" s="159" t="n">
        <v>206</v>
      </c>
      <c r="D194" s="160" t="n">
        <v>105.8</v>
      </c>
      <c r="E194" s="161" t="n">
        <v>32</v>
      </c>
      <c r="F194" s="160" t="n">
        <v>84.90000000000001</v>
      </c>
      <c r="G194" s="16" t="n">
        <v>26</v>
      </c>
      <c r="H194" s="162" t="n">
        <v>64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105C</t>
        </is>
      </c>
      <c r="U194" s="8" t="n"/>
    </row>
    <row r="195" ht="12" customFormat="1" customHeight="1" s="50">
      <c r="A195" s="86" t="inlineStr">
        <is>
          <t>가락동 가락쌍용스윗닷홈3차(101~104동)</t>
        </is>
      </c>
      <c r="B195" s="87" t="inlineStr">
        <is>
          <t>05.02.</t>
        </is>
      </c>
      <c r="C195" s="159" t="n">
        <v>206</v>
      </c>
      <c r="D195" s="160" t="n">
        <v>148.2</v>
      </c>
      <c r="E195" s="161" t="n">
        <v>45</v>
      </c>
      <c r="F195" s="160" t="n">
        <v>122.4</v>
      </c>
      <c r="G195" s="16" t="n">
        <v>37</v>
      </c>
      <c r="H195" s="162" t="n">
        <v>36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n">
        <v>148</v>
      </c>
      <c r="U195" s="8" t="n"/>
    </row>
    <row r="196" ht="12" customFormat="1" customHeight="1" s="50">
      <c r="A196" s="86" t="inlineStr">
        <is>
          <t>가락동 현대5차</t>
        </is>
      </c>
      <c r="B196" s="87" t="inlineStr">
        <is>
          <t>86.12.</t>
        </is>
      </c>
      <c r="C196" s="159" t="n">
        <v>210</v>
      </c>
      <c r="D196" s="160" t="n">
        <v>73.40000000000001</v>
      </c>
      <c r="E196" s="161" t="n">
        <v>22</v>
      </c>
      <c r="F196" s="160" t="n">
        <v>54</v>
      </c>
      <c r="G196" s="16" t="n">
        <v>16</v>
      </c>
      <c r="H196" s="162" t="n">
        <v>30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1</v>
      </c>
      <c r="S196" s="151" t="inlineStr">
        <is>
          <t>복</t>
        </is>
      </c>
      <c r="T196" s="4" t="n">
        <v>73</v>
      </c>
      <c r="U196" s="8" t="n"/>
    </row>
    <row r="197" ht="12" customFormat="1" customHeight="1" s="50">
      <c r="A197" s="86" t="inlineStr">
        <is>
          <t>가락동 현대5차</t>
        </is>
      </c>
      <c r="B197" s="87" t="inlineStr">
        <is>
          <t>86.12.</t>
        </is>
      </c>
      <c r="C197" s="159" t="n">
        <v>210</v>
      </c>
      <c r="D197" s="160" t="n">
        <v>110.2</v>
      </c>
      <c r="E197" s="161" t="n">
        <v>33</v>
      </c>
      <c r="F197" s="160" t="n">
        <v>82.40000000000001</v>
      </c>
      <c r="G197" s="16" t="n">
        <v>25</v>
      </c>
      <c r="H197" s="162" t="n">
        <v>117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1</v>
      </c>
      <c r="S197" s="151" t="inlineStr">
        <is>
          <t>복</t>
        </is>
      </c>
      <c r="T197" s="4" t="n">
        <v>110</v>
      </c>
      <c r="U197" s="8" t="n"/>
    </row>
    <row r="198" ht="12" customFormat="1" customHeight="1" s="50">
      <c r="A198" s="86" t="inlineStr">
        <is>
          <t>가락동 삼환가락</t>
        </is>
      </c>
      <c r="B198" s="87" t="inlineStr">
        <is>
          <t>85.06.</t>
        </is>
      </c>
      <c r="C198" s="159" t="n">
        <v>648</v>
      </c>
      <c r="D198" s="160" t="n">
        <v>108.3</v>
      </c>
      <c r="E198" s="161" t="n">
        <v>33</v>
      </c>
      <c r="F198" s="160" t="n">
        <v>85</v>
      </c>
      <c r="G198" s="16" t="n">
        <v>26</v>
      </c>
      <c r="H198" s="162" t="n">
        <v>96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1</v>
      </c>
      <c r="S198" s="151" t="inlineStr">
        <is>
          <t>계</t>
        </is>
      </c>
      <c r="T198" s="4" t="inlineStr">
        <is>
          <t>108B2</t>
        </is>
      </c>
      <c r="U198" s="8" t="n"/>
    </row>
    <row r="199" ht="12" customFormat="1" customHeight="1" s="50">
      <c r="A199" s="86" t="inlineStr">
        <is>
          <t>가락동 가락한신</t>
        </is>
      </c>
      <c r="B199" s="87" t="inlineStr">
        <is>
          <t>93.04.</t>
        </is>
      </c>
      <c r="C199" s="159" t="n">
        <v>256</v>
      </c>
      <c r="D199" s="160" t="n">
        <v>102.1</v>
      </c>
      <c r="E199" s="161" t="n">
        <v>31</v>
      </c>
      <c r="F199" s="160" t="n">
        <v>84.5</v>
      </c>
      <c r="G199" s="16" t="n">
        <v>26</v>
      </c>
      <c r="H199" s="162" t="n">
        <v>172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102N</t>
        </is>
      </c>
      <c r="U199" s="8" t="n"/>
    </row>
    <row r="200" ht="12" customFormat="1" customHeight="1" s="50">
      <c r="A200" s="86" t="inlineStr">
        <is>
          <t>가락동 가락우성1차</t>
        </is>
      </c>
      <c r="B200" s="87" t="inlineStr">
        <is>
          <t>86.12.</t>
        </is>
      </c>
      <c r="C200" s="159" t="n">
        <v>838</v>
      </c>
      <c r="D200" s="160" t="n">
        <v>128.4</v>
      </c>
      <c r="E200" s="161" t="n">
        <v>39</v>
      </c>
      <c r="F200" s="160" t="n">
        <v>109.3</v>
      </c>
      <c r="G200" s="16" t="n">
        <v>33</v>
      </c>
      <c r="H200" s="162" t="n">
        <v>90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4</v>
      </c>
      <c r="R200" s="151" t="n">
        <v>2</v>
      </c>
      <c r="S200" s="151" t="inlineStr">
        <is>
          <t>계</t>
        </is>
      </c>
      <c r="T200" s="4" t="n">
        <v>128</v>
      </c>
      <c r="U200" s="8" t="n"/>
    </row>
    <row r="201" ht="12" customFormat="1" customHeight="1" s="50">
      <c r="A201" s="86" t="inlineStr">
        <is>
          <t>가락동 송파성원상떼빌</t>
        </is>
      </c>
      <c r="B201" s="87" t="inlineStr">
        <is>
          <t>06.06.</t>
        </is>
      </c>
      <c r="C201" s="159" t="n">
        <v>324</v>
      </c>
      <c r="D201" s="160" t="n">
        <v>113.3</v>
      </c>
      <c r="E201" s="161" t="n">
        <v>34</v>
      </c>
      <c r="F201" s="160" t="n">
        <v>90.7</v>
      </c>
      <c r="G201" s="16" t="n">
        <v>27</v>
      </c>
      <c r="H201" s="162" t="n">
        <v>30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2</v>
      </c>
      <c r="R201" s="151" t="n">
        <v>2</v>
      </c>
      <c r="S201" s="151" t="inlineStr">
        <is>
          <t>계</t>
        </is>
      </c>
      <c r="T201" s="4" t="n">
        <v>113</v>
      </c>
      <c r="U201" s="8" t="n"/>
    </row>
    <row r="202" ht="12" customFormat="1" customHeight="1" s="50">
      <c r="A202" s="86" t="inlineStr">
        <is>
          <t>가락동 송파성원상떼빌</t>
        </is>
      </c>
      <c r="B202" s="87" t="inlineStr">
        <is>
          <t>06.06.</t>
        </is>
      </c>
      <c r="C202" s="159" t="n">
        <v>324</v>
      </c>
      <c r="D202" s="160" t="n">
        <v>124.4</v>
      </c>
      <c r="E202" s="161" t="n">
        <v>38</v>
      </c>
      <c r="F202" s="160" t="n">
        <v>99.59999999999999</v>
      </c>
      <c r="G202" s="16" t="n">
        <v>30</v>
      </c>
      <c r="H202" s="162" t="n">
        <v>36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124A</t>
        </is>
      </c>
      <c r="U202" s="8" t="n"/>
    </row>
    <row r="203" ht="12" customFormat="1" customHeight="1" s="50">
      <c r="A203" s="86" t="inlineStr">
        <is>
          <t>가락동 송파성원상떼빌</t>
        </is>
      </c>
      <c r="B203" s="87" t="inlineStr">
        <is>
          <t>06.06.</t>
        </is>
      </c>
      <c r="C203" s="159" t="n">
        <v>324</v>
      </c>
      <c r="D203" s="160" t="n">
        <v>146.4</v>
      </c>
      <c r="E203" s="161" t="n">
        <v>44</v>
      </c>
      <c r="F203" s="160" t="n">
        <v>117.2</v>
      </c>
      <c r="G203" s="16" t="n">
        <v>35</v>
      </c>
      <c r="H203" s="162" t="n">
        <v>36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n">
        <v>146</v>
      </c>
      <c r="U203" s="8" t="n"/>
    </row>
    <row r="204" ht="12" customFormat="1" customHeight="1" s="50">
      <c r="A204" s="86" t="inlineStr">
        <is>
          <t>가락동 송파성원상떼빌</t>
        </is>
      </c>
      <c r="B204" s="87" t="inlineStr">
        <is>
          <t>06.06.</t>
        </is>
      </c>
      <c r="C204" s="159" t="n">
        <v>324</v>
      </c>
      <c r="D204" s="160" t="n">
        <v>170.2</v>
      </c>
      <c r="E204" s="161" t="n">
        <v>51</v>
      </c>
      <c r="F204" s="160" t="n">
        <v>136.2</v>
      </c>
      <c r="G204" s="16" t="n">
        <v>41</v>
      </c>
      <c r="H204" s="162" t="n">
        <v>30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n">
        <v>170</v>
      </c>
      <c r="U204" s="8" t="n"/>
    </row>
    <row r="205" ht="12" customFormat="1" customHeight="1" s="50">
      <c r="A205" s="86" t="inlineStr">
        <is>
          <t>가락동 송파성원상떼빌</t>
        </is>
      </c>
      <c r="B205" s="87" t="inlineStr">
        <is>
          <t>06.06.</t>
        </is>
      </c>
      <c r="C205" s="159" t="n">
        <v>324</v>
      </c>
      <c r="D205" s="160" t="n">
        <v>182.1</v>
      </c>
      <c r="E205" s="161" t="n">
        <v>55</v>
      </c>
      <c r="F205" s="160" t="n">
        <v>145.7</v>
      </c>
      <c r="G205" s="16" t="n">
        <v>44</v>
      </c>
      <c r="H205" s="162" t="n">
        <v>44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inlineStr">
        <is>
          <t>182B</t>
        </is>
      </c>
      <c r="U205" s="8" t="n"/>
    </row>
    <row r="206" ht="12" customFormat="1" customHeight="1" s="50">
      <c r="A206" s="86" t="inlineStr">
        <is>
          <t>가락동 송파동부센트레빌</t>
        </is>
      </c>
      <c r="B206" s="87" t="inlineStr">
        <is>
          <t>04.12.</t>
        </is>
      </c>
      <c r="C206" s="159" t="n">
        <v>206</v>
      </c>
      <c r="D206" s="160" t="n">
        <v>106.5</v>
      </c>
      <c r="E206" s="161" t="n">
        <v>32</v>
      </c>
      <c r="F206" s="160" t="n">
        <v>85</v>
      </c>
      <c r="G206" s="16" t="n">
        <v>26</v>
      </c>
      <c r="H206" s="162" t="n">
        <v>206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2</v>
      </c>
      <c r="S206" s="151" t="inlineStr">
        <is>
          <t>계</t>
        </is>
      </c>
      <c r="T206" s="4" t="n">
        <v>106</v>
      </c>
      <c r="U206" s="8" t="n"/>
    </row>
    <row r="207" ht="12" customFormat="1" customHeight="1" s="50">
      <c r="A207" s="86" t="inlineStr">
        <is>
          <t>가락동 헬리오시티</t>
        </is>
      </c>
      <c r="B207" s="87" t="inlineStr">
        <is>
          <t>18.12.</t>
        </is>
      </c>
      <c r="C207" s="159" t="n">
        <v>9510</v>
      </c>
      <c r="D207" s="160" t="n">
        <v>126.4</v>
      </c>
      <c r="E207" s="161" t="n">
        <v>38</v>
      </c>
      <c r="F207" s="160" t="n">
        <v>99.59999999999999</v>
      </c>
      <c r="G207" s="16" t="n">
        <v>30</v>
      </c>
      <c r="H207" s="162" t="n">
        <v>596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4</v>
      </c>
      <c r="R207" s="151" t="n">
        <v>2</v>
      </c>
      <c r="S207" s="151" t="inlineStr">
        <is>
          <t>계</t>
        </is>
      </c>
      <c r="T207" s="4" t="inlineStr">
        <is>
          <t>126A</t>
        </is>
      </c>
      <c r="U207" s="8" t="n"/>
    </row>
    <row r="208" ht="12" customFormat="1" customHeight="1" s="50">
      <c r="A208" s="86" t="inlineStr">
        <is>
          <t>가락동 가락동부센트레빌</t>
        </is>
      </c>
      <c r="B208" s="87" t="inlineStr">
        <is>
          <t>01.11.</t>
        </is>
      </c>
      <c r="C208" s="159" t="n">
        <v>264</v>
      </c>
      <c r="D208" s="160" t="n">
        <v>141.9</v>
      </c>
      <c r="E208" s="161" t="n">
        <v>43</v>
      </c>
      <c r="F208" s="160" t="n">
        <v>115.9</v>
      </c>
      <c r="G208" s="16" t="n">
        <v>35</v>
      </c>
      <c r="H208" s="162" t="n">
        <v>135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복</t>
        </is>
      </c>
      <c r="T208" s="4" t="n">
        <v>141</v>
      </c>
      <c r="U208" s="8" t="n"/>
    </row>
    <row r="209" ht="12" customFormat="1" customHeight="1" s="50">
      <c r="A209" s="86" t="inlineStr">
        <is>
          <t>가락동 가락동부센트레빌</t>
        </is>
      </c>
      <c r="B209" s="87" t="inlineStr">
        <is>
          <t>01.11.</t>
        </is>
      </c>
      <c r="C209" s="159" t="n">
        <v>264</v>
      </c>
      <c r="D209" s="160" t="n">
        <v>170.8</v>
      </c>
      <c r="E209" s="161" t="n">
        <v>52</v>
      </c>
      <c r="F209" s="160" t="n">
        <v>143</v>
      </c>
      <c r="G209" s="16" t="n">
        <v>43</v>
      </c>
      <c r="H209" s="162" t="n">
        <v>129</v>
      </c>
      <c r="I209" s="163" t="n"/>
      <c r="J209" s="163" t="n"/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복</t>
        </is>
      </c>
      <c r="T209" s="4" t="n">
        <v>170</v>
      </c>
      <c r="U209" s="8" t="n"/>
    </row>
    <row r="210" ht="12" customFormat="1" customHeight="1" s="50">
      <c r="A210" s="86" t="inlineStr">
        <is>
          <t>가락동 미륭</t>
        </is>
      </c>
      <c r="B210" s="87" t="inlineStr">
        <is>
          <t>86.11.</t>
        </is>
      </c>
      <c r="C210" s="159" t="n">
        <v>435</v>
      </c>
      <c r="D210" s="160" t="n">
        <v>67.90000000000001</v>
      </c>
      <c r="E210" s="161" t="n">
        <v>21</v>
      </c>
      <c r="F210" s="160" t="n">
        <v>50</v>
      </c>
      <c r="G210" s="16" t="n">
        <v>15</v>
      </c>
      <c r="H210" s="162" t="n">
        <v>75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2</v>
      </c>
      <c r="R210" s="151" t="n">
        <v>1</v>
      </c>
      <c r="S210" s="151" t="inlineStr">
        <is>
          <t>복</t>
        </is>
      </c>
      <c r="T210" s="4" t="n">
        <v>67</v>
      </c>
      <c r="U210" s="8" t="n"/>
    </row>
    <row r="211" ht="12" customFormat="1" customHeight="1" s="50">
      <c r="A211" s="86" t="inlineStr">
        <is>
          <t>가락동 미륭</t>
        </is>
      </c>
      <c r="B211" s="87" t="inlineStr">
        <is>
          <t>86.11.</t>
        </is>
      </c>
      <c r="C211" s="159" t="n">
        <v>435</v>
      </c>
      <c r="D211" s="160" t="n">
        <v>80.8</v>
      </c>
      <c r="E211" s="161" t="n">
        <v>24</v>
      </c>
      <c r="F211" s="160" t="n">
        <v>60.7</v>
      </c>
      <c r="G211" s="16" t="n">
        <v>18</v>
      </c>
      <c r="H211" s="162" t="n">
        <v>105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2</v>
      </c>
      <c r="R211" s="151" t="n">
        <v>1</v>
      </c>
      <c r="S211" s="151" t="inlineStr">
        <is>
          <t>복</t>
        </is>
      </c>
      <c r="T211" s="4" t="n">
        <v>80</v>
      </c>
      <c r="U211" s="8" t="n"/>
    </row>
    <row r="212" ht="12" customFormat="1" customHeight="1" s="50">
      <c r="A212" s="86" t="inlineStr">
        <is>
          <t>가락동 미륭</t>
        </is>
      </c>
      <c r="B212" s="87" t="inlineStr">
        <is>
          <t>86.11.</t>
        </is>
      </c>
      <c r="C212" s="159" t="n">
        <v>435</v>
      </c>
      <c r="D212" s="160" t="n">
        <v>87.3</v>
      </c>
      <c r="E212" s="161" t="n">
        <v>26</v>
      </c>
      <c r="F212" s="160" t="n">
        <v>64.3</v>
      </c>
      <c r="G212" s="16" t="n">
        <v>19</v>
      </c>
      <c r="H212" s="162" t="n">
        <v>75</v>
      </c>
      <c r="I212" s="163" t="n"/>
      <c r="J212" s="163" t="n"/>
      <c r="K212" s="163" t="n"/>
      <c r="L212" s="163" t="n"/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1</v>
      </c>
      <c r="S212" s="151" t="inlineStr">
        <is>
          <t>복</t>
        </is>
      </c>
      <c r="T212" s="4" t="n">
        <v>87</v>
      </c>
      <c r="U212" s="8" t="n"/>
    </row>
    <row r="213" ht="12" customFormat="1" customHeight="1" s="50">
      <c r="A213" s="86" t="inlineStr">
        <is>
          <t>가락동 미륭</t>
        </is>
      </c>
      <c r="B213" s="87" t="inlineStr">
        <is>
          <t>86.11.</t>
        </is>
      </c>
      <c r="C213" s="159" t="n">
        <v>435</v>
      </c>
      <c r="D213" s="160" t="n">
        <v>100</v>
      </c>
      <c r="E213" s="161" t="n">
        <v>30</v>
      </c>
      <c r="F213" s="160" t="n">
        <v>83.59999999999999</v>
      </c>
      <c r="G213" s="16" t="n">
        <v>25</v>
      </c>
      <c r="H213" s="162" t="n">
        <v>180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1</v>
      </c>
      <c r="S213" s="151" t="inlineStr">
        <is>
          <t>계</t>
        </is>
      </c>
      <c r="T213" s="4" t="n">
        <v>100</v>
      </c>
      <c r="U213" s="8" t="n"/>
    </row>
    <row r="214" ht="12" customFormat="1" customHeight="1" s="50">
      <c r="A214" s="86" t="inlineStr">
        <is>
          <t>거여동 송파시그니처롯데캐슬</t>
        </is>
      </c>
      <c r="B214" s="87" t="inlineStr">
        <is>
          <t>22.01.</t>
        </is>
      </c>
      <c r="C214" s="159" t="n">
        <v>1945</v>
      </c>
      <c r="D214" s="160" t="n">
        <v>111.9</v>
      </c>
      <c r="E214" s="161" t="n">
        <v>34</v>
      </c>
      <c r="F214" s="160" t="n">
        <v>85</v>
      </c>
      <c r="G214" s="16" t="n">
        <v>26</v>
      </c>
      <c r="H214" s="162" t="n">
        <v>331</v>
      </c>
      <c r="I214" s="163" t="n"/>
      <c r="J214" s="163" t="n"/>
      <c r="K214" s="163" t="n">
        <v>75000</v>
      </c>
      <c r="L214" s="163" t="inlineStr">
        <is>
          <t>7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111C</t>
        </is>
      </c>
      <c r="U214" s="8" t="n"/>
    </row>
    <row r="215" ht="12" customFormat="1" customHeight="1" s="50">
      <c r="A215" s="86" t="inlineStr">
        <is>
          <t>거여동 송파시그니처롯데캐슬</t>
        </is>
      </c>
      <c r="B215" s="87" t="inlineStr">
        <is>
          <t>22.01.</t>
        </is>
      </c>
      <c r="C215" s="159" t="n">
        <v>1945</v>
      </c>
      <c r="D215" s="160" t="n">
        <v>136.4</v>
      </c>
      <c r="E215" s="161" t="n">
        <v>41</v>
      </c>
      <c r="F215" s="160" t="n">
        <v>109</v>
      </c>
      <c r="G215" s="16" t="n">
        <v>33</v>
      </c>
      <c r="H215" s="162" t="n">
        <v>38</v>
      </c>
      <c r="I215" s="163" t="n"/>
      <c r="J215" s="163" t="n"/>
      <c r="K215" s="163" t="n">
        <v>108000</v>
      </c>
      <c r="L215" s="163" t="inlineStr">
        <is>
          <t>10</t>
        </is>
      </c>
      <c r="M215" s="164" t="n">
        <v>0</v>
      </c>
      <c r="N215" s="3" t="n"/>
      <c r="O215" s="165" t="n">
        <v>0</v>
      </c>
      <c r="P215" s="165" t="n">
        <v>0</v>
      </c>
      <c r="Q215" s="151" t="n">
        <v>4</v>
      </c>
      <c r="R215" s="151" t="n">
        <v>2</v>
      </c>
      <c r="S215" s="151" t="inlineStr">
        <is>
          <t>계</t>
        </is>
      </c>
      <c r="T215" s="4" t="n">
        <v>136</v>
      </c>
      <c r="U215" s="8" t="n"/>
    </row>
    <row r="216" ht="12" customFormat="1" customHeight="1" s="50">
      <c r="A216" s="86" t="inlineStr">
        <is>
          <t>거여동 우방1차</t>
        </is>
      </c>
      <c r="B216" s="87" t="inlineStr">
        <is>
          <t>99.09.</t>
        </is>
      </c>
      <c r="C216" s="159" t="n">
        <v>257</v>
      </c>
      <c r="D216" s="160" t="n">
        <v>85.40000000000001</v>
      </c>
      <c r="E216" s="161" t="n">
        <v>26</v>
      </c>
      <c r="F216" s="160" t="n">
        <v>59.9</v>
      </c>
      <c r="G216" s="16" t="n">
        <v>18</v>
      </c>
      <c r="H216" s="162" t="n">
        <v>129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1</v>
      </c>
      <c r="S216" s="151" t="inlineStr">
        <is>
          <t>복</t>
        </is>
      </c>
      <c r="T216" s="4" t="n">
        <v>85</v>
      </c>
      <c r="U216" s="8" t="n"/>
    </row>
    <row r="217" ht="12" customFormat="1" customHeight="1" s="50">
      <c r="A217" s="86" t="inlineStr">
        <is>
          <t>거여동 우방1차</t>
        </is>
      </c>
      <c r="B217" s="87" t="inlineStr">
        <is>
          <t>99.09.</t>
        </is>
      </c>
      <c r="C217" s="159" t="n">
        <v>257</v>
      </c>
      <c r="D217" s="160" t="n">
        <v>114</v>
      </c>
      <c r="E217" s="161" t="n">
        <v>34</v>
      </c>
      <c r="F217" s="160" t="n">
        <v>84.90000000000001</v>
      </c>
      <c r="G217" s="16" t="n">
        <v>26</v>
      </c>
      <c r="H217" s="162" t="n">
        <v>92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n">
        <v>114</v>
      </c>
      <c r="U217" s="8" t="n"/>
    </row>
    <row r="218" ht="12" customFormat="1" customHeight="1" s="50">
      <c r="A218" s="86" t="inlineStr">
        <is>
          <t>거여동 우방1차</t>
        </is>
      </c>
      <c r="B218" s="87" t="inlineStr">
        <is>
          <t>99.09.</t>
        </is>
      </c>
      <c r="C218" s="159" t="n">
        <v>257</v>
      </c>
      <c r="D218" s="160" t="n">
        <v>142.5</v>
      </c>
      <c r="E218" s="161" t="n">
        <v>43</v>
      </c>
      <c r="F218" s="160" t="n">
        <v>114.7</v>
      </c>
      <c r="G218" s="16" t="n">
        <v>35</v>
      </c>
      <c r="H218" s="162" t="n">
        <v>36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4</v>
      </c>
      <c r="R218" s="151" t="n">
        <v>2</v>
      </c>
      <c r="S218" s="151" t="inlineStr">
        <is>
          <t>계</t>
        </is>
      </c>
      <c r="T218" s="4" t="n">
        <v>142</v>
      </c>
      <c r="U218" s="8" t="n"/>
    </row>
    <row r="219" ht="12" customFormat="1" customHeight="1" s="50">
      <c r="A219" s="86" t="inlineStr">
        <is>
          <t>거여동 호반써밋송파2차</t>
        </is>
      </c>
      <c r="B219" s="87" t="inlineStr">
        <is>
          <t>22.02.</t>
        </is>
      </c>
      <c r="C219" s="159" t="n">
        <v>700</v>
      </c>
      <c r="D219" s="160" t="n">
        <v>136</v>
      </c>
      <c r="E219" s="161" t="n">
        <v>41</v>
      </c>
      <c r="F219" s="160" t="n">
        <v>108.8</v>
      </c>
      <c r="G219" s="16" t="n">
        <v>33</v>
      </c>
      <c r="H219" s="162" t="n">
        <v>474</v>
      </c>
      <c r="I219" s="163" t="n"/>
      <c r="J219" s="163" t="n"/>
      <c r="K219" s="163" t="n">
        <v>75000</v>
      </c>
      <c r="L219" s="163" t="inlineStr">
        <is>
          <t>5</t>
        </is>
      </c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136A</t>
        </is>
      </c>
      <c r="U219" s="8" t="n"/>
    </row>
    <row r="220" ht="12" customFormat="1" customHeight="1" s="50">
      <c r="A220" s="86" t="inlineStr">
        <is>
          <t>거여동 거여4단지</t>
        </is>
      </c>
      <c r="B220" s="87" t="inlineStr">
        <is>
          <t>97.07.</t>
        </is>
      </c>
      <c r="C220" s="159" t="n">
        <v>546</v>
      </c>
      <c r="D220" s="160" t="n">
        <v>57.6</v>
      </c>
      <c r="E220" s="161" t="n">
        <v>17</v>
      </c>
      <c r="F220" s="160" t="n">
        <v>39.6</v>
      </c>
      <c r="G220" s="16" t="n">
        <v>12</v>
      </c>
      <c r="H220" s="162" t="n">
        <v>166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2</v>
      </c>
      <c r="R220" s="151" t="n">
        <v>1</v>
      </c>
      <c r="S220" s="151" t="inlineStr">
        <is>
          <t>복</t>
        </is>
      </c>
      <c r="T220" s="4" t="inlineStr">
        <is>
          <t>57A</t>
        </is>
      </c>
      <c r="U220" s="8" t="n"/>
    </row>
    <row r="221" ht="12" customFormat="1" customHeight="1" s="50">
      <c r="A221" s="86" t="inlineStr">
        <is>
          <t>거여동 송파위례리슈빌퍼스트클래스</t>
        </is>
      </c>
      <c r="B221" s="87" t="inlineStr">
        <is>
          <t>21.10.</t>
        </is>
      </c>
      <c r="C221" s="159" t="n">
        <v>494</v>
      </c>
      <c r="D221" s="160" t="n">
        <v>132.1</v>
      </c>
      <c r="E221" s="161" t="n">
        <v>40</v>
      </c>
      <c r="F221" s="160" t="n">
        <v>105.5</v>
      </c>
      <c r="G221" s="16" t="n">
        <v>32</v>
      </c>
      <c r="H221" s="162" t="n">
        <v>188</v>
      </c>
      <c r="I221" s="163" t="n"/>
      <c r="J221" s="163" t="n"/>
      <c r="K221" s="163" t="n">
        <v>94000</v>
      </c>
      <c r="L221" s="163" t="inlineStr">
        <is>
          <t>중</t>
        </is>
      </c>
      <c r="M221" s="164" t="n">
        <v>0</v>
      </c>
      <c r="N221" s="3" t="n"/>
      <c r="O221" s="165" t="n">
        <v>0</v>
      </c>
      <c r="P221" s="165" t="n">
        <v>0</v>
      </c>
      <c r="Q221" s="151" t="n">
        <v>4</v>
      </c>
      <c r="R221" s="151" t="n">
        <v>2</v>
      </c>
      <c r="S221" s="151" t="inlineStr">
        <is>
          <t>계</t>
        </is>
      </c>
      <c r="T221" s="4" t="n">
        <v>132</v>
      </c>
      <c r="U221" s="8" t="n"/>
    </row>
    <row r="222" ht="12" customFormat="1" customHeight="1" s="50">
      <c r="A222" s="86" t="inlineStr">
        <is>
          <t>거여동 송파위례리슈빌퍼스트클래스</t>
        </is>
      </c>
      <c r="B222" s="87" t="inlineStr">
        <is>
          <t>21.10.</t>
        </is>
      </c>
      <c r="C222" s="159" t="n">
        <v>494</v>
      </c>
      <c r="D222" s="160" t="n">
        <v>138.5</v>
      </c>
      <c r="E222" s="161" t="n">
        <v>42</v>
      </c>
      <c r="F222" s="160" t="n">
        <v>111.5</v>
      </c>
      <c r="G222" s="16" t="n">
        <v>34</v>
      </c>
      <c r="H222" s="162" t="n">
        <v>169</v>
      </c>
      <c r="I222" s="163" t="n"/>
      <c r="J222" s="163" t="n"/>
      <c r="K222" s="163" t="n">
        <v>100000</v>
      </c>
      <c r="L222" s="163" t="inlineStr">
        <is>
          <t>22</t>
        </is>
      </c>
      <c r="M222" s="164" t="n">
        <v>0</v>
      </c>
      <c r="N222" s="3" t="n"/>
      <c r="O222" s="165" t="n">
        <v>0</v>
      </c>
      <c r="P222" s="165" t="n">
        <v>0</v>
      </c>
      <c r="Q222" s="151" t="n">
        <v>4</v>
      </c>
      <c r="R222" s="151" t="n">
        <v>2</v>
      </c>
      <c r="S222" s="151" t="inlineStr">
        <is>
          <t>계</t>
        </is>
      </c>
      <c r="T222" s="4" t="n">
        <v>138</v>
      </c>
      <c r="U222" s="8" t="n"/>
    </row>
    <row r="223" ht="12" customFormat="1" customHeight="1" s="50">
      <c r="A223" s="86" t="inlineStr">
        <is>
          <t>거여동 위례포레샤인15단지</t>
        </is>
      </c>
      <c r="B223" s="87" t="inlineStr">
        <is>
          <t>21.08.</t>
        </is>
      </c>
      <c r="C223" s="159" t="n">
        <v>394</v>
      </c>
      <c r="D223" s="160" t="n">
        <v>84.2</v>
      </c>
      <c r="E223" s="161" t="n">
        <v>25</v>
      </c>
      <c r="F223" s="160" t="n">
        <v>64.90000000000001</v>
      </c>
      <c r="G223" s="16" t="n">
        <v>20</v>
      </c>
      <c r="H223" s="162" t="n">
        <v>84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84A</t>
        </is>
      </c>
      <c r="U223" s="8" t="n"/>
    </row>
    <row r="224" ht="12" customFormat="1" customHeight="1" s="50">
      <c r="A224" s="86" t="inlineStr">
        <is>
          <t>거여동 위례포레샤인15단지</t>
        </is>
      </c>
      <c r="B224" s="87" t="inlineStr">
        <is>
          <t>21.08.</t>
        </is>
      </c>
      <c r="C224" s="159" t="n">
        <v>394</v>
      </c>
      <c r="D224" s="160" t="n">
        <v>96.59999999999999</v>
      </c>
      <c r="E224" s="161" t="n">
        <v>29</v>
      </c>
      <c r="F224" s="160" t="n">
        <v>75</v>
      </c>
      <c r="G224" s="16" t="n">
        <v>23</v>
      </c>
      <c r="H224" s="162" t="n">
        <v>47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96A</t>
        </is>
      </c>
      <c r="U224" s="8" t="n"/>
    </row>
    <row r="225" ht="12" customFormat="1" customHeight="1" s="50">
      <c r="A225" s="86" t="inlineStr">
        <is>
          <t>거여동 위례포레샤인15단지</t>
        </is>
      </c>
      <c r="B225" s="87" t="inlineStr">
        <is>
          <t>21.08.</t>
        </is>
      </c>
      <c r="C225" s="159" t="n">
        <v>394</v>
      </c>
      <c r="D225" s="160" t="n">
        <v>109</v>
      </c>
      <c r="E225" s="161" t="n">
        <v>33</v>
      </c>
      <c r="F225" s="160" t="n">
        <v>84.8</v>
      </c>
      <c r="G225" s="16" t="n">
        <v>26</v>
      </c>
      <c r="H225" s="162" t="n">
        <v>134</v>
      </c>
      <c r="I225" s="163" t="n"/>
      <c r="J225" s="163" t="n"/>
      <c r="K225" s="163" t="n">
        <v>83000</v>
      </c>
      <c r="L225" s="163" t="inlineStr">
        <is>
          <t>6</t>
        </is>
      </c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108A</t>
        </is>
      </c>
      <c r="U225" s="8" t="n"/>
    </row>
    <row r="226" ht="12" customFormat="1" customHeight="1" s="50">
      <c r="A226" s="86" t="inlineStr">
        <is>
          <t>거여동 현대2차</t>
        </is>
      </c>
      <c r="B226" s="87" t="inlineStr">
        <is>
          <t>92.04.</t>
        </is>
      </c>
      <c r="C226" s="159" t="n">
        <v>280</v>
      </c>
      <c r="D226" s="160" t="n">
        <v>100.8</v>
      </c>
      <c r="E226" s="161" t="n">
        <v>30</v>
      </c>
      <c r="F226" s="160" t="n">
        <v>83</v>
      </c>
      <c r="G226" s="16" t="n">
        <v>25</v>
      </c>
      <c r="H226" s="162" t="n">
        <v>280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2</v>
      </c>
      <c r="S226" s="151" t="inlineStr">
        <is>
          <t>계</t>
        </is>
      </c>
      <c r="T226" s="4" t="n">
        <v>100</v>
      </c>
      <c r="U226" s="8" t="n"/>
    </row>
    <row r="227" ht="12" customFormat="1" customHeight="1" s="50">
      <c r="A227" s="86" t="inlineStr">
        <is>
          <t>거여동 위례포레샤인17단지</t>
        </is>
      </c>
      <c r="B227" s="87" t="inlineStr">
        <is>
          <t>21.08.</t>
        </is>
      </c>
      <c r="C227" s="159" t="n">
        <v>1282</v>
      </c>
      <c r="D227" s="160" t="n">
        <v>86.3</v>
      </c>
      <c r="E227" s="161" t="n">
        <v>26</v>
      </c>
      <c r="F227" s="160" t="n">
        <v>66.8</v>
      </c>
      <c r="G227" s="16" t="n">
        <v>20</v>
      </c>
      <c r="H227" s="162" t="n">
        <v>183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2</v>
      </c>
      <c r="S227" s="151" t="inlineStr">
        <is>
          <t>계</t>
        </is>
      </c>
      <c r="T227" s="4" t="inlineStr">
        <is>
          <t>86A</t>
        </is>
      </c>
      <c r="U227" s="8" t="n"/>
    </row>
    <row r="228" ht="12" customFormat="1" customHeight="1" s="50">
      <c r="A228" s="86" t="inlineStr">
        <is>
          <t>거여동 위례포레샤인17단지</t>
        </is>
      </c>
      <c r="B228" s="87" t="inlineStr">
        <is>
          <t>21.08.</t>
        </is>
      </c>
      <c r="C228" s="159" t="n">
        <v>1282</v>
      </c>
      <c r="D228" s="160" t="n">
        <v>91.40000000000001</v>
      </c>
      <c r="E228" s="161" t="n">
        <v>28</v>
      </c>
      <c r="F228" s="160" t="n">
        <v>71</v>
      </c>
      <c r="G228" s="16" t="n">
        <v>21</v>
      </c>
      <c r="H228" s="162" t="n">
        <v>60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91B</t>
        </is>
      </c>
      <c r="U228" s="8" t="n"/>
    </row>
    <row r="229" ht="12" customFormat="1" customHeight="1" s="50">
      <c r="A229" s="86" t="inlineStr">
        <is>
          <t>거여동 위례포레샤인17단지</t>
        </is>
      </c>
      <c r="B229" s="87" t="inlineStr">
        <is>
          <t>21.08.</t>
        </is>
      </c>
      <c r="C229" s="159" t="n">
        <v>1282</v>
      </c>
      <c r="D229" s="160" t="n">
        <v>97.90000000000001</v>
      </c>
      <c r="E229" s="161" t="n">
        <v>30</v>
      </c>
      <c r="F229" s="160" t="n">
        <v>75.90000000000001</v>
      </c>
      <c r="G229" s="16" t="n">
        <v>23</v>
      </c>
      <c r="H229" s="162" t="n">
        <v>167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97A</t>
        </is>
      </c>
      <c r="U229" s="8" t="n"/>
    </row>
    <row r="230" ht="12" customFormat="1" customHeight="1" s="50">
      <c r="A230" s="86" t="inlineStr">
        <is>
          <t>거여동 위례포레샤인17단지</t>
        </is>
      </c>
      <c r="B230" s="87" t="inlineStr">
        <is>
          <t>21.08.</t>
        </is>
      </c>
      <c r="C230" s="159" t="n">
        <v>1282</v>
      </c>
      <c r="D230" s="160" t="n">
        <v>103.9</v>
      </c>
      <c r="E230" s="161" t="n">
        <v>31</v>
      </c>
      <c r="F230" s="160" t="n">
        <v>80.7</v>
      </c>
      <c r="G230" s="16" t="n">
        <v>24</v>
      </c>
      <c r="H230" s="162" t="n">
        <v>86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2</v>
      </c>
      <c r="S230" s="151" t="inlineStr">
        <is>
          <t>계</t>
        </is>
      </c>
      <c r="T230" s="4" t="inlineStr">
        <is>
          <t>103D</t>
        </is>
      </c>
      <c r="U230" s="8" t="n"/>
    </row>
    <row r="231" ht="12" customFormat="1" customHeight="1" s="50">
      <c r="A231" s="86" t="inlineStr">
        <is>
          <t>거여동 위례포레샤인17단지</t>
        </is>
      </c>
      <c r="B231" s="87" t="inlineStr">
        <is>
          <t>21.08.</t>
        </is>
      </c>
      <c r="C231" s="159" t="n">
        <v>1282</v>
      </c>
      <c r="D231" s="160" t="n">
        <v>109.1</v>
      </c>
      <c r="E231" s="161" t="n">
        <v>33</v>
      </c>
      <c r="F231" s="160" t="n">
        <v>84.8</v>
      </c>
      <c r="G231" s="16" t="n">
        <v>26</v>
      </c>
      <c r="H231" s="162" t="n">
        <v>297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inlineStr">
        <is>
          <t>109A</t>
        </is>
      </c>
      <c r="U231" s="8" t="n"/>
    </row>
    <row r="232" ht="12" customFormat="1" customHeight="1" s="50">
      <c r="A232" s="86" t="inlineStr">
        <is>
          <t>거여동 호반써밋송파1차</t>
        </is>
      </c>
      <c r="B232" s="87" t="inlineStr">
        <is>
          <t>22.02.</t>
        </is>
      </c>
      <c r="C232" s="159" t="n">
        <v>689</v>
      </c>
      <c r="D232" s="160" t="n">
        <v>135.9</v>
      </c>
      <c r="E232" s="161" t="n">
        <v>41</v>
      </c>
      <c r="F232" s="160" t="n">
        <v>108.8</v>
      </c>
      <c r="G232" s="16" t="n">
        <v>33</v>
      </c>
      <c r="H232" s="162" t="n">
        <v>507</v>
      </c>
      <c r="I232" s="163" t="n"/>
      <c r="J232" s="163" t="n"/>
      <c r="K232" s="163" t="n">
        <v>70000</v>
      </c>
      <c r="L232" s="163" t="inlineStr">
        <is>
          <t>12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4</v>
      </c>
      <c r="R232" s="151" t="n">
        <v>2</v>
      </c>
      <c r="S232" s="151" t="inlineStr">
        <is>
          <t>계</t>
        </is>
      </c>
      <c r="T232" s="4" t="inlineStr">
        <is>
          <t>135A</t>
        </is>
      </c>
      <c r="U232" s="8" t="n"/>
    </row>
    <row r="233" ht="12" customFormat="1" customHeight="1" s="50">
      <c r="A233" s="86" t="inlineStr">
        <is>
          <t>마천동 송파파크데일2단지</t>
        </is>
      </c>
      <c r="B233" s="87" t="inlineStr">
        <is>
          <t>11.01.</t>
        </is>
      </c>
      <c r="C233" s="159" t="n">
        <v>889</v>
      </c>
      <c r="D233" s="160" t="n">
        <v>79.40000000000001</v>
      </c>
      <c r="E233" s="161" t="n">
        <v>24</v>
      </c>
      <c r="F233" s="160" t="n">
        <v>59.9</v>
      </c>
      <c r="G233" s="16" t="n">
        <v>18</v>
      </c>
      <c r="H233" s="162" t="n">
        <v>30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n">
        <v>79</v>
      </c>
      <c r="U233" s="8" t="n"/>
    </row>
    <row r="234" ht="12" customFormat="1" customHeight="1" s="50">
      <c r="A234" s="86" t="inlineStr">
        <is>
          <t>마천동 송파파크데일2단지</t>
        </is>
      </c>
      <c r="B234" s="87" t="inlineStr">
        <is>
          <t>11.01.</t>
        </is>
      </c>
      <c r="C234" s="159" t="n">
        <v>889</v>
      </c>
      <c r="D234" s="160" t="n">
        <v>111.4</v>
      </c>
      <c r="E234" s="161" t="n">
        <v>34</v>
      </c>
      <c r="F234" s="160" t="n">
        <v>84.90000000000001</v>
      </c>
      <c r="G234" s="16" t="n">
        <v>26</v>
      </c>
      <c r="H234" s="162" t="n">
        <v>60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111B</t>
        </is>
      </c>
      <c r="U234" s="8" t="n"/>
    </row>
    <row r="235" ht="12" customFormat="1" customHeight="1" s="50">
      <c r="A235" s="86" t="inlineStr">
        <is>
          <t>마천동 마천금호어울림1차</t>
        </is>
      </c>
      <c r="B235" s="87" t="inlineStr">
        <is>
          <t>02.03.</t>
        </is>
      </c>
      <c r="C235" s="159" t="n">
        <v>215</v>
      </c>
      <c r="D235" s="160" t="n">
        <v>110.7</v>
      </c>
      <c r="E235" s="161" t="n">
        <v>33</v>
      </c>
      <c r="F235" s="160" t="n">
        <v>81.2</v>
      </c>
      <c r="G235" s="16" t="n">
        <v>25</v>
      </c>
      <c r="H235" s="162" t="n">
        <v>73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110B</t>
        </is>
      </c>
      <c r="U235" s="8" t="n"/>
    </row>
    <row r="236" ht="12" customFormat="1" customHeight="1" s="50">
      <c r="A236" s="86" t="inlineStr">
        <is>
          <t>마천동 마천금호어울림1차</t>
        </is>
      </c>
      <c r="B236" s="87" t="inlineStr">
        <is>
          <t>02.03.</t>
        </is>
      </c>
      <c r="C236" s="159" t="n">
        <v>215</v>
      </c>
      <c r="D236" s="160" t="n">
        <v>133.3</v>
      </c>
      <c r="E236" s="161" t="n">
        <v>40</v>
      </c>
      <c r="F236" s="160" t="n">
        <v>101.9</v>
      </c>
      <c r="G236" s="16" t="n">
        <v>31</v>
      </c>
      <c r="H236" s="162" t="n">
        <v>38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n">
        <v>133</v>
      </c>
      <c r="U236" s="8" t="n"/>
    </row>
    <row r="237" ht="12" customFormat="1" customHeight="1" s="50">
      <c r="A237" s="86" t="inlineStr">
        <is>
          <t>마천동 마천금호어울림1차</t>
        </is>
      </c>
      <c r="B237" s="87" t="inlineStr">
        <is>
          <t>02.03.</t>
        </is>
      </c>
      <c r="C237" s="159" t="n">
        <v>215</v>
      </c>
      <c r="D237" s="160" t="n">
        <v>147.2</v>
      </c>
      <c r="E237" s="161" t="n">
        <v>45</v>
      </c>
      <c r="F237" s="160" t="n">
        <v>114.8</v>
      </c>
      <c r="G237" s="16" t="n">
        <v>35</v>
      </c>
      <c r="H237" s="162" t="n">
        <v>63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n">
        <v>147</v>
      </c>
      <c r="U237" s="8" t="n"/>
    </row>
    <row r="238" ht="12" customFormat="1" customHeight="1" s="50">
      <c r="A238" s="86" t="inlineStr">
        <is>
          <t>마천동 우방</t>
        </is>
      </c>
      <c r="B238" s="87" t="inlineStr">
        <is>
          <t>02.11.</t>
        </is>
      </c>
      <c r="C238" s="159" t="n">
        <v>247</v>
      </c>
      <c r="D238" s="160" t="n">
        <v>74.2</v>
      </c>
      <c r="E238" s="161" t="n">
        <v>22</v>
      </c>
      <c r="F238" s="160" t="n">
        <v>55.3</v>
      </c>
      <c r="G238" s="16" t="n">
        <v>17</v>
      </c>
      <c r="H238" s="162" t="n">
        <v>105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1</v>
      </c>
      <c r="S238" s="151" t="inlineStr">
        <is>
          <t>복</t>
        </is>
      </c>
      <c r="T238" s="4" t="n">
        <v>74</v>
      </c>
      <c r="U238" s="8" t="n"/>
    </row>
    <row r="239" ht="12" customFormat="1" customHeight="1" s="50">
      <c r="A239" s="86" t="inlineStr">
        <is>
          <t>마천동 우방</t>
        </is>
      </c>
      <c r="B239" s="87" t="inlineStr">
        <is>
          <t>02.11.</t>
        </is>
      </c>
      <c r="C239" s="159" t="n">
        <v>247</v>
      </c>
      <c r="D239" s="160" t="n">
        <v>105.2</v>
      </c>
      <c r="E239" s="161" t="n">
        <v>32</v>
      </c>
      <c r="F239" s="160" t="n">
        <v>79.09999999999999</v>
      </c>
      <c r="G239" s="16" t="n">
        <v>24</v>
      </c>
      <c r="H239" s="162" t="n">
        <v>106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2</v>
      </c>
      <c r="S239" s="151" t="inlineStr">
        <is>
          <t>계</t>
        </is>
      </c>
      <c r="T239" s="4" t="inlineStr">
        <is>
          <t>105A</t>
        </is>
      </c>
      <c r="U239" s="8" t="n"/>
    </row>
    <row r="240" ht="12" customFormat="1" customHeight="1" s="50">
      <c r="A240" s="86" t="inlineStr">
        <is>
          <t>문정동 문정푸르지오1차</t>
        </is>
      </c>
      <c r="B240" s="87" t="inlineStr">
        <is>
          <t>99.10.</t>
        </is>
      </c>
      <c r="C240" s="159" t="n">
        <v>233</v>
      </c>
      <c r="D240" s="160" t="n">
        <v>78.40000000000001</v>
      </c>
      <c r="E240" s="161" t="n">
        <v>24</v>
      </c>
      <c r="F240" s="160" t="n">
        <v>59.8</v>
      </c>
      <c r="G240" s="16" t="n">
        <v>18</v>
      </c>
      <c r="H240" s="162" t="n">
        <v>81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3</v>
      </c>
      <c r="R240" s="151" t="n">
        <v>1</v>
      </c>
      <c r="S240" s="151" t="inlineStr">
        <is>
          <t>계</t>
        </is>
      </c>
      <c r="T240" s="4" t="n">
        <v>78</v>
      </c>
      <c r="U240" s="8" t="n"/>
    </row>
    <row r="241" ht="12" customFormat="1" customHeight="1" s="50">
      <c r="A241" s="86" t="inlineStr">
        <is>
          <t>문정동 문정푸르지오1차</t>
        </is>
      </c>
      <c r="B241" s="87" t="inlineStr">
        <is>
          <t>99.10.</t>
        </is>
      </c>
      <c r="C241" s="159" t="n">
        <v>233</v>
      </c>
      <c r="D241" s="160" t="n">
        <v>111.1</v>
      </c>
      <c r="E241" s="161" t="n">
        <v>34</v>
      </c>
      <c r="F241" s="160" t="n">
        <v>84.90000000000001</v>
      </c>
      <c r="G241" s="16" t="n">
        <v>26</v>
      </c>
      <c r="H241" s="162" t="n">
        <v>152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3</v>
      </c>
      <c r="R241" s="151" t="n">
        <v>2</v>
      </c>
      <c r="S241" s="151" t="inlineStr">
        <is>
          <t>계</t>
        </is>
      </c>
      <c r="T241" s="4" t="n">
        <v>111</v>
      </c>
      <c r="U241" s="8" t="n"/>
    </row>
    <row r="242" ht="12" customFormat="1" customHeight="1" s="50">
      <c r="A242" s="86" t="inlineStr">
        <is>
          <t>문정동 현대1차</t>
        </is>
      </c>
      <c r="B242" s="87" t="inlineStr">
        <is>
          <t>84.11.</t>
        </is>
      </c>
      <c r="C242" s="159" t="n">
        <v>514</v>
      </c>
      <c r="D242" s="160" t="n">
        <v>102.7</v>
      </c>
      <c r="E242" s="161" t="n">
        <v>31</v>
      </c>
      <c r="F242" s="160" t="n">
        <v>85</v>
      </c>
      <c r="G242" s="16" t="n">
        <v>26</v>
      </c>
      <c r="H242" s="162" t="n">
        <v>228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3</v>
      </c>
      <c r="R242" s="151" t="n">
        <v>1</v>
      </c>
      <c r="S242" s="151" t="inlineStr">
        <is>
          <t>계</t>
        </is>
      </c>
      <c r="T242" s="4" t="n">
        <v>102</v>
      </c>
      <c r="U242" s="8" t="n"/>
    </row>
    <row r="243" ht="12" customFormat="1" customHeight="1" s="50">
      <c r="A243" s="86" t="inlineStr">
        <is>
          <t>문정동 현대1차</t>
        </is>
      </c>
      <c r="B243" s="87" t="inlineStr">
        <is>
          <t>84.11.</t>
        </is>
      </c>
      <c r="C243" s="159" t="n">
        <v>514</v>
      </c>
      <c r="D243" s="160" t="n">
        <v>144.3</v>
      </c>
      <c r="E243" s="161" t="n">
        <v>44</v>
      </c>
      <c r="F243" s="160" t="n">
        <v>123.6</v>
      </c>
      <c r="G243" s="16" t="n">
        <v>37</v>
      </c>
      <c r="H243" s="162" t="n">
        <v>286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4</v>
      </c>
      <c r="R243" s="151" t="n">
        <v>2</v>
      </c>
      <c r="S243" s="151" t="inlineStr">
        <is>
          <t>계</t>
        </is>
      </c>
      <c r="T243" s="4" t="n">
        <v>144</v>
      </c>
      <c r="U243" s="8" t="n"/>
    </row>
    <row r="244" ht="12" customFormat="1" customHeight="1" s="50">
      <c r="A244" s="86" t="inlineStr">
        <is>
          <t>문정동 문정시영</t>
        </is>
      </c>
      <c r="B244" s="87" t="inlineStr">
        <is>
          <t>89.03.</t>
        </is>
      </c>
      <c r="C244" s="159" t="n">
        <v>1316</v>
      </c>
      <c r="D244" s="160" t="n">
        <v>37.5</v>
      </c>
      <c r="E244" s="161" t="n">
        <v>11</v>
      </c>
      <c r="F244" s="160" t="n">
        <v>25.7</v>
      </c>
      <c r="G244" s="16" t="n">
        <v>8</v>
      </c>
      <c r="H244" s="162" t="n">
        <v>168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1</v>
      </c>
      <c r="R244" s="151" t="n">
        <v>1</v>
      </c>
      <c r="S244" s="151" t="inlineStr">
        <is>
          <t>복</t>
        </is>
      </c>
      <c r="T244" s="4" t="n">
        <v>37</v>
      </c>
      <c r="U244" s="8" t="n"/>
    </row>
    <row r="245" ht="12" customFormat="1" customHeight="1" s="50">
      <c r="A245" s="86" t="inlineStr">
        <is>
          <t>방이동 잠실(방이)한양3차</t>
        </is>
      </c>
      <c r="B245" s="87" t="inlineStr">
        <is>
          <t>85.02.</t>
        </is>
      </c>
      <c r="C245" s="159" t="n">
        <v>252</v>
      </c>
      <c r="D245" s="160" t="n">
        <v>103.3</v>
      </c>
      <c r="E245" s="161" t="n">
        <v>31</v>
      </c>
      <c r="F245" s="160" t="n">
        <v>84.90000000000001</v>
      </c>
      <c r="G245" s="16" t="n">
        <v>26</v>
      </c>
      <c r="H245" s="162" t="n">
        <v>84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1</v>
      </c>
      <c r="S245" s="151" t="inlineStr">
        <is>
          <t>계</t>
        </is>
      </c>
      <c r="T245" s="4" t="n">
        <v>103</v>
      </c>
      <c r="U245" s="8" t="n"/>
    </row>
    <row r="246" ht="12" customFormat="1" customHeight="1" s="50">
      <c r="A246" s="86" t="inlineStr">
        <is>
          <t>방이동 잠실(방이)한양3차</t>
        </is>
      </c>
      <c r="B246" s="87" t="inlineStr">
        <is>
          <t>85.02.</t>
        </is>
      </c>
      <c r="C246" s="159" t="n">
        <v>252</v>
      </c>
      <c r="D246" s="160" t="n">
        <v>148</v>
      </c>
      <c r="E246" s="161" t="n">
        <v>45</v>
      </c>
      <c r="F246" s="160" t="n">
        <v>126.9</v>
      </c>
      <c r="G246" s="16" t="n">
        <v>38</v>
      </c>
      <c r="H246" s="162" t="n">
        <v>112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4</v>
      </c>
      <c r="R246" s="151" t="n">
        <v>2</v>
      </c>
      <c r="S246" s="151" t="inlineStr">
        <is>
          <t>계</t>
        </is>
      </c>
      <c r="T246" s="4" t="n">
        <v>148</v>
      </c>
      <c r="U246" s="8" t="n"/>
    </row>
    <row r="247" ht="12" customFormat="1" customHeight="1" s="50">
      <c r="A247" s="86" t="inlineStr">
        <is>
          <t>방이동 잠실(방이)한양3차</t>
        </is>
      </c>
      <c r="B247" s="87" t="inlineStr">
        <is>
          <t>85.02.</t>
        </is>
      </c>
      <c r="C247" s="159" t="n">
        <v>252</v>
      </c>
      <c r="D247" s="160" t="n">
        <v>169.6</v>
      </c>
      <c r="E247" s="161" t="n">
        <v>51</v>
      </c>
      <c r="F247" s="160" t="n">
        <v>147</v>
      </c>
      <c r="G247" s="16" t="n">
        <v>44</v>
      </c>
      <c r="H247" s="162" t="n">
        <v>56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5</v>
      </c>
      <c r="R247" s="151" t="n">
        <v>2</v>
      </c>
      <c r="S247" s="151" t="inlineStr">
        <is>
          <t>계</t>
        </is>
      </c>
      <c r="T247" s="4" t="n">
        <v>169</v>
      </c>
      <c r="U247" s="8" t="n"/>
    </row>
    <row r="248" ht="12" customFormat="1" customHeight="1" s="50">
      <c r="A248" s="86" t="inlineStr">
        <is>
          <t>방이동 올림픽선수기자촌</t>
        </is>
      </c>
      <c r="B248" s="87" t="inlineStr">
        <is>
          <t>88.06.</t>
        </is>
      </c>
      <c r="C248" s="159" t="n">
        <v>5540</v>
      </c>
      <c r="D248" s="160" t="n">
        <v>82.7</v>
      </c>
      <c r="E248" s="161" t="n">
        <v>25</v>
      </c>
      <c r="F248" s="160" t="n">
        <v>62.2</v>
      </c>
      <c r="G248" s="16" t="n">
        <v>19</v>
      </c>
      <c r="H248" s="162" t="n">
        <v>43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2</v>
      </c>
      <c r="R248" s="151" t="n">
        <v>1</v>
      </c>
      <c r="S248" s="151" t="inlineStr">
        <is>
          <t>계</t>
        </is>
      </c>
      <c r="T248" s="4" t="n">
        <v>82</v>
      </c>
      <c r="U248" s="8" t="n"/>
    </row>
    <row r="249" ht="12" customFormat="1" customHeight="1" s="50">
      <c r="A249" s="86" t="inlineStr">
        <is>
          <t>방이동 올림픽선수기자촌</t>
        </is>
      </c>
      <c r="B249" s="87" t="inlineStr">
        <is>
          <t>88.06.</t>
        </is>
      </c>
      <c r="C249" s="159" t="n">
        <v>5540</v>
      </c>
      <c r="D249" s="160" t="n">
        <v>142.2</v>
      </c>
      <c r="E249" s="161" t="n">
        <v>43</v>
      </c>
      <c r="F249" s="160" t="n">
        <v>110.3</v>
      </c>
      <c r="G249" s="16" t="n">
        <v>33</v>
      </c>
      <c r="H249" s="162" t="n">
        <v>42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1</v>
      </c>
      <c r="S249" s="151" t="inlineStr">
        <is>
          <t>계</t>
        </is>
      </c>
      <c r="T249" s="4" t="n">
        <v>142</v>
      </c>
      <c r="U249" s="8" t="n"/>
    </row>
    <row r="250" ht="12" customFormat="1" customHeight="1" s="50">
      <c r="A250" s="86" t="inlineStr">
        <is>
          <t>방이동 올림픽선수기자촌</t>
        </is>
      </c>
      <c r="B250" s="87" t="inlineStr">
        <is>
          <t>88.06.</t>
        </is>
      </c>
      <c r="C250" s="159" t="n">
        <v>5540</v>
      </c>
      <c r="D250" s="160" t="n">
        <v>188.4</v>
      </c>
      <c r="E250" s="161" t="n">
        <v>57</v>
      </c>
      <c r="F250" s="160" t="n">
        <v>148.8</v>
      </c>
      <c r="G250" s="16" t="n">
        <v>45</v>
      </c>
      <c r="H250" s="162" t="n">
        <v>172</v>
      </c>
      <c r="I250" s="163" t="n"/>
      <c r="J250" s="163" t="n"/>
      <c r="K250" s="163" t="n">
        <v>150000</v>
      </c>
      <c r="L250" s="163" t="inlineStr">
        <is>
          <t>고</t>
        </is>
      </c>
      <c r="M250" s="164" t="n">
        <v>0</v>
      </c>
      <c r="N250" s="3" t="n"/>
      <c r="O250" s="165" t="n">
        <v>0</v>
      </c>
      <c r="P250" s="165" t="n">
        <v>0</v>
      </c>
      <c r="Q250" s="151" t="n">
        <v>5</v>
      </c>
      <c r="R250" s="151" t="n">
        <v>2</v>
      </c>
      <c r="S250" s="151" t="inlineStr">
        <is>
          <t>계</t>
        </is>
      </c>
      <c r="T250" s="4" t="n">
        <v>188</v>
      </c>
      <c r="U250" s="8" t="n"/>
    </row>
    <row r="251" ht="12" customFormat="1" customHeight="1" s="50">
      <c r="A251" s="86" t="inlineStr">
        <is>
          <t>방이동 대림가락(방이대림)</t>
        </is>
      </c>
      <c r="B251" s="87" t="inlineStr">
        <is>
          <t>85.02.</t>
        </is>
      </c>
      <c r="C251" s="159" t="n">
        <v>480</v>
      </c>
      <c r="D251" s="160" t="n">
        <v>145.3</v>
      </c>
      <c r="E251" s="161" t="n">
        <v>44</v>
      </c>
      <c r="F251" s="160" t="n">
        <v>125.1</v>
      </c>
      <c r="G251" s="16" t="n">
        <v>38</v>
      </c>
      <c r="H251" s="162" t="n">
        <v>240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145</v>
      </c>
      <c r="U251" s="8" t="n"/>
    </row>
    <row r="252" ht="12" customFormat="1" customHeight="1" s="50">
      <c r="A252" s="86" t="inlineStr">
        <is>
          <t>송파동 호수임광</t>
        </is>
      </c>
      <c r="B252" s="87" t="inlineStr">
        <is>
          <t>95.10.</t>
        </is>
      </c>
      <c r="C252" s="159" t="n">
        <v>227</v>
      </c>
      <c r="D252" s="160" t="n">
        <v>73.2</v>
      </c>
      <c r="E252" s="161" t="n">
        <v>22</v>
      </c>
      <c r="F252" s="160" t="n">
        <v>56.6</v>
      </c>
      <c r="G252" s="16" t="n">
        <v>17</v>
      </c>
      <c r="H252" s="162" t="n">
        <v>75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1</v>
      </c>
      <c r="S252" s="151" t="inlineStr">
        <is>
          <t>복</t>
        </is>
      </c>
      <c r="T252" s="4" t="inlineStr">
        <is>
          <t>73A</t>
        </is>
      </c>
      <c r="U252" s="8" t="n"/>
    </row>
    <row r="253" ht="12" customFormat="1" customHeight="1" s="50">
      <c r="A253" s="86" t="inlineStr">
        <is>
          <t>송파동 호수임광</t>
        </is>
      </c>
      <c r="B253" s="87" t="inlineStr">
        <is>
          <t>95.10.</t>
        </is>
      </c>
      <c r="C253" s="159" t="n">
        <v>227</v>
      </c>
      <c r="D253" s="160" t="n">
        <v>109.8</v>
      </c>
      <c r="E253" s="161" t="n">
        <v>33</v>
      </c>
      <c r="F253" s="160" t="n">
        <v>84.90000000000001</v>
      </c>
      <c r="G253" s="16" t="n">
        <v>26</v>
      </c>
      <c r="H253" s="162" t="n">
        <v>98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2</v>
      </c>
      <c r="S253" s="151" t="inlineStr">
        <is>
          <t>계</t>
        </is>
      </c>
      <c r="T253" s="4" t="inlineStr">
        <is>
          <t>109B</t>
        </is>
      </c>
      <c r="U253" s="8" t="n"/>
    </row>
    <row r="254" ht="12" customFormat="1" customHeight="1" s="50">
      <c r="A254" s="86" t="inlineStr">
        <is>
          <t>송파동 현대</t>
        </is>
      </c>
      <c r="B254" s="87" t="inlineStr">
        <is>
          <t>97.05.</t>
        </is>
      </c>
      <c r="C254" s="159" t="n">
        <v>243</v>
      </c>
      <c r="D254" s="160" t="n">
        <v>86.3</v>
      </c>
      <c r="E254" s="161" t="n">
        <v>26</v>
      </c>
      <c r="F254" s="160" t="n">
        <v>59.9</v>
      </c>
      <c r="G254" s="16" t="n">
        <v>18</v>
      </c>
      <c r="H254" s="162" t="n">
        <v>124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1</v>
      </c>
      <c r="S254" s="151" t="inlineStr">
        <is>
          <t>복</t>
        </is>
      </c>
      <c r="T254" s="4" t="n">
        <v>86</v>
      </c>
      <c r="U254" s="8" t="n"/>
    </row>
    <row r="255" ht="12" customFormat="1" customHeight="1" s="50">
      <c r="A255" s="86" t="inlineStr">
        <is>
          <t>송파동 현대</t>
        </is>
      </c>
      <c r="B255" s="87" t="inlineStr">
        <is>
          <t>97.05.</t>
        </is>
      </c>
      <c r="C255" s="159" t="n">
        <v>243</v>
      </c>
      <c r="D255" s="160" t="n">
        <v>109.4</v>
      </c>
      <c r="E255" s="161" t="n">
        <v>33</v>
      </c>
      <c r="F255" s="160" t="n">
        <v>85</v>
      </c>
      <c r="G255" s="16" t="n">
        <v>26</v>
      </c>
      <c r="H255" s="162" t="n">
        <v>119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3</v>
      </c>
      <c r="R255" s="151" t="n">
        <v>2</v>
      </c>
      <c r="S255" s="151" t="inlineStr">
        <is>
          <t>계</t>
        </is>
      </c>
      <c r="T255" s="4" t="n">
        <v>109</v>
      </c>
      <c r="U255" s="8" t="n"/>
    </row>
    <row r="256" ht="12" customFormat="1" customHeight="1" s="50">
      <c r="A256" s="86" t="inlineStr">
        <is>
          <t>송파동 래미안송파파인탑</t>
        </is>
      </c>
      <c r="B256" s="87" t="inlineStr">
        <is>
          <t>12.01.</t>
        </is>
      </c>
      <c r="C256" s="159" t="n">
        <v>794</v>
      </c>
      <c r="D256" s="160" t="n">
        <v>111.1</v>
      </c>
      <c r="E256" s="161" t="n">
        <v>34</v>
      </c>
      <c r="F256" s="160" t="n">
        <v>87.09999999999999</v>
      </c>
      <c r="G256" s="16" t="n">
        <v>26</v>
      </c>
      <c r="H256" s="162" t="n">
        <v>102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3</v>
      </c>
      <c r="R256" s="151" t="n">
        <v>2</v>
      </c>
      <c r="S256" s="151" t="inlineStr">
        <is>
          <t>계</t>
        </is>
      </c>
      <c r="T256" s="4" t="inlineStr">
        <is>
          <t>111A</t>
        </is>
      </c>
      <c r="U256" s="8" t="n"/>
    </row>
    <row r="257" ht="12" customFormat="1" customHeight="1" s="50">
      <c r="A257" s="86" t="inlineStr">
        <is>
          <t>송파동 가락삼익맨숀</t>
        </is>
      </c>
      <c r="B257" s="87" t="inlineStr">
        <is>
          <t>84.12.</t>
        </is>
      </c>
      <c r="C257" s="159" t="n">
        <v>936</v>
      </c>
      <c r="D257" s="160" t="n">
        <v>102.8</v>
      </c>
      <c r="E257" s="161" t="n">
        <v>31</v>
      </c>
      <c r="F257" s="160" t="n">
        <v>84.8</v>
      </c>
      <c r="G257" s="16" t="n">
        <v>26</v>
      </c>
      <c r="H257" s="162" t="n">
        <v>408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3</v>
      </c>
      <c r="R257" s="151" t="n">
        <v>1</v>
      </c>
      <c r="S257" s="151" t="inlineStr">
        <is>
          <t>계</t>
        </is>
      </c>
      <c r="T257" s="4" t="n">
        <v>102</v>
      </c>
      <c r="U257" s="8" t="n"/>
    </row>
    <row r="258" ht="12" customFormat="1" customHeight="1" s="50">
      <c r="A258" s="86" t="inlineStr">
        <is>
          <t>송파동 가락삼익맨숀</t>
        </is>
      </c>
      <c r="B258" s="87" t="inlineStr">
        <is>
          <t>84.12.</t>
        </is>
      </c>
      <c r="C258" s="159" t="n">
        <v>936</v>
      </c>
      <c r="D258" s="160" t="n">
        <v>127.9</v>
      </c>
      <c r="E258" s="161" t="n">
        <v>39</v>
      </c>
      <c r="F258" s="160" t="n">
        <v>108.3</v>
      </c>
      <c r="G258" s="16" t="n">
        <v>33</v>
      </c>
      <c r="H258" s="162" t="n">
        <v>288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4</v>
      </c>
      <c r="R258" s="151" t="n">
        <v>2</v>
      </c>
      <c r="S258" s="151" t="inlineStr">
        <is>
          <t>계</t>
        </is>
      </c>
      <c r="T258" s="4" t="n">
        <v>127</v>
      </c>
      <c r="U258" s="8" t="n"/>
    </row>
    <row r="259" ht="12" customFormat="1" customHeight="1" s="50">
      <c r="A259" s="86" t="inlineStr">
        <is>
          <t>송파동 가락삼익맨숀</t>
        </is>
      </c>
      <c r="B259" s="87" t="inlineStr">
        <is>
          <t>84.12.</t>
        </is>
      </c>
      <c r="C259" s="159" t="n">
        <v>936</v>
      </c>
      <c r="D259" s="160" t="n">
        <v>149</v>
      </c>
      <c r="E259" s="161" t="n">
        <v>45</v>
      </c>
      <c r="F259" s="160" t="n">
        <v>127.8</v>
      </c>
      <c r="G259" s="16" t="n">
        <v>39</v>
      </c>
      <c r="H259" s="162" t="n">
        <v>144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4</v>
      </c>
      <c r="R259" s="151" t="n">
        <v>2</v>
      </c>
      <c r="S259" s="151" t="inlineStr">
        <is>
          <t>계</t>
        </is>
      </c>
      <c r="T259" s="4" t="n">
        <v>148</v>
      </c>
      <c r="U259" s="8" t="n"/>
    </row>
    <row r="260" ht="12" customFormat="1" customHeight="1" s="50">
      <c r="A260" s="86" t="inlineStr">
        <is>
          <t>송파동 가락삼익맨숀</t>
        </is>
      </c>
      <c r="B260" s="87" t="inlineStr">
        <is>
          <t>84.12.</t>
        </is>
      </c>
      <c r="C260" s="159" t="n">
        <v>936</v>
      </c>
      <c r="D260" s="160" t="n">
        <v>174.7</v>
      </c>
      <c r="E260" s="161" t="n">
        <v>53</v>
      </c>
      <c r="F260" s="160" t="n">
        <v>151.5</v>
      </c>
      <c r="G260" s="16" t="n">
        <v>46</v>
      </c>
      <c r="H260" s="162" t="n">
        <v>96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5</v>
      </c>
      <c r="R260" s="151" t="n">
        <v>2</v>
      </c>
      <c r="S260" s="151" t="inlineStr">
        <is>
          <t>계</t>
        </is>
      </c>
      <c r="T260" s="4" t="n">
        <v>174</v>
      </c>
      <c r="U260" s="8" t="n"/>
    </row>
    <row r="261" ht="12" customFormat="1" customHeight="1" s="50">
      <c r="A261" s="86" t="inlineStr">
        <is>
          <t>송파동 한양1차</t>
        </is>
      </c>
      <c r="B261" s="87" t="inlineStr">
        <is>
          <t>83.12.</t>
        </is>
      </c>
      <c r="C261" s="159" t="n">
        <v>576</v>
      </c>
      <c r="D261" s="160" t="n">
        <v>129.4</v>
      </c>
      <c r="E261" s="161" t="n">
        <v>39</v>
      </c>
      <c r="F261" s="160" t="n">
        <v>119.7</v>
      </c>
      <c r="G261" s="16" t="n">
        <v>36</v>
      </c>
      <c r="H261" s="162" t="n">
        <v>48</v>
      </c>
      <c r="I261" s="163" t="n"/>
      <c r="J261" s="163" t="n"/>
      <c r="K261" s="163" t="n">
        <v>85000</v>
      </c>
      <c r="L261" s="163" t="inlineStr">
        <is>
          <t>11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129</v>
      </c>
      <c r="U261" s="8" t="n"/>
    </row>
    <row r="262" ht="12" customFormat="1" customHeight="1" s="50">
      <c r="A262" s="86" t="inlineStr">
        <is>
          <t>송파동 한양2차</t>
        </is>
      </c>
      <c r="B262" s="87" t="inlineStr">
        <is>
          <t>84.10.</t>
        </is>
      </c>
      <c r="C262" s="159" t="n">
        <v>744</v>
      </c>
      <c r="D262" s="160" t="n">
        <v>87.90000000000001</v>
      </c>
      <c r="E262" s="161" t="n">
        <v>27</v>
      </c>
      <c r="F262" s="160" t="n">
        <v>64.3</v>
      </c>
      <c r="G262" s="16" t="n">
        <v>19</v>
      </c>
      <c r="H262" s="162" t="n">
        <v>96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2</v>
      </c>
      <c r="R262" s="151" t="n">
        <v>1</v>
      </c>
      <c r="S262" s="151" t="inlineStr">
        <is>
          <t>복</t>
        </is>
      </c>
      <c r="T262" s="4" t="n">
        <v>87</v>
      </c>
      <c r="U262" s="8" t="n"/>
    </row>
    <row r="263" ht="12" customFormat="1" customHeight="1" s="50">
      <c r="A263" s="86" t="inlineStr">
        <is>
          <t>송파동 한양2차</t>
        </is>
      </c>
      <c r="B263" s="87" t="inlineStr">
        <is>
          <t>84.10.</t>
        </is>
      </c>
      <c r="C263" s="159" t="n">
        <v>744</v>
      </c>
      <c r="D263" s="160" t="n">
        <v>105.3</v>
      </c>
      <c r="E263" s="161" t="n">
        <v>32</v>
      </c>
      <c r="F263" s="160" t="n">
        <v>84.90000000000001</v>
      </c>
      <c r="G263" s="16" t="n">
        <v>26</v>
      </c>
      <c r="H263" s="162" t="n">
        <v>192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3</v>
      </c>
      <c r="R263" s="151" t="n">
        <v>1</v>
      </c>
      <c r="S263" s="151" t="inlineStr">
        <is>
          <t>복</t>
        </is>
      </c>
      <c r="T263" s="4" t="n">
        <v>105</v>
      </c>
      <c r="U263" s="8" t="n"/>
    </row>
    <row r="264" ht="12" customFormat="1" customHeight="1" s="50">
      <c r="A264" s="86" t="inlineStr">
        <is>
          <t>송파동 한양2차</t>
        </is>
      </c>
      <c r="B264" s="87" t="inlineStr">
        <is>
          <t>84.10.</t>
        </is>
      </c>
      <c r="C264" s="159" t="n">
        <v>744</v>
      </c>
      <c r="D264" s="160" t="n">
        <v>131.1</v>
      </c>
      <c r="E264" s="161" t="n">
        <v>40</v>
      </c>
      <c r="F264" s="160" t="n">
        <v>108.7</v>
      </c>
      <c r="G264" s="16" t="n">
        <v>33</v>
      </c>
      <c r="H264" s="162" t="n">
        <v>144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계</t>
        </is>
      </c>
      <c r="T264" s="4" t="n">
        <v>131</v>
      </c>
      <c r="U264" s="8" t="n"/>
    </row>
    <row r="265" ht="12" customFormat="1" customHeight="1" s="50">
      <c r="A265" s="86" t="inlineStr">
        <is>
          <t>송파동 한양2차</t>
        </is>
      </c>
      <c r="B265" s="87" t="inlineStr">
        <is>
          <t>84.10.</t>
        </is>
      </c>
      <c r="C265" s="159" t="n">
        <v>744</v>
      </c>
      <c r="D265" s="160" t="n">
        <v>150.2</v>
      </c>
      <c r="E265" s="161" t="n">
        <v>45</v>
      </c>
      <c r="F265" s="160" t="n">
        <v>126.9</v>
      </c>
      <c r="G265" s="16" t="n">
        <v>38</v>
      </c>
      <c r="H265" s="162" t="n">
        <v>168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4</v>
      </c>
      <c r="R265" s="151" t="n">
        <v>2</v>
      </c>
      <c r="S265" s="151" t="inlineStr">
        <is>
          <t>계</t>
        </is>
      </c>
      <c r="T265" s="4" t="n">
        <v>150</v>
      </c>
      <c r="U265" s="8" t="n"/>
    </row>
    <row r="266" ht="12" customFormat="1" customHeight="1" s="50">
      <c r="A266" s="86" t="inlineStr">
        <is>
          <t>송파동 한양2차</t>
        </is>
      </c>
      <c r="B266" s="87" t="inlineStr">
        <is>
          <t>84.10.</t>
        </is>
      </c>
      <c r="C266" s="159" t="n">
        <v>744</v>
      </c>
      <c r="D266" s="160" t="n">
        <v>172.1</v>
      </c>
      <c r="E266" s="161" t="n">
        <v>52</v>
      </c>
      <c r="F266" s="160" t="n">
        <v>147</v>
      </c>
      <c r="G266" s="16" t="n">
        <v>44</v>
      </c>
      <c r="H266" s="162" t="n">
        <v>144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5</v>
      </c>
      <c r="R266" s="151" t="n">
        <v>2</v>
      </c>
      <c r="S266" s="151" t="inlineStr">
        <is>
          <t>계</t>
        </is>
      </c>
      <c r="T266" s="4" t="n">
        <v>172</v>
      </c>
      <c r="U266" s="8" t="n"/>
    </row>
    <row r="267" ht="12" customFormat="1" customHeight="1" s="50">
      <c r="A267" s="86" t="inlineStr">
        <is>
          <t>송파동 성지</t>
        </is>
      </c>
      <c r="B267" s="87" t="inlineStr">
        <is>
          <t>92.12.</t>
        </is>
      </c>
      <c r="C267" s="159" t="n">
        <v>298</v>
      </c>
      <c r="D267" s="160" t="n">
        <v>81.7</v>
      </c>
      <c r="E267" s="161" t="n">
        <v>25</v>
      </c>
      <c r="F267" s="160" t="n">
        <v>66.2</v>
      </c>
      <c r="G267" s="16" t="n">
        <v>20</v>
      </c>
      <c r="H267" s="162" t="n">
        <v>30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2</v>
      </c>
      <c r="R267" s="151" t="n">
        <v>1</v>
      </c>
      <c r="S267" s="151" t="inlineStr">
        <is>
          <t>계</t>
        </is>
      </c>
      <c r="T267" s="4" t="n">
        <v>81</v>
      </c>
      <c r="U267" s="8" t="n"/>
    </row>
    <row r="268" ht="12" customFormat="1" customHeight="1" s="50">
      <c r="A268" s="86" t="inlineStr">
        <is>
          <t>송파동 성지</t>
        </is>
      </c>
      <c r="B268" s="87" t="inlineStr">
        <is>
          <t>92.12.</t>
        </is>
      </c>
      <c r="C268" s="159" t="n">
        <v>298</v>
      </c>
      <c r="D268" s="160" t="n">
        <v>100.3</v>
      </c>
      <c r="E268" s="161" t="n">
        <v>30</v>
      </c>
      <c r="F268" s="160" t="n">
        <v>84.90000000000001</v>
      </c>
      <c r="G268" s="16" t="n">
        <v>26</v>
      </c>
      <c r="H268" s="162" t="n">
        <v>268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n">
        <v>100</v>
      </c>
      <c r="U268" s="8" t="n"/>
    </row>
    <row r="269" ht="12" customFormat="1" customHeight="1" s="50">
      <c r="A269" s="86" t="inlineStr">
        <is>
          <t>신천동 장미1차</t>
        </is>
      </c>
      <c r="B269" s="87" t="inlineStr">
        <is>
          <t>79.01.</t>
        </is>
      </c>
      <c r="C269" s="159" t="n">
        <v>2100</v>
      </c>
      <c r="D269" s="160" t="n">
        <v>92.59999999999999</v>
      </c>
      <c r="E269" s="161" t="n">
        <v>28</v>
      </c>
      <c r="F269" s="160" t="n">
        <v>71.2</v>
      </c>
      <c r="G269" s="16" t="n">
        <v>22</v>
      </c>
      <c r="H269" s="162" t="n">
        <v>532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1</v>
      </c>
      <c r="S269" s="151" t="inlineStr">
        <is>
          <t>복</t>
        </is>
      </c>
      <c r="T269" s="4" t="n">
        <v>92</v>
      </c>
      <c r="U269" s="8" t="n"/>
    </row>
    <row r="270" ht="12" customFormat="1" customHeight="1" s="50">
      <c r="A270" s="86" t="inlineStr">
        <is>
          <t>신천동 장미1차</t>
        </is>
      </c>
      <c r="B270" s="87" t="inlineStr">
        <is>
          <t>79.01.</t>
        </is>
      </c>
      <c r="C270" s="159" t="n">
        <v>2100</v>
      </c>
      <c r="D270" s="160" t="n">
        <v>108.4</v>
      </c>
      <c r="E270" s="161" t="n">
        <v>33</v>
      </c>
      <c r="F270" s="160" t="n">
        <v>82.5</v>
      </c>
      <c r="G270" s="16" t="n">
        <v>25</v>
      </c>
      <c r="H270" s="162" t="n">
        <v>672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복</t>
        </is>
      </c>
      <c r="T270" s="4" t="n">
        <v>108</v>
      </c>
      <c r="U270" s="8" t="n"/>
    </row>
    <row r="271" ht="12" customFormat="1" customHeight="1" s="50">
      <c r="A271" s="86" t="inlineStr">
        <is>
          <t>신천동 장미1차</t>
        </is>
      </c>
      <c r="B271" s="87" t="inlineStr">
        <is>
          <t>79.01.</t>
        </is>
      </c>
      <c r="C271" s="159" t="n">
        <v>2100</v>
      </c>
      <c r="D271" s="160" t="n">
        <v>126.8</v>
      </c>
      <c r="E271" s="161" t="n">
        <v>38</v>
      </c>
      <c r="F271" s="160" t="n">
        <v>99</v>
      </c>
      <c r="G271" s="16" t="n">
        <v>30</v>
      </c>
      <c r="H271" s="162" t="n">
        <v>336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복</t>
        </is>
      </c>
      <c r="T271" s="4" t="n">
        <v>126</v>
      </c>
      <c r="U271" s="8" t="n"/>
    </row>
    <row r="272" ht="12" customFormat="1" customHeight="1" s="50">
      <c r="A272" s="86" t="inlineStr">
        <is>
          <t>신천동 장미1차</t>
        </is>
      </c>
      <c r="B272" s="87" t="inlineStr">
        <is>
          <t>79.01.</t>
        </is>
      </c>
      <c r="C272" s="159" t="n">
        <v>2100</v>
      </c>
      <c r="D272" s="160" t="n">
        <v>150.1</v>
      </c>
      <c r="E272" s="161" t="n">
        <v>45</v>
      </c>
      <c r="F272" s="160" t="n">
        <v>120</v>
      </c>
      <c r="G272" s="16" t="n">
        <v>36</v>
      </c>
      <c r="H272" s="162" t="n">
        <v>308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5</v>
      </c>
      <c r="R272" s="151" t="n">
        <v>2</v>
      </c>
      <c r="S272" s="151" t="inlineStr">
        <is>
          <t>복</t>
        </is>
      </c>
      <c r="T272" s="4" t="n">
        <v>150</v>
      </c>
      <c r="U272" s="8" t="n"/>
    </row>
    <row r="273" ht="12" customFormat="1" customHeight="1" s="50">
      <c r="A273" s="86" t="inlineStr">
        <is>
          <t>신천동 장미1차</t>
        </is>
      </c>
      <c r="B273" s="87" t="inlineStr">
        <is>
          <t>79.01.</t>
        </is>
      </c>
      <c r="C273" s="159" t="n">
        <v>2100</v>
      </c>
      <c r="D273" s="160" t="n">
        <v>186.8</v>
      </c>
      <c r="E273" s="161" t="n">
        <v>57</v>
      </c>
      <c r="F273" s="160" t="n">
        <v>174.6</v>
      </c>
      <c r="G273" s="16" t="n">
        <v>53</v>
      </c>
      <c r="H273" s="162" t="n">
        <v>168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2</v>
      </c>
      <c r="S273" s="151" t="inlineStr">
        <is>
          <t>계</t>
        </is>
      </c>
      <c r="T273" s="4" t="n">
        <v>186</v>
      </c>
      <c r="U273" s="8" t="n"/>
    </row>
    <row r="274" ht="12" customFormat="1" customHeight="1" s="50">
      <c r="A274" s="86" t="inlineStr">
        <is>
          <t>신천동 장미1차</t>
        </is>
      </c>
      <c r="B274" s="87" t="inlineStr">
        <is>
          <t>79.01.</t>
        </is>
      </c>
      <c r="C274" s="159" t="n">
        <v>2100</v>
      </c>
      <c r="D274" s="160" t="n">
        <v>212.6</v>
      </c>
      <c r="E274" s="161" t="n">
        <v>64</v>
      </c>
      <c r="F274" s="160" t="n">
        <v>196.8</v>
      </c>
      <c r="G274" s="16" t="n">
        <v>60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5</v>
      </c>
      <c r="R274" s="151" t="n">
        <v>2</v>
      </c>
      <c r="S274" s="151" t="inlineStr">
        <is>
          <t>계</t>
        </is>
      </c>
      <c r="T274" s="4" t="n">
        <v>212</v>
      </c>
      <c r="U274" s="8" t="n"/>
    </row>
    <row r="275" ht="12" customFormat="1" customHeight="1" s="50">
      <c r="A275" s="86" t="inlineStr">
        <is>
          <t>신천동 롯데캐슬골드</t>
        </is>
      </c>
      <c r="B275" s="87" t="inlineStr">
        <is>
          <t>05.11.</t>
        </is>
      </c>
      <c r="C275" s="159" t="n">
        <v>400</v>
      </c>
      <c r="D275" s="160" t="n">
        <v>190.5</v>
      </c>
      <c r="E275" s="161" t="n">
        <v>58</v>
      </c>
      <c r="F275" s="160" t="n">
        <v>148.2</v>
      </c>
      <c r="G275" s="16" t="n">
        <v>45</v>
      </c>
      <c r="H275" s="162" t="n">
        <v>76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3</v>
      </c>
      <c r="R275" s="151" t="n">
        <v>2</v>
      </c>
      <c r="S275" s="151" t="inlineStr">
        <is>
          <t>계</t>
        </is>
      </c>
      <c r="T275" s="4" t="n">
        <v>190</v>
      </c>
      <c r="U275" s="8" t="n"/>
    </row>
    <row r="276" ht="12" customFormat="1" customHeight="1" s="50">
      <c r="A276" s="86" t="inlineStr">
        <is>
          <t>신천동 롯데캐슬골드</t>
        </is>
      </c>
      <c r="B276" s="87" t="inlineStr">
        <is>
          <t>05.11.</t>
        </is>
      </c>
      <c r="C276" s="159" t="n">
        <v>400</v>
      </c>
      <c r="D276" s="160" t="n">
        <v>214.3</v>
      </c>
      <c r="E276" s="161" t="n">
        <v>65</v>
      </c>
      <c r="F276" s="160" t="n">
        <v>166.7</v>
      </c>
      <c r="G276" s="16" t="n">
        <v>50</v>
      </c>
      <c r="H276" s="162" t="n">
        <v>152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계</t>
        </is>
      </c>
      <c r="T276" s="4" t="inlineStr">
        <is>
          <t>214A</t>
        </is>
      </c>
      <c r="U276" s="8" t="n"/>
    </row>
    <row r="277" ht="12" customFormat="1" customHeight="1" s="50">
      <c r="A277" s="86" t="inlineStr">
        <is>
          <t>신천동 롯데캐슬골드</t>
        </is>
      </c>
      <c r="B277" s="87" t="inlineStr">
        <is>
          <t>05.11.</t>
        </is>
      </c>
      <c r="C277" s="159" t="n">
        <v>400</v>
      </c>
      <c r="D277" s="160" t="n">
        <v>241.3</v>
      </c>
      <c r="E277" s="161" t="n">
        <v>73</v>
      </c>
      <c r="F277" s="160" t="n">
        <v>187.7</v>
      </c>
      <c r="G277" s="16" t="n">
        <v>57</v>
      </c>
      <c r="H277" s="162" t="n">
        <v>80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3</v>
      </c>
      <c r="R277" s="151" t="n">
        <v>3</v>
      </c>
      <c r="S277" s="151" t="inlineStr">
        <is>
          <t>계</t>
        </is>
      </c>
      <c r="T277" s="4" t="inlineStr">
        <is>
          <t>241A</t>
        </is>
      </c>
      <c r="U277" s="8" t="n"/>
    </row>
    <row r="278" ht="12" customFormat="1" customHeight="1" s="50">
      <c r="A278" s="86" t="inlineStr">
        <is>
          <t>신천동 잠실더샵스타파크</t>
        </is>
      </c>
      <c r="B278" s="87" t="inlineStr">
        <is>
          <t>08.09.</t>
        </is>
      </c>
      <c r="C278" s="159" t="n">
        <v>213</v>
      </c>
      <c r="D278" s="160" t="n">
        <v>211</v>
      </c>
      <c r="E278" s="161" t="n">
        <v>64</v>
      </c>
      <c r="F278" s="160" t="n">
        <v>173.2</v>
      </c>
      <c r="G278" s="16" t="n">
        <v>52</v>
      </c>
      <c r="H278" s="162" t="n">
        <v>88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4</v>
      </c>
      <c r="R278" s="151" t="n">
        <v>2</v>
      </c>
      <c r="S278" s="151" t="inlineStr">
        <is>
          <t>계</t>
        </is>
      </c>
      <c r="T278" s="4" t="n">
        <v>211</v>
      </c>
      <c r="U278" s="8" t="n"/>
    </row>
    <row r="279" ht="12" customFormat="1" customHeight="1" s="50">
      <c r="A279" s="86" t="inlineStr">
        <is>
          <t>신천동 잠실더샵스타파크</t>
        </is>
      </c>
      <c r="B279" s="87" t="inlineStr">
        <is>
          <t>08.09.</t>
        </is>
      </c>
      <c r="C279" s="159" t="n">
        <v>213</v>
      </c>
      <c r="D279" s="160" t="n">
        <v>230.9</v>
      </c>
      <c r="E279" s="161" t="n">
        <v>70</v>
      </c>
      <c r="F279" s="160" t="n">
        <v>186.5</v>
      </c>
      <c r="G279" s="16" t="n">
        <v>56</v>
      </c>
      <c r="H279" s="162" t="n">
        <v>42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4</v>
      </c>
      <c r="R279" s="151" t="n">
        <v>2</v>
      </c>
      <c r="S279" s="151" t="inlineStr">
        <is>
          <t>계</t>
        </is>
      </c>
      <c r="T279" s="4" t="n">
        <v>230</v>
      </c>
      <c r="U279" s="8" t="n"/>
    </row>
    <row r="280" ht="12" customFormat="1" customHeight="1" s="50">
      <c r="A280" s="86" t="inlineStr">
        <is>
          <t>신천동 잠실더샵스타파크</t>
        </is>
      </c>
      <c r="B280" s="87" t="inlineStr">
        <is>
          <t>08.09.</t>
        </is>
      </c>
      <c r="C280" s="159" t="n">
        <v>213</v>
      </c>
      <c r="D280" s="160" t="n">
        <v>253.8</v>
      </c>
      <c r="E280" s="161" t="n">
        <v>77</v>
      </c>
      <c r="F280" s="160" t="n">
        <v>208.3</v>
      </c>
      <c r="G280" s="16" t="n">
        <v>63</v>
      </c>
      <c r="H280" s="162" t="n">
        <v>41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4</v>
      </c>
      <c r="R280" s="151" t="n">
        <v>3</v>
      </c>
      <c r="S280" s="151" t="inlineStr">
        <is>
          <t>계</t>
        </is>
      </c>
      <c r="T280" s="4" t="n">
        <v>253</v>
      </c>
      <c r="U280" s="8" t="n"/>
    </row>
    <row r="281" ht="12" customFormat="1" customHeight="1" s="50">
      <c r="A281" s="86" t="inlineStr">
        <is>
          <t>신천동 미성</t>
        </is>
      </c>
      <c r="B281" s="87" t="inlineStr">
        <is>
          <t>80.12.</t>
        </is>
      </c>
      <c r="C281" s="159" t="n">
        <v>1230</v>
      </c>
      <c r="D281" s="160" t="n">
        <v>62.8</v>
      </c>
      <c r="E281" s="161" t="n">
        <v>19</v>
      </c>
      <c r="F281" s="160" t="n">
        <v>59.1</v>
      </c>
      <c r="G281" s="16" t="n">
        <v>18</v>
      </c>
      <c r="H281" s="162" t="n">
        <v>580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2</v>
      </c>
      <c r="R281" s="151" t="n">
        <v>1</v>
      </c>
      <c r="S281" s="151" t="inlineStr">
        <is>
          <t>복</t>
        </is>
      </c>
      <c r="T281" s="4" t="n">
        <v>62</v>
      </c>
      <c r="U281" s="8" t="n"/>
    </row>
    <row r="282" ht="12" customFormat="1" customHeight="1" s="50">
      <c r="A282" s="86" t="inlineStr">
        <is>
          <t>신천동 미성</t>
        </is>
      </c>
      <c r="B282" s="87" t="inlineStr">
        <is>
          <t>80.12.</t>
        </is>
      </c>
      <c r="C282" s="159" t="n">
        <v>1230</v>
      </c>
      <c r="D282" s="160" t="n">
        <v>79.3</v>
      </c>
      <c r="E282" s="161" t="n">
        <v>24</v>
      </c>
      <c r="F282" s="160" t="n">
        <v>72.5</v>
      </c>
      <c r="G282" s="16" t="n">
        <v>22</v>
      </c>
      <c r="H282" s="162" t="n">
        <v>380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2</v>
      </c>
      <c r="R282" s="151" t="n">
        <v>1</v>
      </c>
      <c r="S282" s="151" t="inlineStr">
        <is>
          <t>복</t>
        </is>
      </c>
      <c r="T282" s="4" t="n">
        <v>79</v>
      </c>
      <c r="U282" s="8" t="n"/>
    </row>
    <row r="283" ht="12" customFormat="1" customHeight="1" s="50">
      <c r="A283" s="86" t="inlineStr">
        <is>
          <t>신천동 미성</t>
        </is>
      </c>
      <c r="B283" s="87" t="inlineStr">
        <is>
          <t>80.12.</t>
        </is>
      </c>
      <c r="C283" s="159" t="n">
        <v>1230</v>
      </c>
      <c r="D283" s="160" t="n">
        <v>105.8</v>
      </c>
      <c r="E283" s="161" t="n">
        <v>32</v>
      </c>
      <c r="F283" s="160" t="n">
        <v>95.8</v>
      </c>
      <c r="G283" s="16" t="n">
        <v>29</v>
      </c>
      <c r="H283" s="162" t="n">
        <v>210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3</v>
      </c>
      <c r="R283" s="151" t="n">
        <v>2</v>
      </c>
      <c r="S283" s="151" t="inlineStr">
        <is>
          <t>복</t>
        </is>
      </c>
      <c r="T283" s="4" t="n">
        <v>105</v>
      </c>
      <c r="U283" s="8" t="n"/>
    </row>
    <row r="284" ht="12" customFormat="1" customHeight="1" s="50">
      <c r="A284" s="86" t="inlineStr">
        <is>
          <t>신천동 미성</t>
        </is>
      </c>
      <c r="B284" s="87" t="inlineStr">
        <is>
          <t>80.12.</t>
        </is>
      </c>
      <c r="C284" s="159" t="n">
        <v>1230</v>
      </c>
      <c r="D284" s="160" t="n">
        <v>168.6</v>
      </c>
      <c r="E284" s="161" t="n">
        <v>51</v>
      </c>
      <c r="F284" s="160" t="n">
        <v>156.4</v>
      </c>
      <c r="G284" s="16" t="n">
        <v>47</v>
      </c>
      <c r="H284" s="162" t="n">
        <v>60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4</v>
      </c>
      <c r="R284" s="151" t="n">
        <v>2</v>
      </c>
      <c r="S284" s="151" t="inlineStr">
        <is>
          <t>계</t>
        </is>
      </c>
      <c r="T284" s="4" t="n">
        <v>168</v>
      </c>
      <c r="U284" s="8" t="n"/>
    </row>
    <row r="285" ht="12" customFormat="1" customHeight="1" s="50">
      <c r="A285" s="86" t="inlineStr">
        <is>
          <t>신천동 파크리오</t>
        </is>
      </c>
      <c r="B285" s="87" t="inlineStr">
        <is>
          <t>08.08.</t>
        </is>
      </c>
      <c r="C285" s="159" t="n">
        <v>6864</v>
      </c>
      <c r="D285" s="160" t="n">
        <v>86.90000000000001</v>
      </c>
      <c r="E285" s="161" t="n">
        <v>26</v>
      </c>
      <c r="F285" s="160" t="n">
        <v>60</v>
      </c>
      <c r="G285" s="16" t="n">
        <v>18</v>
      </c>
      <c r="H285" s="162" t="n">
        <v>600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2</v>
      </c>
      <c r="S285" s="151" t="inlineStr">
        <is>
          <t>계</t>
        </is>
      </c>
      <c r="T285" s="4" t="inlineStr">
        <is>
          <t>86A</t>
        </is>
      </c>
      <c r="U285" s="8" t="n"/>
    </row>
    <row r="286" ht="12" customFormat="1" customHeight="1" s="50">
      <c r="A286" s="86" t="inlineStr">
        <is>
          <t>신천동 잠실푸르지오월드마크</t>
        </is>
      </c>
      <c r="B286" s="87" t="inlineStr">
        <is>
          <t>13.06.</t>
        </is>
      </c>
      <c r="C286" s="159" t="n">
        <v>288</v>
      </c>
      <c r="D286" s="160" t="n">
        <v>115.3</v>
      </c>
      <c r="E286" s="161" t="n">
        <v>35</v>
      </c>
      <c r="F286" s="160" t="n">
        <v>84.40000000000001</v>
      </c>
      <c r="G286" s="16" t="n">
        <v>26</v>
      </c>
      <c r="H286" s="162" t="n">
        <v>54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n">
        <v>115</v>
      </c>
      <c r="U286" s="8" t="n"/>
    </row>
    <row r="287" ht="12" customFormat="1" customHeight="1" s="50">
      <c r="A287" s="86" t="inlineStr">
        <is>
          <t>신천동 잠실푸르지오월드마크</t>
        </is>
      </c>
      <c r="B287" s="87" t="inlineStr">
        <is>
          <t>13.06.</t>
        </is>
      </c>
      <c r="C287" s="159" t="n">
        <v>288</v>
      </c>
      <c r="D287" s="160" t="n">
        <v>150.1</v>
      </c>
      <c r="E287" s="161" t="n">
        <v>45</v>
      </c>
      <c r="F287" s="160" t="n">
        <v>108.3</v>
      </c>
      <c r="G287" s="16" t="n">
        <v>33</v>
      </c>
      <c r="H287" s="162" t="n">
        <v>52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3</v>
      </c>
      <c r="R287" s="151" t="n">
        <v>2</v>
      </c>
      <c r="S287" s="151" t="inlineStr">
        <is>
          <t>계</t>
        </is>
      </c>
      <c r="T287" s="4" t="n">
        <v>150</v>
      </c>
      <c r="U287" s="8" t="n"/>
    </row>
    <row r="288" ht="12" customFormat="1" customHeight="1" s="50">
      <c r="A288" s="86" t="inlineStr">
        <is>
          <t>신천동 잠실푸르지오월드마크</t>
        </is>
      </c>
      <c r="B288" s="87" t="inlineStr">
        <is>
          <t>13.06.</t>
        </is>
      </c>
      <c r="C288" s="159" t="n">
        <v>288</v>
      </c>
      <c r="D288" s="160" t="n">
        <v>164.8</v>
      </c>
      <c r="E288" s="161" t="n">
        <v>50</v>
      </c>
      <c r="F288" s="160" t="n">
        <v>120.6</v>
      </c>
      <c r="G288" s="16" t="n">
        <v>36</v>
      </c>
      <c r="H288" s="162" t="n">
        <v>34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3</v>
      </c>
      <c r="R288" s="151" t="n">
        <v>2</v>
      </c>
      <c r="S288" s="151" t="inlineStr">
        <is>
          <t>계</t>
        </is>
      </c>
      <c r="T288" s="4" t="inlineStr">
        <is>
          <t>164B</t>
        </is>
      </c>
      <c r="U288" s="8" t="n"/>
    </row>
    <row r="289" ht="12" customFormat="1" customHeight="1" s="50">
      <c r="A289" s="86" t="inlineStr">
        <is>
          <t>신천동 진주</t>
        </is>
      </c>
      <c r="B289" s="87" t="inlineStr">
        <is>
          <t>80.01.</t>
        </is>
      </c>
      <c r="C289" s="159" t="n">
        <v>1507</v>
      </c>
      <c r="D289" s="160" t="n">
        <v>82.59999999999999</v>
      </c>
      <c r="E289" s="161" t="n">
        <v>25</v>
      </c>
      <c r="F289" s="160" t="n">
        <v>59.4</v>
      </c>
      <c r="G289" s="16" t="n">
        <v>18</v>
      </c>
      <c r="H289" s="162" t="n">
        <v>337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2</v>
      </c>
      <c r="R289" s="151" t="n">
        <v>1</v>
      </c>
      <c r="S289" s="151" t="inlineStr">
        <is>
          <t>복</t>
        </is>
      </c>
      <c r="T289" s="4" t="n">
        <v>82</v>
      </c>
      <c r="U289" s="8" t="n"/>
    </row>
    <row r="290" ht="12" customFormat="1" customHeight="1" s="50">
      <c r="A290" s="86" t="inlineStr">
        <is>
          <t>신천동 진주</t>
        </is>
      </c>
      <c r="B290" s="87" t="inlineStr">
        <is>
          <t>80.01.</t>
        </is>
      </c>
      <c r="C290" s="159" t="n">
        <v>1507</v>
      </c>
      <c r="D290" s="160" t="n">
        <v>95.90000000000001</v>
      </c>
      <c r="E290" s="161" t="n">
        <v>29</v>
      </c>
      <c r="F290" s="160" t="n">
        <v>71.3</v>
      </c>
      <c r="G290" s="16" t="n">
        <v>22</v>
      </c>
      <c r="H290" s="162" t="n">
        <v>270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3</v>
      </c>
      <c r="R290" s="151" t="n">
        <v>1</v>
      </c>
      <c r="S290" s="151" t="inlineStr">
        <is>
          <t>복</t>
        </is>
      </c>
      <c r="T290" s="4" t="n">
        <v>95</v>
      </c>
      <c r="U290" s="8" t="n"/>
    </row>
    <row r="291" ht="12" customFormat="1" customHeight="1" s="50">
      <c r="A291" s="86" t="inlineStr">
        <is>
          <t>신천동 진주</t>
        </is>
      </c>
      <c r="B291" s="87" t="inlineStr">
        <is>
          <t>80.01.</t>
        </is>
      </c>
      <c r="C291" s="159" t="n">
        <v>1507</v>
      </c>
      <c r="D291" s="160" t="n">
        <v>109.1</v>
      </c>
      <c r="E291" s="161" t="n">
        <v>33</v>
      </c>
      <c r="F291" s="160" t="n">
        <v>81.90000000000001</v>
      </c>
      <c r="G291" s="16" t="n">
        <v>25</v>
      </c>
      <c r="H291" s="162" t="n">
        <v>390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3</v>
      </c>
      <c r="R291" s="151" t="n">
        <v>1</v>
      </c>
      <c r="S291" s="151" t="inlineStr">
        <is>
          <t>복</t>
        </is>
      </c>
      <c r="T291" s="4" t="n">
        <v>109</v>
      </c>
      <c r="U291" s="8" t="n"/>
    </row>
    <row r="292" ht="12" customFormat="1" customHeight="1" s="50">
      <c r="A292" s="86" t="inlineStr">
        <is>
          <t>신천동 진주</t>
        </is>
      </c>
      <c r="B292" s="87" t="inlineStr">
        <is>
          <t>80.01.</t>
        </is>
      </c>
      <c r="C292" s="159" t="n">
        <v>1507</v>
      </c>
      <c r="D292" s="160" t="n">
        <v>155.4</v>
      </c>
      <c r="E292" s="161" t="n">
        <v>47</v>
      </c>
      <c r="F292" s="160" t="n">
        <v>128.4</v>
      </c>
      <c r="G292" s="16" t="n">
        <v>39</v>
      </c>
      <c r="H292" s="162" t="n">
        <v>140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inlineStr">
        <is>
          <t>155A</t>
        </is>
      </c>
      <c r="U292" s="8" t="n"/>
    </row>
    <row r="293" ht="12" customFormat="1" customHeight="1" s="50">
      <c r="A293" s="86" t="inlineStr">
        <is>
          <t>신천동 진주</t>
        </is>
      </c>
      <c r="B293" s="87" t="inlineStr">
        <is>
          <t>80.01.</t>
        </is>
      </c>
      <c r="C293" s="159" t="n">
        <v>1507</v>
      </c>
      <c r="D293" s="160" t="n">
        <v>181.8</v>
      </c>
      <c r="E293" s="161" t="n">
        <v>55</v>
      </c>
      <c r="F293" s="160" t="n">
        <v>148.1</v>
      </c>
      <c r="G293" s="16" t="n">
        <v>45</v>
      </c>
      <c r="H293" s="162" t="n">
        <v>300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181</v>
      </c>
      <c r="U293" s="8" t="n"/>
    </row>
    <row r="294" ht="12" customFormat="1" customHeight="1" s="50">
      <c r="A294" s="86" t="inlineStr">
        <is>
          <t>신천동 장미2차</t>
        </is>
      </c>
      <c r="B294" s="87" t="inlineStr">
        <is>
          <t>79.08.</t>
        </is>
      </c>
      <c r="C294" s="159" t="n">
        <v>1302</v>
      </c>
      <c r="D294" s="160" t="n">
        <v>109</v>
      </c>
      <c r="E294" s="161" t="n">
        <v>33</v>
      </c>
      <c r="F294" s="160" t="n">
        <v>82.5</v>
      </c>
      <c r="G294" s="16" t="n">
        <v>25</v>
      </c>
      <c r="H294" s="162" t="n">
        <v>490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108</v>
      </c>
      <c r="U294" s="8" t="n"/>
    </row>
    <row r="295" ht="12" customFormat="1" customHeight="1" s="50">
      <c r="A295" s="86" t="inlineStr">
        <is>
          <t>신천동 장미2차</t>
        </is>
      </c>
      <c r="B295" s="87" t="inlineStr">
        <is>
          <t>79.08.</t>
        </is>
      </c>
      <c r="C295" s="159" t="n">
        <v>1302</v>
      </c>
      <c r="D295" s="160" t="n">
        <v>127.3</v>
      </c>
      <c r="E295" s="161" t="n">
        <v>39</v>
      </c>
      <c r="F295" s="160" t="n">
        <v>119.6</v>
      </c>
      <c r="G295" s="16" t="n">
        <v>36</v>
      </c>
      <c r="H295" s="162" t="n">
        <v>392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4</v>
      </c>
      <c r="R295" s="151" t="n">
        <v>2</v>
      </c>
      <c r="S295" s="151" t="inlineStr">
        <is>
          <t>복</t>
        </is>
      </c>
      <c r="T295" s="4" t="n">
        <v>127</v>
      </c>
      <c r="U295" s="8" t="n"/>
    </row>
    <row r="296" ht="12" customFormat="1" customHeight="1" s="50">
      <c r="A296" s="86" t="inlineStr">
        <is>
          <t>오금동 가락상아</t>
        </is>
      </c>
      <c r="B296" s="87" t="inlineStr">
        <is>
          <t>84.12.</t>
        </is>
      </c>
      <c r="C296" s="159" t="n">
        <v>226</v>
      </c>
      <c r="D296" s="160" t="n">
        <v>83.3</v>
      </c>
      <c r="E296" s="161" t="n">
        <v>25</v>
      </c>
      <c r="F296" s="160" t="n">
        <v>60.7</v>
      </c>
      <c r="G296" s="16" t="n">
        <v>18</v>
      </c>
      <c r="H296" s="162" t="n">
        <v>72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2</v>
      </c>
      <c r="R296" s="151" t="n">
        <v>1</v>
      </c>
      <c r="S296" s="151" t="inlineStr">
        <is>
          <t>복</t>
        </is>
      </c>
      <c r="T296" s="4" t="n">
        <v>83</v>
      </c>
      <c r="U296" s="8" t="n"/>
    </row>
    <row r="297" ht="12" customFormat="1" customHeight="1" s="50">
      <c r="A297" s="86" t="inlineStr">
        <is>
          <t>오금동 가락상아</t>
        </is>
      </c>
      <c r="B297" s="87" t="inlineStr">
        <is>
          <t>84.12.</t>
        </is>
      </c>
      <c r="C297" s="159" t="n">
        <v>226</v>
      </c>
      <c r="D297" s="160" t="n">
        <v>126.9</v>
      </c>
      <c r="E297" s="161" t="n">
        <v>38</v>
      </c>
      <c r="F297" s="160" t="n">
        <v>106.6</v>
      </c>
      <c r="G297" s="16" t="n">
        <v>32</v>
      </c>
      <c r="H297" s="162" t="n">
        <v>110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126</v>
      </c>
      <c r="U297" s="8" t="n"/>
    </row>
    <row r="298" ht="12" customFormat="1" customHeight="1" s="50">
      <c r="A298" s="86" t="inlineStr">
        <is>
          <t>오금동 가락상아</t>
        </is>
      </c>
      <c r="B298" s="87" t="inlineStr">
        <is>
          <t>84.12.</t>
        </is>
      </c>
      <c r="C298" s="159" t="n">
        <v>226</v>
      </c>
      <c r="D298" s="160" t="n">
        <v>145.4</v>
      </c>
      <c r="E298" s="161" t="n">
        <v>44</v>
      </c>
      <c r="F298" s="160" t="n">
        <v>122.7</v>
      </c>
      <c r="G298" s="16" t="n">
        <v>37</v>
      </c>
      <c r="H298" s="162" t="n">
        <v>44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4</v>
      </c>
      <c r="R298" s="151" t="n">
        <v>2</v>
      </c>
      <c r="S298" s="151" t="inlineStr">
        <is>
          <t>계</t>
        </is>
      </c>
      <c r="T298" s="4" t="n">
        <v>145</v>
      </c>
      <c r="U298" s="8" t="n"/>
    </row>
    <row r="299" ht="12" customFormat="1" customHeight="1" s="50">
      <c r="A299" s="86" t="inlineStr">
        <is>
          <t>오금동 송파두산위브</t>
        </is>
      </c>
      <c r="B299" s="87" t="inlineStr">
        <is>
          <t>19.02.</t>
        </is>
      </c>
      <c r="C299" s="159" t="n">
        <v>269</v>
      </c>
      <c r="D299" s="160" t="n">
        <v>81.3</v>
      </c>
      <c r="E299" s="161" t="n">
        <v>25</v>
      </c>
      <c r="F299" s="160" t="n">
        <v>60</v>
      </c>
      <c r="G299" s="16" t="n">
        <v>18</v>
      </c>
      <c r="H299" s="162" t="n">
        <v>215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2</v>
      </c>
      <c r="S299" s="151" t="inlineStr">
        <is>
          <t>계</t>
        </is>
      </c>
      <c r="T299" s="4" t="n">
        <v>81</v>
      </c>
      <c r="U299" s="8" t="n"/>
    </row>
    <row r="300" ht="12" customFormat="1" customHeight="1" s="50">
      <c r="A300" s="86" t="inlineStr">
        <is>
          <t>오금동 송파두산위브</t>
        </is>
      </c>
      <c r="B300" s="87" t="inlineStr">
        <is>
          <t>19.02.</t>
        </is>
      </c>
      <c r="C300" s="159" t="n">
        <v>269</v>
      </c>
      <c r="D300" s="160" t="n">
        <v>113.2</v>
      </c>
      <c r="E300" s="161" t="n">
        <v>34</v>
      </c>
      <c r="F300" s="160" t="n">
        <v>85</v>
      </c>
      <c r="G300" s="16" t="n">
        <v>26</v>
      </c>
      <c r="H300" s="162" t="n">
        <v>54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4</v>
      </c>
      <c r="R300" s="151" t="n">
        <v>2</v>
      </c>
      <c r="S300" s="151" t="inlineStr">
        <is>
          <t>계</t>
        </is>
      </c>
      <c r="T300" s="4" t="n">
        <v>113</v>
      </c>
      <c r="U300" s="8" t="n"/>
    </row>
    <row r="301" ht="12" customFormat="1" customHeight="1" s="50">
      <c r="A301" s="86" t="inlineStr">
        <is>
          <t>오금동 가락우창</t>
        </is>
      </c>
      <c r="B301" s="87" t="inlineStr">
        <is>
          <t>85.10.</t>
        </is>
      </c>
      <c r="C301" s="159" t="n">
        <v>264</v>
      </c>
      <c r="D301" s="160" t="n">
        <v>93.5</v>
      </c>
      <c r="E301" s="161" t="n">
        <v>28</v>
      </c>
      <c r="F301" s="160" t="n">
        <v>76.40000000000001</v>
      </c>
      <c r="G301" s="16" t="n">
        <v>23</v>
      </c>
      <c r="H301" s="162" t="n">
        <v>72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1</v>
      </c>
      <c r="S301" s="151" t="inlineStr">
        <is>
          <t>계</t>
        </is>
      </c>
      <c r="T301" s="4" t="n">
        <v>93</v>
      </c>
      <c r="U301" s="8" t="n"/>
    </row>
    <row r="302" ht="12" customFormat="1" customHeight="1" s="50">
      <c r="A302" s="86" t="inlineStr">
        <is>
          <t>오금동 가락우창</t>
        </is>
      </c>
      <c r="B302" s="87" t="inlineStr">
        <is>
          <t>85.10.</t>
        </is>
      </c>
      <c r="C302" s="159" t="n">
        <v>264</v>
      </c>
      <c r="D302" s="160" t="n">
        <v>129.5</v>
      </c>
      <c r="E302" s="161" t="n">
        <v>39</v>
      </c>
      <c r="F302" s="160" t="n">
        <v>109.7</v>
      </c>
      <c r="G302" s="16" t="n">
        <v>33</v>
      </c>
      <c r="H302" s="162" t="n">
        <v>144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4</v>
      </c>
      <c r="R302" s="151" t="n">
        <v>2</v>
      </c>
      <c r="S302" s="151" t="inlineStr">
        <is>
          <t>계</t>
        </is>
      </c>
      <c r="T302" s="4" t="n">
        <v>129</v>
      </c>
      <c r="U302" s="8" t="n"/>
    </row>
    <row r="303" ht="12" customFormat="1" customHeight="1" s="50">
      <c r="A303" s="86" t="inlineStr">
        <is>
          <t>오금동 가락우창</t>
        </is>
      </c>
      <c r="B303" s="87" t="inlineStr">
        <is>
          <t>85.10.</t>
        </is>
      </c>
      <c r="C303" s="159" t="n">
        <v>264</v>
      </c>
      <c r="D303" s="160" t="n">
        <v>154.8</v>
      </c>
      <c r="E303" s="161" t="n">
        <v>47</v>
      </c>
      <c r="F303" s="160" t="n">
        <v>132.9</v>
      </c>
      <c r="G303" s="16" t="n">
        <v>40</v>
      </c>
      <c r="H303" s="162" t="n">
        <v>48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5</v>
      </c>
      <c r="R303" s="151" t="n">
        <v>2</v>
      </c>
      <c r="S303" s="151" t="inlineStr">
        <is>
          <t>계</t>
        </is>
      </c>
      <c r="T303" s="4" t="n">
        <v>154</v>
      </c>
      <c r="U303" s="8" t="n"/>
    </row>
    <row r="304" ht="12" customFormat="1" customHeight="1" s="50">
      <c r="A304" s="86" t="inlineStr">
        <is>
          <t>오금동 아남</t>
        </is>
      </c>
      <c r="B304" s="87" t="inlineStr">
        <is>
          <t>92.09.</t>
        </is>
      </c>
      <c r="C304" s="159" t="n">
        <v>299</v>
      </c>
      <c r="D304" s="160" t="n">
        <v>52.8</v>
      </c>
      <c r="E304" s="161" t="n">
        <v>16</v>
      </c>
      <c r="F304" s="160" t="n">
        <v>37.8</v>
      </c>
      <c r="G304" s="16" t="n">
        <v>11</v>
      </c>
      <c r="H304" s="162" t="n">
        <v>30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52</v>
      </c>
      <c r="U304" s="8" t="n"/>
    </row>
    <row r="305" ht="12" customFormat="1" customHeight="1" s="50">
      <c r="A305" s="86" t="inlineStr">
        <is>
          <t>오금동 아남</t>
        </is>
      </c>
      <c r="B305" s="87" t="inlineStr">
        <is>
          <t>92.09.</t>
        </is>
      </c>
      <c r="C305" s="159" t="n">
        <v>299</v>
      </c>
      <c r="D305" s="160" t="n">
        <v>63</v>
      </c>
      <c r="E305" s="161" t="n">
        <v>19</v>
      </c>
      <c r="F305" s="160" t="n">
        <v>47.9</v>
      </c>
      <c r="G305" s="16" t="n">
        <v>14</v>
      </c>
      <c r="H305" s="162" t="n">
        <v>90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2</v>
      </c>
      <c r="R305" s="151" t="n">
        <v>1</v>
      </c>
      <c r="S305" s="151" t="inlineStr">
        <is>
          <t>복</t>
        </is>
      </c>
      <c r="T305" s="4" t="n">
        <v>62</v>
      </c>
      <c r="U305" s="8" t="n"/>
    </row>
    <row r="306" ht="12" customFormat="1" customHeight="1" s="50">
      <c r="A306" s="86" t="inlineStr">
        <is>
          <t>오금동 아남</t>
        </is>
      </c>
      <c r="B306" s="87" t="inlineStr">
        <is>
          <t>92.09.</t>
        </is>
      </c>
      <c r="C306" s="159" t="n">
        <v>299</v>
      </c>
      <c r="D306" s="160" t="n">
        <v>85.2</v>
      </c>
      <c r="E306" s="161" t="n">
        <v>26</v>
      </c>
      <c r="F306" s="160" t="n">
        <v>71.3</v>
      </c>
      <c r="G306" s="16" t="n">
        <v>22</v>
      </c>
      <c r="H306" s="162" t="n">
        <v>60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n">
        <v>85</v>
      </c>
      <c r="U306" s="8" t="n"/>
    </row>
    <row r="307" ht="12" customFormat="1" customHeight="1" s="50">
      <c r="A307" s="86" t="inlineStr">
        <is>
          <t>오금동 아남</t>
        </is>
      </c>
      <c r="B307" s="87" t="inlineStr">
        <is>
          <t>92.09.</t>
        </is>
      </c>
      <c r="C307" s="159" t="n">
        <v>299</v>
      </c>
      <c r="D307" s="160" t="n">
        <v>101.6</v>
      </c>
      <c r="E307" s="161" t="n">
        <v>31</v>
      </c>
      <c r="F307" s="160" t="n">
        <v>84.90000000000001</v>
      </c>
      <c r="G307" s="16" t="n">
        <v>26</v>
      </c>
      <c r="H307" s="162" t="n">
        <v>119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2</v>
      </c>
      <c r="S307" s="151" t="inlineStr">
        <is>
          <t>계</t>
        </is>
      </c>
      <c r="T307" s="4" t="n">
        <v>101</v>
      </c>
      <c r="U307" s="8" t="n"/>
    </row>
    <row r="308" ht="12" customFormat="1" customHeight="1" s="50">
      <c r="A308" s="86" t="inlineStr">
        <is>
          <t>오금동 삼성</t>
        </is>
      </c>
      <c r="B308" s="87" t="inlineStr">
        <is>
          <t>89.05.</t>
        </is>
      </c>
      <c r="C308" s="159" t="n">
        <v>215</v>
      </c>
      <c r="D308" s="160" t="n">
        <v>93.09999999999999</v>
      </c>
      <c r="E308" s="161" t="n">
        <v>28</v>
      </c>
      <c r="F308" s="160" t="n">
        <v>73.59999999999999</v>
      </c>
      <c r="G308" s="16" t="n">
        <v>22</v>
      </c>
      <c r="H308" s="162" t="n">
        <v>119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1</v>
      </c>
      <c r="S308" s="151" t="inlineStr">
        <is>
          <t>계</t>
        </is>
      </c>
      <c r="T308" s="4" t="n">
        <v>93</v>
      </c>
      <c r="U308" s="8" t="n"/>
    </row>
    <row r="309" ht="12" customFormat="1" customHeight="1" s="50">
      <c r="A309" s="86" t="inlineStr">
        <is>
          <t>오금동 삼성</t>
        </is>
      </c>
      <c r="B309" s="87" t="inlineStr">
        <is>
          <t>89.05.</t>
        </is>
      </c>
      <c r="C309" s="159" t="n">
        <v>215</v>
      </c>
      <c r="D309" s="160" t="n">
        <v>105.8</v>
      </c>
      <c r="E309" s="161" t="n">
        <v>32</v>
      </c>
      <c r="F309" s="160" t="n">
        <v>84.90000000000001</v>
      </c>
      <c r="G309" s="16" t="n">
        <v>26</v>
      </c>
      <c r="H309" s="162" t="n">
        <v>96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n">
        <v>105</v>
      </c>
      <c r="U309" s="8" t="n"/>
    </row>
    <row r="310" ht="12" customFormat="1" customHeight="1" s="50">
      <c r="A310" s="86" t="inlineStr">
        <is>
          <t>오금동 송파호반베르디움더퍼스트</t>
        </is>
      </c>
      <c r="B310" s="87" t="inlineStr">
        <is>
          <t>18.02.</t>
        </is>
      </c>
      <c r="C310" s="159" t="n">
        <v>220</v>
      </c>
      <c r="D310" s="160" t="n">
        <v>130</v>
      </c>
      <c r="E310" s="161" t="n">
        <v>39</v>
      </c>
      <c r="F310" s="160" t="n">
        <v>101.5</v>
      </c>
      <c r="G310" s="16" t="n">
        <v>31</v>
      </c>
      <c r="H310" s="162" t="n">
        <v>220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n">
        <v>130</v>
      </c>
      <c r="U310" s="8" t="n"/>
    </row>
    <row r="311" ht="12" customFormat="1" customHeight="1" s="50">
      <c r="A311" s="86" t="inlineStr">
        <is>
          <t>오금동 현대2,3,4차</t>
        </is>
      </c>
      <c r="B311" s="87" t="inlineStr">
        <is>
          <t>84.12.</t>
        </is>
      </c>
      <c r="C311" s="159" t="n">
        <v>1316</v>
      </c>
      <c r="D311" s="160" t="n">
        <v>102.3</v>
      </c>
      <c r="E311" s="161" t="n">
        <v>31</v>
      </c>
      <c r="F311" s="160" t="n">
        <v>85</v>
      </c>
      <c r="G311" s="16" t="n">
        <v>26</v>
      </c>
      <c r="H311" s="162" t="n">
        <v>364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계</t>
        </is>
      </c>
      <c r="T311" s="4" t="n">
        <v>102</v>
      </c>
      <c r="U311" s="8" t="n"/>
    </row>
    <row r="312" ht="12" customFormat="1" customHeight="1" s="50">
      <c r="A312" s="86" t="inlineStr">
        <is>
          <t>오금동 현대2,3,4차</t>
        </is>
      </c>
      <c r="B312" s="87" t="inlineStr">
        <is>
          <t>84.12.</t>
        </is>
      </c>
      <c r="C312" s="159" t="n">
        <v>1316</v>
      </c>
      <c r="D312" s="160" t="n">
        <v>152.5</v>
      </c>
      <c r="E312" s="161" t="n">
        <v>46</v>
      </c>
      <c r="F312" s="160" t="n">
        <v>130.9</v>
      </c>
      <c r="G312" s="16" t="n">
        <v>40</v>
      </c>
      <c r="H312" s="162" t="n">
        <v>658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152</v>
      </c>
      <c r="U312" s="8" t="n"/>
    </row>
    <row r="313" ht="12" customFormat="1" customHeight="1" s="50">
      <c r="A313" s="86" t="inlineStr">
        <is>
          <t>오금동 현대2,3,4차</t>
        </is>
      </c>
      <c r="B313" s="87" t="inlineStr">
        <is>
          <t>84.12.</t>
        </is>
      </c>
      <c r="C313" s="159" t="n">
        <v>1316</v>
      </c>
      <c r="D313" s="160" t="n">
        <v>193.7</v>
      </c>
      <c r="E313" s="161" t="n">
        <v>59</v>
      </c>
      <c r="F313" s="160" t="n">
        <v>170.3</v>
      </c>
      <c r="G313" s="16" t="n">
        <v>52</v>
      </c>
      <c r="H313" s="162" t="n">
        <v>280</v>
      </c>
      <c r="I313" s="163" t="n"/>
      <c r="J313" s="163" t="n"/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5</v>
      </c>
      <c r="R313" s="151" t="n">
        <v>2</v>
      </c>
      <c r="S313" s="151" t="inlineStr">
        <is>
          <t>계</t>
        </is>
      </c>
      <c r="T313" s="4" t="n">
        <v>193</v>
      </c>
      <c r="U313" s="8" t="n"/>
    </row>
    <row r="314" ht="12" customFormat="1" customHeight="1" s="50">
      <c r="A314" s="86" t="inlineStr">
        <is>
          <t>잠실동 갤러리아팰리스</t>
        </is>
      </c>
      <c r="B314" s="87" t="inlineStr">
        <is>
          <t>05.01.</t>
        </is>
      </c>
      <c r="C314" s="159" t="n">
        <v>741</v>
      </c>
      <c r="D314" s="160" t="n">
        <v>176.5</v>
      </c>
      <c r="E314" s="161" t="n">
        <v>53</v>
      </c>
      <c r="F314" s="160" t="n">
        <v>138.6</v>
      </c>
      <c r="G314" s="16" t="n">
        <v>42</v>
      </c>
      <c r="H314" s="162" t="n">
        <v>54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176A</t>
        </is>
      </c>
      <c r="U314" s="8" t="n"/>
    </row>
    <row r="315" ht="12" customFormat="1" customHeight="1" s="50">
      <c r="A315" s="86" t="inlineStr">
        <is>
          <t>잠실동 갤러리아팰리스</t>
        </is>
      </c>
      <c r="B315" s="87" t="inlineStr">
        <is>
          <t>05.01.</t>
        </is>
      </c>
      <c r="C315" s="159" t="n">
        <v>741</v>
      </c>
      <c r="D315" s="160" t="n">
        <v>208.8</v>
      </c>
      <c r="E315" s="161" t="n">
        <v>63</v>
      </c>
      <c r="F315" s="160" t="n">
        <v>163.9</v>
      </c>
      <c r="G315" s="16" t="n">
        <v>50</v>
      </c>
      <c r="H315" s="162" t="n">
        <v>84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4</v>
      </c>
      <c r="R315" s="151" t="n">
        <v>2</v>
      </c>
      <c r="S315" s="151" t="inlineStr">
        <is>
          <t>계</t>
        </is>
      </c>
      <c r="T315" s="4" t="inlineStr">
        <is>
          <t>208C</t>
        </is>
      </c>
      <c r="U315" s="8" t="n"/>
    </row>
    <row r="316" ht="12" customFormat="1" customHeight="1" s="50">
      <c r="A316" s="86" t="inlineStr">
        <is>
          <t>잠실동 갤러리아팰리스</t>
        </is>
      </c>
      <c r="B316" s="87" t="inlineStr">
        <is>
          <t>05.01.</t>
        </is>
      </c>
      <c r="C316" s="159" t="n">
        <v>741</v>
      </c>
      <c r="D316" s="160" t="n">
        <v>224.2</v>
      </c>
      <c r="E316" s="161" t="n">
        <v>68</v>
      </c>
      <c r="F316" s="160" t="n">
        <v>176</v>
      </c>
      <c r="G316" s="16" t="n">
        <v>53</v>
      </c>
      <c r="H316" s="162" t="n">
        <v>78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2</v>
      </c>
      <c r="S316" s="151" t="inlineStr">
        <is>
          <t>계</t>
        </is>
      </c>
      <c r="T316" s="4" t="inlineStr">
        <is>
          <t>224C1</t>
        </is>
      </c>
      <c r="U316" s="8" t="n"/>
    </row>
    <row r="317" ht="12" customFormat="1" customHeight="1" s="50">
      <c r="A317" s="86" t="inlineStr">
        <is>
          <t>잠실동 트리지움</t>
        </is>
      </c>
      <c r="B317" s="87" t="inlineStr">
        <is>
          <t>07.08.</t>
        </is>
      </c>
      <c r="C317" s="159" t="n">
        <v>3696</v>
      </c>
      <c r="D317" s="160" t="n">
        <v>180.3</v>
      </c>
      <c r="E317" s="161" t="n">
        <v>55</v>
      </c>
      <c r="F317" s="160" t="n">
        <v>149.5</v>
      </c>
      <c r="G317" s="16" t="n">
        <v>45</v>
      </c>
      <c r="H317" s="162" t="n">
        <v>224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4</v>
      </c>
      <c r="R317" s="151" t="n">
        <v>2</v>
      </c>
      <c r="S317" s="151" t="inlineStr">
        <is>
          <t>계</t>
        </is>
      </c>
      <c r="T317" s="4" t="n">
        <v>180</v>
      </c>
      <c r="U317" s="8" t="n"/>
    </row>
    <row r="318" ht="12" customFormat="1" customHeight="1" s="50">
      <c r="A318" s="86" t="inlineStr">
        <is>
          <t>잠실동 리센츠</t>
        </is>
      </c>
      <c r="B318" s="87" t="inlineStr">
        <is>
          <t>08.07.</t>
        </is>
      </c>
      <c r="C318" s="159" t="n">
        <v>5563</v>
      </c>
      <c r="D318" s="160" t="n">
        <v>126.6</v>
      </c>
      <c r="E318" s="161" t="n">
        <v>38</v>
      </c>
      <c r="F318" s="160" t="n">
        <v>98.59999999999999</v>
      </c>
      <c r="G318" s="16" t="n">
        <v>30</v>
      </c>
      <c r="H318" s="162" t="n">
        <v>130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4</v>
      </c>
      <c r="R318" s="151" t="n">
        <v>2</v>
      </c>
      <c r="S318" s="151" t="inlineStr">
        <is>
          <t>계</t>
        </is>
      </c>
      <c r="T318" s="4" t="n">
        <v>126</v>
      </c>
      <c r="U318" s="8" t="n"/>
    </row>
    <row r="319" ht="12" customFormat="1" customHeight="1" s="50">
      <c r="A319" s="86" t="inlineStr">
        <is>
          <t>잠실동 잠실주공5단지</t>
        </is>
      </c>
      <c r="B319" s="87" t="inlineStr">
        <is>
          <t>78.04.</t>
        </is>
      </c>
      <c r="C319" s="159" t="n">
        <v>3930</v>
      </c>
      <c r="D319" s="160" t="n">
        <v>112.4</v>
      </c>
      <c r="E319" s="161" t="n">
        <v>34</v>
      </c>
      <c r="F319" s="160" t="n">
        <v>76.5</v>
      </c>
      <c r="G319" s="16" t="n">
        <v>23</v>
      </c>
      <c r="H319" s="162" t="n">
        <v>1170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1</v>
      </c>
      <c r="S319" s="151" t="inlineStr">
        <is>
          <t>복</t>
        </is>
      </c>
      <c r="T319" s="4" t="inlineStr">
        <is>
          <t>112A</t>
        </is>
      </c>
      <c r="U319" s="8" t="n"/>
    </row>
    <row r="320" ht="12" customFormat="1" customHeight="1" s="50">
      <c r="A320" s="86" t="inlineStr">
        <is>
          <t>잠실동 잠실주공5단지</t>
        </is>
      </c>
      <c r="B320" s="87" t="inlineStr">
        <is>
          <t>78.04.</t>
        </is>
      </c>
      <c r="C320" s="159" t="n">
        <v>3930</v>
      </c>
      <c r="D320" s="160" t="n">
        <v>119</v>
      </c>
      <c r="E320" s="161" t="n">
        <v>36</v>
      </c>
      <c r="F320" s="160" t="n">
        <v>82.59999999999999</v>
      </c>
      <c r="G320" s="16" t="n">
        <v>25</v>
      </c>
      <c r="H320" s="162" t="n">
        <v>750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4</v>
      </c>
      <c r="R320" s="151" t="n">
        <v>1</v>
      </c>
      <c r="S320" s="151" t="inlineStr">
        <is>
          <t>복</t>
        </is>
      </c>
      <c r="T320" s="4" t="inlineStr">
        <is>
          <t>119B</t>
        </is>
      </c>
      <c r="U320" s="8" t="n"/>
    </row>
    <row r="321" ht="12" customFormat="1" customHeight="1" s="50">
      <c r="A321" s="86" t="inlineStr">
        <is>
          <t>장지동 송파파인타운1단지</t>
        </is>
      </c>
      <c r="B321" s="87" t="inlineStr">
        <is>
          <t>10.01.</t>
        </is>
      </c>
      <c r="C321" s="159" t="n">
        <v>221</v>
      </c>
      <c r="D321" s="160" t="n">
        <v>106</v>
      </c>
      <c r="E321" s="161" t="n">
        <v>32</v>
      </c>
      <c r="F321" s="160" t="n">
        <v>85</v>
      </c>
      <c r="G321" s="16" t="n">
        <v>26</v>
      </c>
      <c r="H321" s="162" t="n">
        <v>116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106A2</t>
        </is>
      </c>
      <c r="U321" s="8" t="n"/>
    </row>
    <row r="322" ht="12" customFormat="1" customHeight="1" s="50">
      <c r="A322" s="86" t="inlineStr">
        <is>
          <t>장지동 위례아이파크</t>
        </is>
      </c>
      <c r="B322" s="87" t="inlineStr">
        <is>
          <t>15.11.</t>
        </is>
      </c>
      <c r="C322" s="159" t="n">
        <v>400</v>
      </c>
      <c r="D322" s="160" t="n">
        <v>115.4</v>
      </c>
      <c r="E322" s="161" t="n">
        <v>35</v>
      </c>
      <c r="F322" s="160" t="n">
        <v>87.8</v>
      </c>
      <c r="G322" s="16" t="n">
        <v>27</v>
      </c>
      <c r="H322" s="162" t="n">
        <v>58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115C</t>
        </is>
      </c>
      <c r="U322" s="8" t="n"/>
    </row>
    <row r="323" ht="12" customFormat="1" customHeight="1" s="50">
      <c r="A323" s="86" t="inlineStr">
        <is>
          <t>장지동 위례아이파크</t>
        </is>
      </c>
      <c r="B323" s="87" t="inlineStr">
        <is>
          <t>15.11.</t>
        </is>
      </c>
      <c r="C323" s="159" t="n">
        <v>400</v>
      </c>
      <c r="D323" s="160" t="n">
        <v>132.7</v>
      </c>
      <c r="E323" s="161" t="n">
        <v>40</v>
      </c>
      <c r="F323" s="160" t="n">
        <v>100.9</v>
      </c>
      <c r="G323" s="16" t="n">
        <v>31</v>
      </c>
      <c r="H323" s="162" t="n">
        <v>86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inlineStr">
        <is>
          <t>132B</t>
        </is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83.7</v>
      </c>
      <c r="E324" s="161" t="n">
        <v>25</v>
      </c>
      <c r="F324" s="160" t="n">
        <v>59.8</v>
      </c>
      <c r="G324" s="16" t="n">
        <v>18</v>
      </c>
      <c r="H324" s="162" t="n">
        <v>124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3</v>
      </c>
      <c r="R324" s="151" t="n">
        <v>1</v>
      </c>
      <c r="S324" s="151" t="inlineStr">
        <is>
          <t>복</t>
        </is>
      </c>
      <c r="T324" s="4" t="n">
        <v>83</v>
      </c>
      <c r="U324" s="8" t="n"/>
    </row>
    <row r="325" ht="12" customFormat="1" customHeight="1" s="50">
      <c r="A325" s="86" t="inlineStr">
        <is>
          <t>풍납동 신성노바빌</t>
        </is>
      </c>
      <c r="B325" s="87" t="inlineStr">
        <is>
          <t>00.09.</t>
        </is>
      </c>
      <c r="C325" s="159" t="n">
        <v>236</v>
      </c>
      <c r="D325" s="160" t="n">
        <v>109.4</v>
      </c>
      <c r="E325" s="161" t="n">
        <v>33</v>
      </c>
      <c r="F325" s="160" t="n">
        <v>85</v>
      </c>
      <c r="G325" s="16" t="n">
        <v>26</v>
      </c>
      <c r="H325" s="162" t="n">
        <v>74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2</v>
      </c>
      <c r="S325" s="151" t="inlineStr">
        <is>
          <t>복</t>
        </is>
      </c>
      <c r="T325" s="4" t="n">
        <v>109</v>
      </c>
      <c r="U325" s="8" t="n"/>
    </row>
    <row r="326" ht="12" customFormat="1" customHeight="1" s="50">
      <c r="A326" s="86" t="inlineStr">
        <is>
          <t>풍납동 신성노바빌</t>
        </is>
      </c>
      <c r="B326" s="87" t="inlineStr">
        <is>
          <t>00.09.</t>
        </is>
      </c>
      <c r="C326" s="159" t="n">
        <v>236</v>
      </c>
      <c r="D326" s="160" t="n">
        <v>142</v>
      </c>
      <c r="E326" s="161" t="n">
        <v>43</v>
      </c>
      <c r="F326" s="160" t="n">
        <v>114.6</v>
      </c>
      <c r="G326" s="16" t="n">
        <v>35</v>
      </c>
      <c r="H326" s="162" t="n">
        <v>38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142</v>
      </c>
      <c r="U326" s="8" t="n"/>
    </row>
    <row r="327" ht="12" customFormat="1" customHeight="1" s="50">
      <c r="A327" s="86" t="inlineStr">
        <is>
          <t>풍납동 한강극동</t>
        </is>
      </c>
      <c r="B327" s="87" t="inlineStr">
        <is>
          <t>95.07.</t>
        </is>
      </c>
      <c r="C327" s="159" t="n">
        <v>895</v>
      </c>
      <c r="D327" s="160" t="n">
        <v>79.90000000000001</v>
      </c>
      <c r="E327" s="161" t="n">
        <v>24</v>
      </c>
      <c r="F327" s="160" t="n">
        <v>59.3</v>
      </c>
      <c r="G327" s="16" t="n">
        <v>18</v>
      </c>
      <c r="H327" s="162" t="n">
        <v>315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79</v>
      </c>
      <c r="U327" s="8" t="n"/>
    </row>
    <row r="328" ht="12" customFormat="1" customHeight="1" s="50">
      <c r="A328" s="86" t="inlineStr">
        <is>
          <t>풍납동 현대리버빌1지구</t>
        </is>
      </c>
      <c r="B328" s="87" t="inlineStr">
        <is>
          <t>99.11.</t>
        </is>
      </c>
      <c r="C328" s="159" t="n">
        <v>557</v>
      </c>
      <c r="D328" s="160" t="n">
        <v>140.4</v>
      </c>
      <c r="E328" s="161" t="n">
        <v>42</v>
      </c>
      <c r="F328" s="160" t="n">
        <v>114.6</v>
      </c>
      <c r="G328" s="16" t="n">
        <v>35</v>
      </c>
      <c r="H328" s="162" t="n">
        <v>45</v>
      </c>
      <c r="I328" s="163" t="n"/>
      <c r="J328" s="163" t="n"/>
      <c r="K328" s="163" t="n">
        <v>90000</v>
      </c>
      <c r="L328" s="163" t="inlineStr">
        <is>
          <t>8</t>
        </is>
      </c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n">
        <v>140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86.90000000000001</v>
      </c>
      <c r="E329" s="161" t="n">
        <v>26</v>
      </c>
      <c r="F329" s="160" t="n">
        <v>63.4</v>
      </c>
      <c r="G329" s="16" t="n">
        <v>19</v>
      </c>
      <c r="H329" s="162" t="n">
        <v>55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2</v>
      </c>
      <c r="R329" s="151" t="n">
        <v>1</v>
      </c>
      <c r="S329" s="151" t="inlineStr">
        <is>
          <t>복</t>
        </is>
      </c>
      <c r="T329" s="4" t="n">
        <v>86</v>
      </c>
      <c r="U329" s="8" t="n"/>
    </row>
    <row r="330" ht="12" customFormat="1" customHeight="1" s="50">
      <c r="A330" s="86" t="inlineStr">
        <is>
          <t>풍납동 미성맨션</t>
        </is>
      </c>
      <c r="B330" s="87" t="inlineStr">
        <is>
          <t>85.06.</t>
        </is>
      </c>
      <c r="C330" s="159" t="n">
        <v>275</v>
      </c>
      <c r="D330" s="160" t="n">
        <v>139.9</v>
      </c>
      <c r="E330" s="161" t="n">
        <v>42</v>
      </c>
      <c r="F330" s="160" t="n">
        <v>117</v>
      </c>
      <c r="G330" s="16" t="n">
        <v>35</v>
      </c>
      <c r="H330" s="162" t="n">
        <v>176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139A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330"/>
    </sortState>
  </autoFilter>
  <mergeCells count="3">
    <mergeCell ref="J1:K1"/>
    <mergeCell ref="N1:O1"/>
    <mergeCell ref="Q1:S1"/>
  </mergeCells>
  <conditionalFormatting sqref="N2">
    <cfRule type="cellIs" priority="108467" operator="greaterThan" dxfId="17">
      <formula>0.9</formula>
    </cfRule>
    <cfRule type="cellIs" priority="108468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40854" dxfId="3">
      <formula>AND(IF(OR($Q4=1,$Q4=2),1,0),IF(#REF!&lt;=20,1,0))</formula>
    </cfRule>
    <cfRule type="expression" priority="240855" dxfId="2">
      <formula>AND(IF($Q4=2,1,0),IF(#REF!&lt;30,1,0))</formula>
    </cfRule>
    <cfRule type="expression" priority="240856" dxfId="1">
      <formula>AND(IF($Q4=3,1,0),IF(#REF!&lt;30,1,0))</formula>
    </cfRule>
    <cfRule type="expression" priority="24085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H10" sqref="H10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5"/>
    <col width="17.5" customWidth="1" style="150" min="56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리센츠(33평/23.0)_x000D_
우성1,2,3차(26평/22.0)_x000D_
잠실엘스(34평/21.5)_x000D_
트리지움(33평/21.0)_x000D_
레이크팰리스(35평/21.0)</t>
        </is>
      </c>
      <c r="E9" s="70" t="inlineStr">
        <is>
          <t>파크리오(33평/20.5)</t>
        </is>
      </c>
      <c r="F9" s="70" t="n"/>
      <c r="G9" s="70" t="inlineStr">
        <is>
          <t>올림픽선수기자촌(34평/22.0)</t>
        </is>
      </c>
      <c r="H9" s="70" t="n"/>
      <c r="I9" s="70" t="n"/>
      <c r="J9" s="70" t="n"/>
      <c r="K9" s="70" t="inlineStr">
        <is>
          <t>잠실올림픽공원아이파크(35평/20.1)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리센츠(25평/19.5)_x000D_
레이크팰리스(26평/18.5)_x000D_
잠실엘스(26평/18.0)_x000D_
현대(31평/17.0)_x000D_
트리지움(26평/16.9)_x000D_
우성4차(27평/16.5)</t>
        </is>
      </c>
      <c r="E10" s="68" t="inlineStr">
        <is>
          <t>한신잠실코아(28평/17.6)</t>
        </is>
      </c>
      <c r="F10" s="68" t="inlineStr">
        <is>
          <t>헬리오시티(33평/19.5)_x000D_
극동(31평/18.5)_x000D_
헬리오시티(25평/18.0)_x000D_
래미안파크팰리스(32평/18.0)_x000D_
가락금호(33평/16.5)_x000D_
헬리오시티(22평/16.5)_x000D_
가락쌍용2차(33평/16.0)_x000D_
가락대림(31평/15.5)_x000D_
극동(24평/15.5)_x000D_
가락쌍용1차(33평/15.5)_x000D_
래미안파크팰리스(26평/15.5)</t>
        </is>
      </c>
      <c r="G10" s="68" t="inlineStr">
        <is>
          <t>대림가락(방이대림)(31평/18.0)_x000D_
코오롱(33평/15.0)</t>
        </is>
      </c>
      <c r="H10" s="68" t="inlineStr">
        <is>
          <t>미성맨션(31평/17.7)_x000D_
래미안송파파인탑(29평/17.5)_x000D_
미성맨션(27평/16.8)_x000D_
래미안송파파인탑(27평/16.3)_x000D_
송파삼성래미안(33평/16.3)_x000D_
래미안송파파인탑(23평/16.0)_x000D_
한양1차(27평/16.0)</t>
        </is>
      </c>
      <c r="I10" s="68" t="inlineStr">
        <is>
          <t>송파파크하비오푸르지오(35평/17.0)_x000D_
올림픽훼밀리타운(31평/17.3)_x000D_
문정래미안(34평/17.1)_x000D_
건영(28평/15.5)</t>
        </is>
      </c>
      <c r="J10" s="68" t="inlineStr">
        <is>
          <t>송파위례24단지꿈에그린(35평/17.5)_x000D_
송파위례24단지꿈에그린(31평/17.0)_x000D_
송파파인타운7단지(35평/16.0)_x000D_
송파파인타운5단지(33평/15.5)_x000D_
송파파인타운2단지(34평/15.2)_x000D_
송파파인타운6단지(32평/15.0)</t>
        </is>
      </c>
      <c r="K10" s="68" t="inlineStr">
        <is>
          <t>잠실올림픽공원아이파크(31평/19.8)_x000D_
잠실올림픽공원아이파크(25평/16.5)_x000D_
풍납현대(31평/15.8)_x000D_
e편한세상송파파크센트럴(34평/15.7)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n"/>
      <c r="E11" s="68" t="n"/>
      <c r="F11" s="68" t="inlineStr">
        <is>
          <t>프라자(31평/15.0)_x000D_
삼환가락(28평/14.5)_x000D_
가락우성1차(24평/14.0)</t>
        </is>
      </c>
      <c r="G11" s="68" t="n"/>
      <c r="H11" s="68" t="n"/>
      <c r="I11" s="68" t="inlineStr">
        <is>
          <t>건영(31평/14.5)</t>
        </is>
      </c>
      <c r="J11" s="68" t="inlineStr">
        <is>
          <t>송파파인타운3단지(32평/14.7)_x000D_
송파파인타운11단지(33평/14.5)</t>
        </is>
      </c>
      <c r="K11" s="68" t="inlineStr">
        <is>
          <t>거여5단지(35평/14.5)_x000D_
현대리버빌1지구(33평/14.4)_x000D_
풍납현대(27평/14.2)_x000D_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inlineStr">
        <is>
          <t>현대(26평/13.7)</t>
        </is>
      </c>
      <c r="E12" s="68" t="inlineStr">
        <is>
          <t>한신잠실코아(23평/13.8)</t>
        </is>
      </c>
      <c r="F12" s="68" t="n"/>
      <c r="G12" s="68" t="n"/>
      <c r="H12" s="68" t="n"/>
      <c r="I12" s="68" t="n"/>
      <c r="J12" s="68" t="inlineStr">
        <is>
          <t>송파파인타운10단지(25평/13.0)_x000D_
송파위례24단지꿈에그린(25평/13.0)</t>
        </is>
      </c>
      <c r="K12" s="68" t="inlineStr">
        <is>
          <t>극동(29평/13.5)_x000D_
송파파크데일1단지(33평/13.0)_x000D_
씨티극동(33평/13.0)_x000D_
한강극동(32평/13.0)_x000D_
현대리버빌2차(33평/13.0)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가락쌍용1차(25평/12.8)_x000D_
가락쌍용2차(25평/12.7)_x000D_
가락대림(22평/12.5)_x000D_
가락금호(25평/12.4)</t>
        </is>
      </c>
      <c r="G13" s="73" t="n"/>
      <c r="H13" s="73" t="n"/>
      <c r="I13" s="73" t="n"/>
      <c r="J13" s="73" t="inlineStr">
        <is>
          <t>송파파인타운8단지(25평/12.8)_x000D_
송파파인타운9단지(25평/12.7)_x000D_
송파더센트레(26평/12.5)</t>
        </is>
      </c>
      <c r="K13" s="73" t="inlineStr">
        <is>
          <t>송파시그니처롯데캐슬(26평/13.0)_x000D_
동아한가람(23평/12.9)_x000D_
극동(25평/12.5)_x000D_
현대1차(31평/12.3)_x000D_
e편한세상송파파크센트럴(25평/12.3)_x000D_
현대3차(32평/12.0)_x000D_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n"/>
      <c r="F14" s="73" t="inlineStr">
        <is>
          <t>헬리오시티(19평/11.8)</t>
        </is>
      </c>
      <c r="G14" s="73" t="n"/>
      <c r="H14" s="73" t="n"/>
      <c r="I14" s="73" t="n"/>
      <c r="J14" s="73" t="n"/>
      <c r="K14" s="73" t="inlineStr">
        <is>
          <t>현대리버빌1지구(25평/11.5)_x000D_
현대리버빌2차(26평/11.5)_x000D_
현대1차(28평/11.2)_x000D_
거여4단지(26평/11.0)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가락쌍용1차(25평/12.8)_x000D_
가락쌍용2차(25평/12.7)_x000D_
가락대림(22평/12.5)_x000D_
가락금호(25평/12.4)</t>
        </is>
      </c>
      <c r="G15" s="73" t="n"/>
      <c r="H15" s="73" t="n"/>
      <c r="I15" s="73" t="n"/>
      <c r="J15" s="73" t="inlineStr">
        <is>
          <t>송파파인타운8단지(25평/12.8)_x000D_
송파파인타운9단지(25평/12.7)_x000D_
송파더센트레(26평/12.5)</t>
        </is>
      </c>
      <c r="K15" s="73" t="inlineStr">
        <is>
          <t>송파시그니처롯데캐슬(26평/13.0)_x000D_
동아한가람(23평/12.9)_x000D_
극동(25평/12.5)_x000D_
현대1차(31평/12.3)_x000D_
e편한세상송파파크센트럴(25평/12.3)_x000D_
현대3차(32평/12.0)_x000D_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n"/>
      <c r="F16" s="75" t="inlineStr">
        <is>
          <t>헬리오시티(19평/11.8)</t>
        </is>
      </c>
      <c r="G16" s="75" t="n"/>
      <c r="H16" s="75" t="n"/>
      <c r="I16" s="75" t="n"/>
      <c r="J16" s="75" t="n"/>
      <c r="K16" s="75" t="inlineStr">
        <is>
          <t>현대리버빌1지구(25평/11.5)_x000D_
현대리버빌2차(26평/11.5)_x000D_
현대1차(28평/11.2)_x000D_
거여4단지(26평/11.0)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 ht="36" customHeight="1" s="88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inlineStr">
        <is>
          <t>한신잠실코아(18평/10.5)</t>
        </is>
      </c>
      <c r="F17" s="75" t="inlineStr">
        <is>
          <t>가락우성1차(19평/10.1)</t>
        </is>
      </c>
      <c r="G17" s="75" t="n"/>
      <c r="H17" s="75" t="n"/>
      <c r="I17" s="75" t="n"/>
      <c r="J17" s="75" t="inlineStr">
        <is>
          <t>송파위례24단지꿈에그린(21평/10.7)_x000D_
송파더센트레(22평/10.5)</t>
        </is>
      </c>
      <c r="K17" s="75" t="inlineStr">
        <is>
          <t>거여1단지(25평/10.9)_x000D_
송파파크데일1단지(24평/10.8)_x000D_
씨티극동(24평/10.3)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리센츠('08/23.0)_x000D_
잠실엘스('08/21.5)_x000D_
트리지움('07/21.0)_x000D_
레이크팰리스('06/21.0)</t>
        </is>
      </c>
      <c r="E22" s="70" t="inlineStr">
        <is>
          <t>파크리오('08/20.5)</t>
        </is>
      </c>
      <c r="F22" s="70" t="n"/>
      <c r="G22" s="70" t="inlineStr">
        <is>
          <t>올림픽선수기자촌('88/22.0)</t>
        </is>
      </c>
      <c r="H22" s="70" t="n"/>
      <c r="I22" s="70" t="n"/>
      <c r="J22" s="70" t="n"/>
      <c r="K22" s="70" t="inlineStr">
        <is>
          <t>잠실올림픽공원아이파크('19/20.1)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갤러리아팰리스('05/19.0)_x000D_
현대('90/17.0)</t>
        </is>
      </c>
      <c r="E23" s="68" t="n"/>
      <c r="F23" s="68" t="inlineStr">
        <is>
          <t>헬리오시티('18/19.5)_x000D_
극동('84/18.5)_x000D_
래미안파크팰리스('07/18.0)_x000D_
가락금호('97/16.5)_x000D_
가락쌍용2차('99/16.0)_x000D_
가락대림('88/15.5)_x000D_
가락쌍용1차('97/15.5)</t>
        </is>
      </c>
      <c r="G23" s="68" t="inlineStr">
        <is>
          <t>대림가락(방이대림)('85/18.0)_x000D_
코오롱('91/15.0)</t>
        </is>
      </c>
      <c r="H23" s="68" t="inlineStr">
        <is>
          <t>미성맨션('85/17.7)_x000D_
송파삼성래미안('01/16.3)</t>
        </is>
      </c>
      <c r="I23" s="68" t="inlineStr">
        <is>
          <t>송파파크하비오푸르지오('16/17.0)_x000D_
올림픽훼밀리타운('88/17.3)_x000D_
문정래미안('04/17.1)</t>
        </is>
      </c>
      <c r="J23" s="68" t="inlineStr">
        <is>
          <t>송파위례24단지꿈에그린('13/17.5)_x000D_
송파위례24단지꿈에그린('13/17.0)_x000D_
송파파인타운7단지('07/16.0)_x000D_
송파파인타운5단지('08/15.5)_x000D_
송파파인타운2단지('08/15.2)_x000D_
송파파인타운6단지('08/15.0)</t>
        </is>
      </c>
      <c r="K23" s="68" t="inlineStr">
        <is>
          <t>잠실올림픽공원아이파크('19/19.8)_x000D_
풍납현대('95/15.8)_x000D_
e편한세상송파파크센트럴('20/15.7)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inlineStr">
        <is>
          <t>프라자('85/15.0)</t>
        </is>
      </c>
      <c r="G24" s="68" t="n"/>
      <c r="H24" s="68" t="n"/>
      <c r="I24" s="68" t="inlineStr">
        <is>
          <t>건영('93/14.5)</t>
        </is>
      </c>
      <c r="J24" s="68" t="inlineStr">
        <is>
          <t>송파파인타운3단지('08/14.7)_x000D_
송파파인타운11단지('07/14.5)</t>
        </is>
      </c>
      <c r="K24" s="68" t="inlineStr">
        <is>
          <t>거여5단지('97/14.5)_x000D_
현대리버빌1지구('99/14.4)_x000D_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송파파크데일1단지('11/13.0)_x000D_
씨티극동('98/13.0)_x000D_
한강극동('95/13.0)_x000D_
현대리버빌2차('99/13.0)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현대1차('92/12.3)_x000D_
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현대1차('92/12.3)_x000D_
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n"/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레이크팰리스('06/18.5)_x000D_
잠실엘스('08/18.0)_x000D_
트리지움('07/16.9)</t>
        </is>
      </c>
      <c r="E36" s="68" t="n"/>
      <c r="F36" s="68" t="inlineStr">
        <is>
          <t>헬리오시티('18/18.0)_x000D_
래미안파크팰리스('07/15.5)</t>
        </is>
      </c>
      <c r="G36" s="68" t="n"/>
      <c r="H36" s="68" t="inlineStr">
        <is>
          <t>래미안송파파인탑('12/17.5)_x000D_
미성맨션('85/16.8)_x000D_
래미안송파파인탑('12/16.3)_x000D_
래미안송파파인탑('12/16.0)_x000D_
한양1차('83/16.0)</t>
        </is>
      </c>
      <c r="I36" s="68" t="inlineStr">
        <is>
          <t>건영('93/15.5)</t>
        </is>
      </c>
      <c r="J36" s="68" t="n"/>
      <c r="K36" s="68" t="inlineStr">
        <is>
          <t>잠실올림픽공원아이파크('19/16.5)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n"/>
      <c r="E37" s="68" t="n"/>
      <c r="F37" s="68" t="inlineStr">
        <is>
          <t>삼환가락('85/14.5)</t>
        </is>
      </c>
      <c r="G37" s="68" t="n"/>
      <c r="H37" s="68" t="n"/>
      <c r="I37" s="68" t="n"/>
      <c r="J37" s="68" t="n"/>
      <c r="K37" s="68" t="inlineStr">
        <is>
          <t>풍납현대('95/14.2)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inlineStr">
        <is>
          <t>현대('90/13.7)</t>
        </is>
      </c>
      <c r="E38" s="68" t="inlineStr">
        <is>
          <t>한신잠실코아('88/13.8)</t>
        </is>
      </c>
      <c r="F38" s="68" t="n"/>
      <c r="G38" s="68" t="n"/>
      <c r="H38" s="68" t="n"/>
      <c r="I38" s="68" t="n"/>
      <c r="J38" s="68" t="inlineStr">
        <is>
          <t>송파파인타운10단지('07/13.0)_x000D_
송파위례24단지꿈에그린('13/13.0)</t>
        </is>
      </c>
      <c r="K38" s="68" t="inlineStr">
        <is>
          <t>극동('87/13.5)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inlineStr">
        <is>
          <t>가락쌍용1차('97/12.8)_x000D_
가락쌍용2차('99/12.7)_x000D_
가락금호('97/12.4)</t>
        </is>
      </c>
      <c r="G39" s="73" t="n"/>
      <c r="H39" s="73" t="n"/>
      <c r="I39" s="73" t="n"/>
      <c r="J39" s="73" t="inlineStr">
        <is>
          <t>송파파인타운8단지('08/12.8)_x000D_
송파파인타운9단지('07/12.7)_x000D_
송파더센트레('13/12.5)</t>
        </is>
      </c>
      <c r="K39" s="73" t="inlineStr">
        <is>
          <t>송파시그니처롯데캐슬('22/13.0)_x000D_
동아한가람('95/12.9)_x000D_
e편한세상송파파크센트럴('20/12.3)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현대리버빌1지구('99/11.5)_x000D_
현대리버빌2차('99/11.5)_x000D_
현대1차('92/11.2)_x000D_
거여4단지('97/11.0)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inlineStr">
        <is>
          <t>가락쌍용1차('97/12.8)_x000D_
가락쌍용2차('99/12.7)_x000D_
가락금호('97/12.4)</t>
        </is>
      </c>
      <c r="G41" s="73" t="n"/>
      <c r="H41" s="73" t="n"/>
      <c r="I41" s="73" t="n"/>
      <c r="J41" s="73" t="inlineStr">
        <is>
          <t>송파파인타운8단지('08/12.8)_x000D_
송파파인타운9단지('07/12.7)_x000D_
송파더센트레('13/12.5)</t>
        </is>
      </c>
      <c r="K41" s="73" t="inlineStr">
        <is>
          <t>송파시그니처롯데캐슬('22/13.0)_x000D_
동아한가람('95/12.9)_x000D_
e편한세상송파파크센트럴('20/12.3)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현대리버빌1지구('99/11.5)_x000D_
현대리버빌2차('99/11.5)_x000D_
현대1차('92/11.2)_x000D_
거여4단지('97/11.0)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 ht="24" customHeight="1" s="88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거여1단지('97/10.9)_x000D_
송파파크데일1단지('11/10.8)_x000D_
씨티극동('98/10.3)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inlineStr">
        <is>
          <t>우성1,2,3차('81/22.0)</t>
        </is>
      </c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우성4차('83/16.5)</t>
        </is>
      </c>
      <c r="E49" s="68" t="inlineStr">
        <is>
          <t>한신잠실코아('88/17.6)</t>
        </is>
      </c>
      <c r="F49" s="68" t="inlineStr">
        <is>
          <t>헬리오시티('18/16.5)_x000D_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가락우성1차('86/14.0)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n"/>
      <c r="K52" s="73" t="inlineStr">
        <is>
          <t>극동('87/12.5)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n"/>
      <c r="K54" s="73" t="inlineStr">
        <is>
          <t>극동('87/12.5)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 ht="24" customHeight="1" s="88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inlineStr">
        <is>
          <t>송파위례24단지꿈에그린('13/10.7)_x000D_
송파더센트레('13/10.5)</t>
        </is>
      </c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n"/>
      <c r="F66" s="73" t="inlineStr">
        <is>
          <t>헬리오시티('18/11.8)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n"/>
      <c r="F68" s="75" t="inlineStr">
        <is>
          <t>헬리오시티('18/11.8)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inlineStr">
        <is>
          <t>한신잠실코아('88/10.5)</t>
        </is>
      </c>
      <c r="F69" s="75" t="inlineStr">
        <is>
          <t>가락우성1차('86/10.1)</t>
        </is>
      </c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127000</v>
      </c>
      <c r="J6" s="163" t="inlineStr">
        <is>
          <t>중</t>
        </is>
      </c>
      <c r="K6" s="163" t="n">
        <v>65000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156000</v>
      </c>
      <c r="J7" s="163" t="inlineStr">
        <is>
          <t>중</t>
        </is>
      </c>
      <c r="K7" s="163" t="n">
        <v>80000</v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132000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155000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150000</v>
      </c>
      <c r="J15" s="163" t="inlineStr">
        <is>
          <t>12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고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145000</v>
      </c>
      <c r="J39" s="163" t="inlineStr">
        <is>
          <t>고</t>
        </is>
      </c>
      <c r="K39" s="163" t="n">
        <v>45000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>
        <v>155000</v>
      </c>
      <c r="J41" s="163" t="inlineStr">
        <is>
          <t>중</t>
        </is>
      </c>
      <c r="K41" s="163" t="n">
        <v>57000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중</t>
        </is>
      </c>
      <c r="K42" s="163" t="n">
        <v>65000</v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139000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124000</v>
      </c>
      <c r="J45" s="163" t="inlineStr">
        <is>
          <t>중</t>
        </is>
      </c>
      <c r="K45" s="163" t="n">
        <v>60000</v>
      </c>
      <c r="L45" s="163" t="inlineStr">
        <is>
          <t>15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124000</v>
      </c>
      <c r="J46" s="163" t="inlineStr">
        <is>
          <t>중</t>
        </is>
      </c>
      <c r="K46" s="163" t="n">
        <v>60000</v>
      </c>
      <c r="L46" s="163" t="inlineStr">
        <is>
          <t>15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165000</v>
      </c>
      <c r="J48" s="163" t="inlineStr">
        <is>
          <t>11</t>
        </is>
      </c>
      <c r="K48" s="163" t="n">
        <v>70000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150000</v>
      </c>
      <c r="J50" s="163" t="inlineStr">
        <is>
          <t>9</t>
        </is>
      </c>
      <c r="K50" s="163" t="n">
        <v>40000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>
        <v>185000</v>
      </c>
      <c r="J51" s="163" t="inlineStr">
        <is>
          <t>13</t>
        </is>
      </c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195000</v>
      </c>
      <c r="J52" s="163" t="inlineStr">
        <is>
          <t>중</t>
        </is>
      </c>
      <c r="K52" s="163" t="n">
        <v>70000</v>
      </c>
      <c r="L52" s="163" t="inlineStr">
        <is>
          <t>15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>
        <v>80000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127000</v>
      </c>
      <c r="J55" s="163" t="inlineStr">
        <is>
          <t>중</t>
        </is>
      </c>
      <c r="K55" s="163" t="n">
        <v>65000</v>
      </c>
      <c r="L55" s="163" t="inlineStr">
        <is>
          <t>9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150000</v>
      </c>
      <c r="J56" s="163" t="inlineStr">
        <is>
          <t>중</t>
        </is>
      </c>
      <c r="K56" s="163" t="n">
        <v>75000</v>
      </c>
      <c r="L56" s="163" t="inlineStr">
        <is>
          <t>12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101000</v>
      </c>
      <c r="J61" s="163" t="inlineStr">
        <is>
          <t>12</t>
        </is>
      </c>
      <c r="K61" s="163" t="n">
        <v>33000</v>
      </c>
      <c r="L61" s="163" t="inlineStr">
        <is>
          <t>고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140000</v>
      </c>
      <c r="J62" s="163" t="inlineStr">
        <is>
          <t>10</t>
        </is>
      </c>
      <c r="K62" s="163" t="n">
        <v>57000</v>
      </c>
      <c r="L62" s="163" t="inlineStr">
        <is>
          <t>7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149500</v>
      </c>
      <c r="J86" s="163" t="inlineStr">
        <is>
          <t>중</t>
        </is>
      </c>
      <c r="K86" s="163" t="n">
        <v>41800</v>
      </c>
      <c r="L86" s="163" t="inlineStr">
        <is>
          <t>8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175000</v>
      </c>
      <c r="J87" s="163" t="inlineStr">
        <is>
          <t>고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185000</v>
      </c>
      <c r="J88" s="163" t="inlineStr">
        <is>
          <t>11</t>
        </is>
      </c>
      <c r="K88" s="163" t="n">
        <v>60000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85000</v>
      </c>
      <c r="L89" s="163" t="inlineStr">
        <is>
          <t>6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116000</v>
      </c>
      <c r="J91" s="163" t="inlineStr">
        <is>
          <t>중</t>
        </is>
      </c>
      <c r="K91" s="163" t="n">
        <v>65000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119000</v>
      </c>
      <c r="J92" s="163" t="inlineStr">
        <is>
          <t>중</t>
        </is>
      </c>
      <c r="K92" s="163" t="n">
        <v>68000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130000</v>
      </c>
      <c r="J93" s="163" t="inlineStr">
        <is>
          <t>중</t>
        </is>
      </c>
      <c r="K93" s="163" t="n">
        <v>69000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125000</v>
      </c>
      <c r="J94" s="163" t="inlineStr">
        <is>
          <t>중</t>
        </is>
      </c>
      <c r="K94" s="163" t="n">
        <v>66000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160000</v>
      </c>
      <c r="J95" s="163" t="inlineStr">
        <is>
          <t>중</t>
        </is>
      </c>
      <c r="K95" s="163" t="n">
        <v>84000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144000</v>
      </c>
      <c r="J96" s="163" t="inlineStr">
        <is>
          <t>고</t>
        </is>
      </c>
      <c r="K96" s="163" t="n">
        <v>84000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145000</v>
      </c>
      <c r="J97" s="163" t="inlineStr">
        <is>
          <t>고</t>
        </is>
      </c>
      <c r="K97" s="163" t="n">
        <v>83000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144000</v>
      </c>
      <c r="J98" s="163" t="inlineStr">
        <is>
          <t>고</t>
        </is>
      </c>
      <c r="K98" s="163" t="n">
        <v>84000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180000</v>
      </c>
      <c r="J99" s="163" t="inlineStr">
        <is>
          <t>고</t>
        </is>
      </c>
      <c r="K99" s="163" t="n">
        <v>88000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중</t>
        </is>
      </c>
      <c r="K100" s="163" t="n">
        <v>110000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196000</v>
      </c>
      <c r="J101" s="163" t="inlineStr">
        <is>
          <t>중</t>
        </is>
      </c>
      <c r="K101" s="163" t="n">
        <v>114000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196000</v>
      </c>
      <c r="J102" s="163" t="inlineStr">
        <is>
          <t>중</t>
        </is>
      </c>
      <c r="K102" s="163" t="n">
        <v>114000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>
        <v>120000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205000</v>
      </c>
      <c r="J104" s="163" t="inlineStr">
        <is>
          <t>10</t>
        </is>
      </c>
      <c r="K104" s="163" t="n">
        <v>109000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중</t>
        </is>
      </c>
      <c r="K105" s="163" t="n">
        <v>110000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207000</v>
      </c>
      <c r="J106" s="163" t="inlineStr">
        <is>
          <t>고</t>
        </is>
      </c>
      <c r="K106" s="163" t="n">
        <v>115000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207000</v>
      </c>
      <c r="J107" s="163" t="inlineStr">
        <is>
          <t>고</t>
        </is>
      </c>
      <c r="K107" s="163" t="n">
        <v>115000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198000</v>
      </c>
      <c r="J108" s="163" t="inlineStr">
        <is>
          <t>고</t>
        </is>
      </c>
      <c r="K108" s="163" t="n">
        <v>109000</v>
      </c>
      <c r="L108" s="163" t="inlineStr">
        <is>
          <t>중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>
        <v>205000</v>
      </c>
      <c r="J109" s="163" t="inlineStr">
        <is>
          <t>중</t>
        </is>
      </c>
      <c r="K109" s="163" t="n">
        <v>110000</v>
      </c>
      <c r="L109" s="163" t="inlineStr">
        <is>
          <t>고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210000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195000</v>
      </c>
      <c r="J111" s="163" t="inlineStr">
        <is>
          <t>중</t>
        </is>
      </c>
      <c r="K111" s="163" t="n">
        <v>107000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195000</v>
      </c>
      <c r="J112" s="163" t="inlineStr">
        <is>
          <t>중</t>
        </is>
      </c>
      <c r="K112" s="163" t="n">
        <v>105000</v>
      </c>
      <c r="L112" s="163" t="inlineStr">
        <is>
          <t>고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279000</v>
      </c>
      <c r="J114" s="163" t="inlineStr">
        <is>
          <t>중</t>
        </is>
      </c>
      <c r="K114" s="163" t="n">
        <v>150000</v>
      </c>
      <c r="L114" s="163" t="inlineStr">
        <is>
          <t>고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285000</v>
      </c>
      <c r="J115" s="163" t="inlineStr">
        <is>
          <t>고</t>
        </is>
      </c>
      <c r="K115" s="163" t="n">
        <v>149000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328000</v>
      </c>
      <c r="J116" s="163" t="inlineStr">
        <is>
          <t>21</t>
        </is>
      </c>
      <c r="K116" s="163" t="n">
        <v>200000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>
        <v>500000</v>
      </c>
      <c r="J117" s="163" t="inlineStr">
        <is>
          <t>29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150000</v>
      </c>
      <c r="J122" s="163" t="inlineStr">
        <is>
          <t>14</t>
        </is>
      </c>
      <c r="K122" s="163" t="n">
        <v>73000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95000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190000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112000</v>
      </c>
      <c r="J7" s="163" t="inlineStr">
        <is>
          <t>5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133000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132000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132000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123000</v>
      </c>
      <c r="J11" s="163" t="inlineStr">
        <is>
          <t>8</t>
        </is>
      </c>
      <c r="K11" s="163" t="n">
        <v>62000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130000</v>
      </c>
      <c r="J14" s="163" t="inlineStr">
        <is>
          <t>중</t>
        </is>
      </c>
      <c r="K14" s="163" t="n">
        <v>70000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141300</v>
      </c>
      <c r="J15" s="163" t="inlineStr">
        <is>
          <t>5</t>
        </is>
      </c>
      <c r="K15" s="163" t="n">
        <v>67000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123000</v>
      </c>
      <c r="J16" s="163" t="inlineStr">
        <is>
          <t>고</t>
        </is>
      </c>
      <c r="K16" s="163" t="n">
        <v>66900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73000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157000</v>
      </c>
      <c r="J18" s="163" t="inlineStr">
        <is>
          <t>중</t>
        </is>
      </c>
      <c r="K18" s="163" t="n">
        <v>70000</v>
      </c>
      <c r="L18" s="163" t="inlineStr">
        <is>
          <t>8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165000</v>
      </c>
      <c r="J19" s="163" t="inlineStr">
        <is>
          <t>고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150000</v>
      </c>
      <c r="J20" s="163" t="inlineStr">
        <is>
          <t>10</t>
        </is>
      </c>
      <c r="K20" s="163" t="n">
        <v>19000</v>
      </c>
      <c r="L20" s="163" t="inlineStr">
        <is>
          <t>5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172000</v>
      </c>
      <c r="J21" s="163" t="inlineStr">
        <is>
          <t>10</t>
        </is>
      </c>
      <c r="K21" s="163" t="n">
        <v>83000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150000</v>
      </c>
      <c r="J22" s="163" t="inlineStr">
        <is>
          <t>10</t>
        </is>
      </c>
      <c r="K22" s="163" t="n">
        <v>19000</v>
      </c>
      <c r="L22" s="163" t="inlineStr">
        <is>
          <t>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80000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80000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210000</v>
      </c>
      <c r="J27" s="163" t="inlineStr">
        <is>
          <t>고</t>
        </is>
      </c>
      <c r="K27" s="163" t="n">
        <v>110000</v>
      </c>
      <c r="L27" s="163" t="inlineStr">
        <is>
          <t>14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230000</v>
      </c>
      <c r="J28" s="163" t="inlineStr">
        <is>
          <t>중</t>
        </is>
      </c>
      <c r="K28" s="163" t="n">
        <v>105000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130000</v>
      </c>
      <c r="J33" s="163" t="inlineStr">
        <is>
          <t>7</t>
        </is>
      </c>
      <c r="K33" s="163" t="n">
        <v>70000</v>
      </c>
      <c r="L33" s="163" t="inlineStr">
        <is>
          <t>19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129900</v>
      </c>
      <c r="J34" s="163" t="inlineStr">
        <is>
          <t>중</t>
        </is>
      </c>
      <c r="K34" s="163" t="n">
        <v>71900</v>
      </c>
      <c r="L34" s="163" t="inlineStr">
        <is>
          <t>고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170000</v>
      </c>
      <c r="J36" s="163" t="inlineStr">
        <is>
          <t>29</t>
        </is>
      </c>
      <c r="K36" s="163" t="n">
        <v>83000</v>
      </c>
      <c r="L36" s="163" t="inlineStr">
        <is>
          <t>20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82000</v>
      </c>
      <c r="L37" s="163" t="inlineStr">
        <is>
          <t>23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75000</v>
      </c>
      <c r="L38" s="163" t="inlineStr">
        <is>
          <t>7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19000</v>
      </c>
      <c r="L39" s="163" t="inlineStr">
        <is>
          <t>18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75000</v>
      </c>
      <c r="L40" s="163" t="inlineStr">
        <is>
          <t>26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108000</v>
      </c>
      <c r="L41" s="163" t="inlineStr">
        <is>
          <t>10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142000</v>
      </c>
      <c r="J43" s="163" t="inlineStr">
        <is>
          <t>중</t>
        </is>
      </c>
      <c r="K43" s="163" t="n">
        <v>70000</v>
      </c>
      <c r="L43" s="163" t="inlineStr">
        <is>
          <t>6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8</t>
        </is>
      </c>
      <c r="K44" s="163" t="n">
        <v>85000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76000</v>
      </c>
      <c r="J59" s="163" t="inlineStr">
        <is>
          <t>11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90000</v>
      </c>
      <c r="J61" s="163" t="inlineStr">
        <is>
          <t>10</t>
        </is>
      </c>
      <c r="K61" s="163" t="n">
        <v>41000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중</t>
        </is>
      </c>
      <c r="K62" s="163" t="n">
        <v>49000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95000</v>
      </c>
      <c r="J87" s="163" t="inlineStr">
        <is>
          <t>9</t>
        </is>
      </c>
      <c r="K87" s="163" t="n">
        <v>45000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73500</v>
      </c>
      <c r="J107" s="163" t="inlineStr">
        <is>
          <t>5</t>
        </is>
      </c>
      <c r="K107" s="163" t="n">
        <v>34000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90000</v>
      </c>
      <c r="J108" s="163" t="inlineStr">
        <is>
          <t>7</t>
        </is>
      </c>
      <c r="K108" s="163" t="n">
        <v>42000</v>
      </c>
      <c r="L108" s="163" t="inlineStr">
        <is>
          <t>5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108000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109000</v>
      </c>
      <c r="J110" s="163" t="inlineStr">
        <is>
          <t>중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115000</v>
      </c>
      <c r="J112" s="163" t="inlineStr">
        <is>
          <t>고</t>
        </is>
      </c>
      <c r="K112" s="163" t="n">
        <v>55000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>
        <v>73000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119000</v>
      </c>
      <c r="J9" s="163" t="inlineStr">
        <is>
          <t>9</t>
        </is>
      </c>
      <c r="K9" s="163" t="n">
        <v>60000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140000</v>
      </c>
      <c r="J11" s="163" t="inlineStr">
        <is>
          <t>11</t>
        </is>
      </c>
      <c r="K11" s="163" t="n">
        <v>90000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108000</v>
      </c>
      <c r="J25" s="163" t="inlineStr">
        <is>
          <t>고</t>
        </is>
      </c>
      <c r="K25" s="163" t="n">
        <v>55000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130000</v>
      </c>
      <c r="J26" s="163" t="inlineStr">
        <is>
          <t>고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64000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135000</v>
      </c>
      <c r="J29" s="163" t="inlineStr">
        <is>
          <t>6</t>
        </is>
      </c>
      <c r="K29" s="163" t="n">
        <v>65000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171000</v>
      </c>
      <c r="J6" s="163" t="inlineStr">
        <is>
          <t>고</t>
        </is>
      </c>
      <c r="K6" s="163" t="n">
        <v>95000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184000</v>
      </c>
      <c r="J7" s="163" t="inlineStr">
        <is>
          <t>5</t>
        </is>
      </c>
      <c r="K7" s="163" t="n">
        <v>95000</v>
      </c>
      <c r="L7" s="163" t="inlineStr">
        <is>
          <t>16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183000</v>
      </c>
      <c r="J8" s="163" t="inlineStr">
        <is>
          <t>고</t>
        </is>
      </c>
      <c r="K8" s="163" t="n">
        <v>110000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210000</v>
      </c>
      <c r="J10" s="163" t="inlineStr">
        <is>
          <t>중</t>
        </is>
      </c>
      <c r="K10" s="163" t="n">
        <v>120000</v>
      </c>
      <c r="L10" s="163" t="inlineStr">
        <is>
          <t>16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290000</v>
      </c>
      <c r="J11" s="163" t="inlineStr">
        <is>
          <t>고</t>
        </is>
      </c>
      <c r="K11" s="163" t="n">
        <v>150000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280000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145000</v>
      </c>
      <c r="J15" s="163" t="inlineStr">
        <is>
          <t>15</t>
        </is>
      </c>
      <c r="K15" s="163" t="n">
        <v>65000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150000</v>
      </c>
      <c r="J16" s="163" t="inlineStr">
        <is>
          <t>6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145000</v>
      </c>
      <c r="J17" s="163" t="inlineStr">
        <is>
          <t>15</t>
        </is>
      </c>
      <c r="K17" s="163" t="n">
        <v>65000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70000</v>
      </c>
      <c r="J28" s="163" t="inlineStr">
        <is>
          <t>8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81000</v>
      </c>
      <c r="J29" s="163" t="inlineStr">
        <is>
          <t>14</t>
        </is>
      </c>
      <c r="K29" s="163" t="n">
        <v>22000</v>
      </c>
      <c r="L29" s="163" t="inlineStr">
        <is>
          <t>13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92000</v>
      </c>
      <c r="J30" s="163" t="inlineStr">
        <is>
          <t>12</t>
        </is>
      </c>
      <c r="K30" s="163" t="n">
        <v>28500</v>
      </c>
      <c r="L30" s="163" t="inlineStr">
        <is>
          <t>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173000</v>
      </c>
      <c r="J32" s="163" t="inlineStr">
        <is>
          <t>13</t>
        </is>
      </c>
      <c r="K32" s="163" t="n">
        <v>66000</v>
      </c>
      <c r="L32" s="163" t="inlineStr">
        <is>
          <t>고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180000</v>
      </c>
      <c r="J33" s="163" t="inlineStr">
        <is>
          <t>15</t>
        </is>
      </c>
      <c r="K33" s="163" t="n">
        <v>85000</v>
      </c>
      <c r="L33" s="163" t="inlineStr">
        <is>
          <t>7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215000</v>
      </c>
      <c r="J34" s="163" t="inlineStr">
        <is>
          <t>6</t>
        </is>
      </c>
      <c r="K34" s="163" t="n">
        <v>78000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235000</v>
      </c>
      <c r="J35" s="163" t="inlineStr">
        <is>
          <t>13</t>
        </is>
      </c>
      <c r="K35" s="163" t="n">
        <v>90000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262000</v>
      </c>
      <c r="J36" s="163" t="inlineStr">
        <is>
          <t>11</t>
        </is>
      </c>
      <c r="K36" s="163" t="n">
        <v>120000</v>
      </c>
      <c r="L36" s="163" t="inlineStr">
        <is>
          <t>7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220000</v>
      </c>
      <c r="J14" s="163" t="inlineStr">
        <is>
          <t>7</t>
        </is>
      </c>
      <c r="K14" s="163" t="n">
        <v>80000</v>
      </c>
      <c r="L14" s="163" t="inlineStr">
        <is>
          <t>23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240000</v>
      </c>
      <c r="J15" s="163" t="inlineStr">
        <is>
          <t>중</t>
        </is>
      </c>
      <c r="K15" s="163" t="n">
        <v>95000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325000</v>
      </c>
      <c r="J18" s="163" t="inlineStr">
        <is>
          <t>중</t>
        </is>
      </c>
      <c r="K18" s="163" t="n">
        <v>150000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125000</v>
      </c>
      <c r="L20" s="163" t="inlineStr">
        <is>
          <t>7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320000</v>
      </c>
      <c r="J22" s="163" t="inlineStr">
        <is>
          <t>중</t>
        </is>
      </c>
      <c r="K22" s="163" t="n">
        <v>132000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320000</v>
      </c>
      <c r="J23" s="163" t="inlineStr">
        <is>
          <t>중</t>
        </is>
      </c>
      <c r="K23" s="163" t="n">
        <v>160000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160000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180000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150000</v>
      </c>
      <c r="J29" s="163" t="inlineStr">
        <is>
          <t>11</t>
        </is>
      </c>
      <c r="K29" s="163" t="n">
        <v>70000</v>
      </c>
      <c r="L29" s="163" t="inlineStr">
        <is>
          <t>7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12</t>
        </is>
      </c>
      <c r="K31" s="163" t="n">
        <v>75000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220000</v>
      </c>
      <c r="J33" s="163" t="inlineStr">
        <is>
          <t>8</t>
        </is>
      </c>
      <c r="K33" s="163" t="n">
        <v>95000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160000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160000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163000</v>
      </c>
      <c r="J19" s="163" t="inlineStr">
        <is>
          <t>21</t>
        </is>
      </c>
      <c r="K19" s="163" t="n">
        <v>75000</v>
      </c>
      <c r="L19" s="163" t="inlineStr">
        <is>
          <t>14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175000</v>
      </c>
      <c r="J21" s="163" t="inlineStr">
        <is>
          <t>6</t>
        </is>
      </c>
      <c r="K21" s="163" t="n">
        <v>90000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175000</v>
      </c>
      <c r="J22" s="163" t="inlineStr">
        <is>
          <t>11</t>
        </is>
      </c>
      <c r="K22" s="163" t="n">
        <v>85000</v>
      </c>
      <c r="L22" s="163" t="inlineStr">
        <is>
          <t>15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189000</v>
      </c>
      <c r="J25" s="163" t="inlineStr">
        <is>
          <t>14</t>
        </is>
      </c>
      <c r="K25" s="163" t="n">
        <v>105000</v>
      </c>
      <c r="L25" s="163" t="inlineStr">
        <is>
          <t>14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220000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160000</v>
      </c>
      <c r="J33" s="163" t="inlineStr">
        <is>
          <t>5</t>
        </is>
      </c>
      <c r="K33" s="163" t="n">
        <v>42000</v>
      </c>
      <c r="L33" s="163" t="inlineStr">
        <is>
          <t>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>
        <v>65000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190000</v>
      </c>
      <c r="J36" s="163" t="inlineStr">
        <is>
          <t>6</t>
        </is>
      </c>
      <c r="K36" s="163" t="n">
        <v>80000</v>
      </c>
      <c r="L36" s="163" t="inlineStr">
        <is>
          <t>9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95000</v>
      </c>
      <c r="L38" s="163" t="inlineStr">
        <is>
          <t>10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177000</v>
      </c>
      <c r="J41" s="163" t="inlineStr">
        <is>
          <t>13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187000</v>
      </c>
      <c r="J42" s="163" t="inlineStr">
        <is>
          <t>중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75000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163000</v>
      </c>
      <c r="J51" s="163" t="inlineStr">
        <is>
          <t>12</t>
        </is>
      </c>
      <c r="K51" s="163" t="n">
        <v>80000</v>
      </c>
      <c r="L51" s="163" t="inlineStr">
        <is>
          <t>22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172000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182000</v>
      </c>
      <c r="J54" s="163" t="inlineStr">
        <is>
          <t>12</t>
        </is>
      </c>
      <c r="K54" s="163" t="n">
        <v>90000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210000</v>
      </c>
      <c r="J55" s="163" t="inlineStr">
        <is>
          <t>15</t>
        </is>
      </c>
      <c r="K55" s="163" t="n">
        <v>100000</v>
      </c>
      <c r="L55" s="163" t="inlineStr">
        <is>
          <t>21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7</t>
        </is>
      </c>
      <c r="K56" s="163" t="n">
        <v>115000</v>
      </c>
      <c r="L56" s="163" t="inlineStr">
        <is>
          <t>21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49000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185000</v>
      </c>
      <c r="J50" s="163" t="inlineStr">
        <is>
          <t>고</t>
        </is>
      </c>
      <c r="K50" s="163" t="n">
        <v>98000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>
        <v>200000</v>
      </c>
      <c r="J51" s="163" t="inlineStr">
        <is>
          <t>중</t>
        </is>
      </c>
      <c r="K51" s="163" t="n">
        <v>90000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210000</v>
      </c>
      <c r="J52" s="163" t="inlineStr">
        <is>
          <t>고</t>
        </is>
      </c>
      <c r="K52" s="163" t="n">
        <v>104000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255000</v>
      </c>
      <c r="J53" s="163" t="inlineStr">
        <is>
          <t>중</t>
        </is>
      </c>
      <c r="K53" s="163" t="n">
        <v>113000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210000</v>
      </c>
      <c r="J54" s="163" t="inlineStr">
        <is>
          <t>고</t>
        </is>
      </c>
      <c r="K54" s="163" t="n">
        <v>104000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205000</v>
      </c>
      <c r="J55" s="163" t="inlineStr">
        <is>
          <t>중</t>
        </is>
      </c>
      <c r="K55" s="163" t="n">
        <v>100000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289000</v>
      </c>
      <c r="J56" s="163" t="inlineStr">
        <is>
          <t>중</t>
        </is>
      </c>
      <c r="K56" s="163" t="n">
        <v>175000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305000</v>
      </c>
      <c r="J57" s="163" t="inlineStr">
        <is>
          <t>중</t>
        </is>
      </c>
      <c r="K57" s="163" t="n">
        <v>155000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>
        <v>99000</v>
      </c>
      <c r="J59" s="163" t="inlineStr">
        <is>
          <t>6</t>
        </is>
      </c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105000</v>
      </c>
      <c r="J60" s="163" t="inlineStr">
        <is>
          <t>9</t>
        </is>
      </c>
      <c r="K60" s="163" t="n">
        <v>37000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110000</v>
      </c>
      <c r="J61" s="163" t="inlineStr">
        <is>
          <t>5</t>
        </is>
      </c>
      <c r="K61" s="163" t="n">
        <v>45000</v>
      </c>
      <c r="L61" s="163" t="inlineStr">
        <is>
          <t>고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138000</v>
      </c>
      <c r="J62" s="163" t="inlineStr">
        <is>
          <t>중</t>
        </is>
      </c>
      <c r="K62" s="163" t="n">
        <v>55000</v>
      </c>
      <c r="L62" s="163" t="inlineStr">
        <is>
          <t>고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>
        <v>125000</v>
      </c>
      <c r="J63" s="163" t="inlineStr">
        <is>
          <t>중</t>
        </is>
      </c>
      <c r="K63" s="163" t="n">
        <v>55000</v>
      </c>
      <c r="L63" s="163" t="inlineStr">
        <is>
          <t>고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83000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83000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155000</v>
      </c>
      <c r="J14" s="163" t="inlineStr">
        <is>
          <t>17</t>
        </is>
      </c>
      <c r="K14" s="163" t="n">
        <v>80000</v>
      </c>
      <c r="L14" s="163" t="inlineStr">
        <is>
          <t>13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165000</v>
      </c>
      <c r="J16" s="163" t="inlineStr">
        <is>
          <t>10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170000</v>
      </c>
      <c r="J17" s="163" t="inlineStr">
        <is>
          <t>14</t>
        </is>
      </c>
      <c r="K17" s="163" t="n">
        <v>95000</v>
      </c>
      <c r="L17" s="163" t="inlineStr">
        <is>
          <t>10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85000</v>
      </c>
      <c r="J19" s="163" t="inlineStr">
        <is>
          <t>5</t>
        </is>
      </c>
      <c r="K19" s="163" t="n">
        <v>35000</v>
      </c>
      <c r="L19" s="163" t="inlineStr">
        <is>
          <t>5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110000</v>
      </c>
      <c r="J20" s="163" t="inlineStr">
        <is>
          <t>6</t>
        </is>
      </c>
      <c r="K20" s="163" t="n">
        <v>37000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110000</v>
      </c>
      <c r="J21" s="163" t="inlineStr">
        <is>
          <t>8</t>
        </is>
      </c>
      <c r="K21" s="163" t="n">
        <v>53000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145000</v>
      </c>
      <c r="J22" s="163" t="inlineStr">
        <is>
          <t>고</t>
        </is>
      </c>
      <c r="K22" s="163" t="n">
        <v>68000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129500</v>
      </c>
      <c r="J24" s="163" t="inlineStr">
        <is>
          <t>중</t>
        </is>
      </c>
      <c r="K24" s="163" t="n">
        <v>75000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165000</v>
      </c>
      <c r="J28" s="163" t="inlineStr">
        <is>
          <t>중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60000</v>
      </c>
      <c r="J42" s="163" t="inlineStr">
        <is>
          <t>5</t>
        </is>
      </c>
      <c r="K42" s="163" t="n">
        <v>28000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132000</v>
      </c>
      <c r="J43" s="163" t="inlineStr">
        <is>
          <t>19</t>
        </is>
      </c>
      <c r="K43" s="163" t="n">
        <v>65000</v>
      </c>
      <c r="L43" s="163" t="inlineStr">
        <is>
          <t>19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150000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165000</v>
      </c>
      <c r="J6" s="163" t="inlineStr">
        <is>
          <t>고</t>
        </is>
      </c>
      <c r="K6" s="163" t="n">
        <v>55000</v>
      </c>
      <c r="L6" s="163" t="inlineStr">
        <is>
          <t>고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170000</v>
      </c>
      <c r="J7" s="163" t="inlineStr">
        <is>
          <t>9</t>
        </is>
      </c>
      <c r="K7" s="163" t="n">
        <v>65000</v>
      </c>
      <c r="L7" s="163" t="inlineStr">
        <is>
          <t>12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75000</v>
      </c>
      <c r="L8" s="163" t="inlineStr">
        <is>
          <t>7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340000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365000</v>
      </c>
      <c r="J38" s="163" t="inlineStr">
        <is>
          <t>6</t>
        </is>
      </c>
      <c r="K38" s="163" t="n">
        <v>160000</v>
      </c>
      <c r="L38" s="163" t="inlineStr">
        <is>
          <t>중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160000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500000</v>
      </c>
      <c r="J41" s="163" t="inlineStr">
        <is>
          <t>고</t>
        </is>
      </c>
      <c r="K41" s="163" t="n">
        <v>200000</v>
      </c>
      <c r="L41" s="163" t="inlineStr">
        <is>
          <t>고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169000</v>
      </c>
      <c r="J43" s="163" t="inlineStr">
        <is>
          <t>중</t>
        </is>
      </c>
      <c r="K43" s="163" t="n">
        <v>85000</v>
      </c>
      <c r="L43" s="163" t="inlineStr">
        <is>
          <t>중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210000</v>
      </c>
      <c r="J44" s="163" t="inlineStr">
        <is>
          <t>중</t>
        </is>
      </c>
      <c r="K44" s="163" t="n">
        <v>125000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215000</v>
      </c>
      <c r="J45" s="163" t="inlineStr">
        <is>
          <t>고</t>
        </is>
      </c>
      <c r="K45" s="163" t="n">
        <v>130000</v>
      </c>
      <c r="L45" s="163" t="inlineStr">
        <is>
          <t>중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215000</v>
      </c>
      <c r="J46" s="163" t="inlineStr">
        <is>
          <t>고</t>
        </is>
      </c>
      <c r="K46" s="163" t="n">
        <v>120000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285000</v>
      </c>
      <c r="J47" s="163" t="inlineStr">
        <is>
          <t>10</t>
        </is>
      </c>
      <c r="K47" s="163" t="n">
        <v>155000</v>
      </c>
      <c r="L47" s="163" t="inlineStr">
        <is>
          <t>중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90000</v>
      </c>
      <c r="J50" s="163" t="inlineStr">
        <is>
          <t>중</t>
        </is>
      </c>
      <c r="K50" s="163" t="n">
        <v>40000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102000</v>
      </c>
      <c r="J51" s="163" t="inlineStr">
        <is>
          <t>고</t>
        </is>
      </c>
      <c r="K51" s="163" t="n">
        <v>49000</v>
      </c>
      <c r="L51" s="163" t="inlineStr">
        <is>
          <t>고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122000</v>
      </c>
      <c r="J52" s="163" t="inlineStr">
        <is>
          <t>9</t>
        </is>
      </c>
      <c r="K52" s="163" t="n">
        <v>54600</v>
      </c>
      <c r="L52" s="163" t="inlineStr">
        <is>
          <t>고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>
        <v>90000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200000</v>
      </c>
      <c r="J54" s="163" t="inlineStr">
        <is>
          <t>고</t>
        </is>
      </c>
      <c r="K54" s="163" t="n">
        <v>100000</v>
      </c>
      <c r="L54" s="163" t="inlineStr">
        <is>
          <t>중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200000</v>
      </c>
      <c r="J57" s="163" t="inlineStr">
        <is>
          <t>고</t>
        </is>
      </c>
      <c r="K57" s="163" t="n">
        <v>100000</v>
      </c>
      <c r="L57" s="163" t="inlineStr">
        <is>
          <t>중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중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230000</v>
      </c>
      <c r="J59" s="163" t="inlineStr">
        <is>
          <t>고</t>
        </is>
      </c>
      <c r="K59" s="163" t="n">
        <v>125000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150000</v>
      </c>
      <c r="L60" s="163" t="inlineStr">
        <is>
          <t>고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230000</v>
      </c>
      <c r="J61" s="163" t="inlineStr">
        <is>
          <t>고</t>
        </is>
      </c>
      <c r="K61" s="163" t="n">
        <v>130000</v>
      </c>
      <c r="L61" s="163" t="inlineStr">
        <is>
          <t>중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230000</v>
      </c>
      <c r="J62" s="163" t="inlineStr">
        <is>
          <t>고</t>
        </is>
      </c>
      <c r="K62" s="163" t="n">
        <v>130000</v>
      </c>
      <c r="L62" s="163" t="inlineStr">
        <is>
          <t>중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230000</v>
      </c>
      <c r="J63" s="163" t="inlineStr">
        <is>
          <t>고</t>
        </is>
      </c>
      <c r="K63" s="163" t="n">
        <v>130000</v>
      </c>
      <c r="L63" s="163" t="inlineStr">
        <is>
          <t>중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150000</v>
      </c>
      <c r="L64" s="163" t="inlineStr">
        <is>
          <t>고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230000</v>
      </c>
      <c r="J65" s="163" t="inlineStr">
        <is>
          <t>고</t>
        </is>
      </c>
      <c r="K65" s="163" t="n">
        <v>125000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230000</v>
      </c>
      <c r="J66" s="163" t="inlineStr">
        <is>
          <t>고</t>
        </is>
      </c>
      <c r="K66" s="163" t="n">
        <v>125000</v>
      </c>
      <c r="L66" s="163" t="inlineStr">
        <is>
          <t>고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230000</v>
      </c>
      <c r="J67" s="163" t="inlineStr">
        <is>
          <t>고</t>
        </is>
      </c>
      <c r="K67" s="163" t="n">
        <v>125000</v>
      </c>
      <c r="L67" s="163" t="inlineStr">
        <is>
          <t>고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230000</v>
      </c>
      <c r="J68" s="163" t="inlineStr">
        <is>
          <t>중</t>
        </is>
      </c>
      <c r="K68" s="163" t="n">
        <v>135000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350000</v>
      </c>
      <c r="J70" s="163" t="inlineStr">
        <is>
          <t>고</t>
        </is>
      </c>
      <c r="K70" s="163" t="n">
        <v>188000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345000</v>
      </c>
      <c r="J71" s="163" t="inlineStr">
        <is>
          <t>고</t>
        </is>
      </c>
      <c r="K71" s="163" t="n">
        <v>190000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57000</v>
      </c>
      <c r="L73" s="163" t="inlineStr">
        <is>
          <t>7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57000</v>
      </c>
      <c r="L74" s="163" t="inlineStr">
        <is>
          <t>7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210000</v>
      </c>
      <c r="J77" s="163" t="inlineStr">
        <is>
          <t>11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80000</v>
      </c>
      <c r="L79" s="163" t="inlineStr">
        <is>
          <t>10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230000</v>
      </c>
      <c r="J81" s="163" t="inlineStr">
        <is>
          <t>5</t>
        </is>
      </c>
      <c r="K81" s="163" t="n">
        <v>75000</v>
      </c>
      <c r="L81" s="163" t="inlineStr">
        <is>
          <t>8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6</t>
        </is>
      </c>
      <c r="K83" s="163" t="n">
        <v>110000</v>
      </c>
      <c r="L83" s="163" t="inlineStr">
        <is>
          <t>6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390000</v>
      </c>
      <c r="J85" s="163" t="inlineStr">
        <is>
          <t>고</t>
        </is>
      </c>
      <c r="K85" s="163" t="n">
        <v>160000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180000</v>
      </c>
      <c r="J87" s="163" t="inlineStr">
        <is>
          <t>고</t>
        </is>
      </c>
      <c r="K87" s="163" t="n">
        <v>90000</v>
      </c>
      <c r="L87" s="163" t="inlineStr">
        <is>
          <t>중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260000</v>
      </c>
      <c r="J88" s="163" t="inlineStr">
        <is>
          <t>고</t>
        </is>
      </c>
      <c r="K88" s="163" t="n">
        <v>120000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240000</v>
      </c>
      <c r="J89" s="163" t="inlineStr">
        <is>
          <t>중</t>
        </is>
      </c>
      <c r="K89" s="163" t="n">
        <v>113000</v>
      </c>
      <c r="L89" s="163" t="inlineStr">
        <is>
          <t>고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215000</v>
      </c>
      <c r="J90" s="163" t="inlineStr">
        <is>
          <t>중</t>
        </is>
      </c>
      <c r="K90" s="163" t="n">
        <v>120000</v>
      </c>
      <c r="L90" s="163" t="inlineStr">
        <is>
          <t>중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370000</v>
      </c>
      <c r="J91" s="163" t="inlineStr">
        <is>
          <t>고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137000</v>
      </c>
      <c r="J93" s="163" t="inlineStr">
        <is>
          <t>고</t>
        </is>
      </c>
      <c r="K93" s="163" t="n">
        <v>60000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11</t>
        </is>
      </c>
      <c r="K95" s="163" t="n">
        <v>68000</v>
      </c>
      <c r="L95" s="163" t="inlineStr">
        <is>
          <t>13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11</t>
        </is>
      </c>
      <c r="K96" s="163" t="n">
        <v>68000</v>
      </c>
      <c r="L96" s="163" t="inlineStr">
        <is>
          <t>13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185000</v>
      </c>
      <c r="J104" s="163" t="inlineStr">
        <is>
          <t>고</t>
        </is>
      </c>
      <c r="K104" s="163" t="n">
        <v>85000</v>
      </c>
      <c r="L104" s="163" t="inlineStr">
        <is>
          <t>중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185000</v>
      </c>
      <c r="J105" s="163" t="inlineStr">
        <is>
          <t>고</t>
        </is>
      </c>
      <c r="K105" s="163" t="n">
        <v>85000</v>
      </c>
      <c r="L105" s="163" t="inlineStr">
        <is>
          <t>중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210000</v>
      </c>
      <c r="J106" s="163" t="inlineStr">
        <is>
          <t>고</t>
        </is>
      </c>
      <c r="K106" s="163" t="n">
        <v>115000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260000</v>
      </c>
      <c r="J107" s="163" t="inlineStr">
        <is>
          <t>고</t>
        </is>
      </c>
      <c r="K107" s="163" t="n">
        <v>150000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고</t>
        </is>
      </c>
      <c r="K108" s="163" t="n">
        <v>180000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300000</v>
      </c>
      <c r="J109" s="163" t="inlineStr">
        <is>
          <t>고</t>
        </is>
      </c>
      <c r="K109" s="163" t="n">
        <v>180000</v>
      </c>
      <c r="L109" s="163" t="inlineStr">
        <is>
          <t>고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>
        <v>85000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80000</v>
      </c>
      <c r="L7" s="163" t="inlineStr">
        <is>
          <t>8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>
        <v>155000</v>
      </c>
      <c r="J8" s="163" t="inlineStr">
        <is>
          <t>중</t>
        </is>
      </c>
      <c r="K8" s="163" t="n">
        <v>76000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75000</v>
      </c>
      <c r="L10" s="163" t="inlineStr">
        <is>
          <t>중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107000</v>
      </c>
      <c r="J13" s="163" t="inlineStr">
        <is>
          <t>중</t>
        </is>
      </c>
      <c r="K13" s="163" t="n">
        <v>62000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107000</v>
      </c>
      <c r="J14" s="163" t="inlineStr">
        <is>
          <t>중</t>
        </is>
      </c>
      <c r="K14" s="163" t="n">
        <v>62000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107000</v>
      </c>
      <c r="J15" s="163" t="inlineStr">
        <is>
          <t>중</t>
        </is>
      </c>
      <c r="K15" s="163" t="n">
        <v>62000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107000</v>
      </c>
      <c r="J16" s="163" t="inlineStr">
        <is>
          <t>중</t>
        </is>
      </c>
      <c r="K16" s="163" t="n">
        <v>62000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130000</v>
      </c>
      <c r="J18" s="163" t="inlineStr">
        <is>
          <t>20</t>
        </is>
      </c>
      <c r="K18" s="163" t="n">
        <v>65000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135000</v>
      </c>
      <c r="J19" s="163" t="inlineStr">
        <is>
          <t>7</t>
        </is>
      </c>
      <c r="K19" s="163" t="n">
        <v>67000</v>
      </c>
      <c r="L19" s="163" t="inlineStr">
        <is>
          <t>19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139000</v>
      </c>
      <c r="J21" s="163" t="inlineStr">
        <is>
          <t>14</t>
        </is>
      </c>
      <c r="K21" s="163" t="n">
        <v>70000</v>
      </c>
      <c r="L21" s="163" t="inlineStr">
        <is>
          <t>20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139000</v>
      </c>
      <c r="J22" s="163" t="inlineStr">
        <is>
          <t>14</t>
        </is>
      </c>
      <c r="K22" s="163" t="n">
        <v>70000</v>
      </c>
      <c r="L22" s="163" t="inlineStr">
        <is>
          <t>20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고</t>
        </is>
      </c>
      <c r="K23" s="163" t="n">
        <v>75000</v>
      </c>
      <c r="L23" s="163" t="inlineStr">
        <is>
          <t>7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70000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고</t>
        </is>
      </c>
      <c r="K25" s="163" t="n">
        <v>75000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고</t>
        </is>
      </c>
      <c r="K26" s="163" t="n">
        <v>75000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175000</v>
      </c>
      <c r="J28" s="163" t="inlineStr">
        <is>
          <t>중</t>
        </is>
      </c>
      <c r="K28" s="163" t="n">
        <v>80000</v>
      </c>
      <c r="L28" s="163" t="inlineStr">
        <is>
          <t>19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72000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175000</v>
      </c>
      <c r="J30" s="163" t="inlineStr">
        <is>
          <t>중</t>
        </is>
      </c>
      <c r="K30" s="163" t="n">
        <v>80000</v>
      </c>
      <c r="L30" s="163" t="inlineStr">
        <is>
          <t>19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72000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72000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72000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85000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100000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89000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195000</v>
      </c>
      <c r="J47" s="163" t="inlineStr">
        <is>
          <t>중</t>
        </is>
      </c>
      <c r="K47" s="163" t="n">
        <v>100000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190000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128000</v>
      </c>
      <c r="J57" s="163" t="inlineStr">
        <is>
          <t>중</t>
        </is>
      </c>
      <c r="K57" s="163" t="n">
        <v>65000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70000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고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중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185000</v>
      </c>
      <c r="J64" s="163" t="inlineStr">
        <is>
          <t>고</t>
        </is>
      </c>
      <c r="K64" s="163" t="n">
        <v>100000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185000</v>
      </c>
      <c r="J65" s="163" t="inlineStr">
        <is>
          <t>고</t>
        </is>
      </c>
      <c r="K65" s="163" t="n">
        <v>100000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180000</v>
      </c>
      <c r="J66" s="163" t="inlineStr">
        <is>
          <t>고</t>
        </is>
      </c>
      <c r="K66" s="163" t="n">
        <v>105000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185000</v>
      </c>
      <c r="J67" s="163" t="inlineStr">
        <is>
          <t>고</t>
        </is>
      </c>
      <c r="K67" s="163" t="n">
        <v>100000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185000</v>
      </c>
      <c r="J68" s="163" t="inlineStr">
        <is>
          <t>고</t>
        </is>
      </c>
      <c r="K68" s="163" t="n">
        <v>100000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180000</v>
      </c>
      <c r="J69" s="163" t="inlineStr">
        <is>
          <t>12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180000</v>
      </c>
      <c r="J70" s="163" t="inlineStr">
        <is>
          <t>고</t>
        </is>
      </c>
      <c r="K70" s="163" t="n">
        <v>105000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200000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200000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200000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200000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105000</v>
      </c>
      <c r="J78" s="163" t="inlineStr">
        <is>
          <t>13</t>
        </is>
      </c>
      <c r="K78" s="163" t="n">
        <v>55000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120000</v>
      </c>
      <c r="J79" s="163" t="inlineStr">
        <is>
          <t>18</t>
        </is>
      </c>
      <c r="K79" s="163" t="n">
        <v>58000</v>
      </c>
      <c r="L79" s="163" t="inlineStr">
        <is>
          <t>25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105000</v>
      </c>
      <c r="J80" s="163" t="inlineStr">
        <is>
          <t>5</t>
        </is>
      </c>
      <c r="K80" s="163" t="n">
        <v>53000</v>
      </c>
      <c r="L80" s="163" t="inlineStr">
        <is>
          <t>8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105000</v>
      </c>
      <c r="J81" s="163" t="inlineStr">
        <is>
          <t>5</t>
        </is>
      </c>
      <c r="K81" s="163" t="n">
        <v>53000</v>
      </c>
      <c r="L81" s="163" t="inlineStr">
        <is>
          <t>8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105000</v>
      </c>
      <c r="J82" s="163" t="inlineStr">
        <is>
          <t>5</t>
        </is>
      </c>
      <c r="K82" s="163" t="n">
        <v>53000</v>
      </c>
      <c r="L82" s="163" t="inlineStr">
        <is>
          <t>8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>
        <v>47200</v>
      </c>
      <c r="L83" s="163" t="inlineStr">
        <is>
          <t>중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125000</v>
      </c>
      <c r="J84" s="163" t="inlineStr">
        <is>
          <t>고</t>
        </is>
      </c>
      <c r="K84" s="163" t="n">
        <v>65000</v>
      </c>
      <c r="L84" s="163" t="inlineStr">
        <is>
          <t>17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121000</v>
      </c>
      <c r="J85" s="163" t="inlineStr">
        <is>
          <t>21</t>
        </is>
      </c>
      <c r="K85" s="163" t="n">
        <v>61000</v>
      </c>
      <c r="L85" s="163" t="inlineStr">
        <is>
          <t>12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125000</v>
      </c>
      <c r="J86" s="163" t="inlineStr">
        <is>
          <t>24</t>
        </is>
      </c>
      <c r="K86" s="163" t="n">
        <v>70000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121000</v>
      </c>
      <c r="J87" s="163" t="inlineStr">
        <is>
          <t>21</t>
        </is>
      </c>
      <c r="K87" s="163" t="n">
        <v>61000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127000</v>
      </c>
      <c r="J90" s="163" t="inlineStr">
        <is>
          <t>고</t>
        </is>
      </c>
      <c r="K90" s="163" t="n">
        <v>77000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180000</v>
      </c>
      <c r="J96" s="163" t="inlineStr">
        <is>
          <t>중</t>
        </is>
      </c>
      <c r="K96" s="163" t="n">
        <v>90000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95000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25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220000</v>
      </c>
      <c r="J101" s="163" t="inlineStr">
        <is>
          <t>14</t>
        </is>
      </c>
      <c r="K101" s="163" t="n">
        <v>115000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145000</v>
      </c>
      <c r="J103" s="163" t="inlineStr">
        <is>
          <t>고</t>
        </is>
      </c>
      <c r="K103" s="163" t="n">
        <v>75000</v>
      </c>
      <c r="L103" s="163" t="inlineStr">
        <is>
          <t>중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145000</v>
      </c>
      <c r="J104" s="163" t="inlineStr">
        <is>
          <t>고</t>
        </is>
      </c>
      <c r="K104" s="163" t="n">
        <v>75000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155000</v>
      </c>
      <c r="J107" s="163" t="inlineStr">
        <is>
          <t>중</t>
        </is>
      </c>
      <c r="K107" s="163" t="n">
        <v>77000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중</t>
        </is>
      </c>
      <c r="K108" s="163" t="n">
        <v>77000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147000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>
        <v>195000</v>
      </c>
      <c r="J117" s="163" t="inlineStr">
        <is>
          <t>고</t>
        </is>
      </c>
      <c r="K117" s="163" t="n">
        <v>90000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210000</v>
      </c>
      <c r="J121" s="163" t="inlineStr">
        <is>
          <t>고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78000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147000</v>
      </c>
      <c r="J130" s="163" t="inlineStr">
        <is>
          <t>중</t>
        </is>
      </c>
      <c r="K130" s="163" t="n">
        <v>81000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208000</v>
      </c>
      <c r="J133" s="163" t="inlineStr">
        <is>
          <t>중</t>
        </is>
      </c>
      <c r="K133" s="163" t="n">
        <v>105000</v>
      </c>
      <c r="L133" s="163" t="inlineStr">
        <is>
          <t>18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183000</v>
      </c>
      <c r="J134" s="163" t="inlineStr">
        <is>
          <t>5</t>
        </is>
      </c>
      <c r="K134" s="163" t="n">
        <v>105000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108000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11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195000</v>
      </c>
      <c r="J137" s="163" t="inlineStr">
        <is>
          <t>고</t>
        </is>
      </c>
      <c r="K137" s="163" t="n">
        <v>105000</v>
      </c>
      <c r="L137" s="163" t="inlineStr">
        <is>
          <t>25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178000</v>
      </c>
      <c r="J139" s="163" t="inlineStr">
        <is>
          <t>7</t>
        </is>
      </c>
      <c r="K139" s="163" t="n">
        <v>105000</v>
      </c>
      <c r="L139" s="163" t="inlineStr">
        <is>
          <t>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188000</v>
      </c>
      <c r="J141" s="163" t="inlineStr">
        <is>
          <t>중</t>
        </is>
      </c>
      <c r="K141" s="163" t="n">
        <v>100000</v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230000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>
        <v>100000</v>
      </c>
      <c r="L145" s="163" t="inlineStr">
        <is>
          <t>고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165000</v>
      </c>
      <c r="J7" s="163" t="inlineStr">
        <is>
          <t>중</t>
        </is>
      </c>
      <c r="K7" s="163" t="n">
        <v>92000</v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170000</v>
      </c>
      <c r="J8" s="163" t="inlineStr">
        <is>
          <t>중</t>
        </is>
      </c>
      <c r="K8" s="163" t="n">
        <v>90000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165000</v>
      </c>
      <c r="J9" s="163" t="inlineStr">
        <is>
          <t>고</t>
        </is>
      </c>
      <c r="K9" s="163" t="n">
        <v>92000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198000</v>
      </c>
      <c r="J11" s="163" t="inlineStr">
        <is>
          <t>고</t>
        </is>
      </c>
      <c r="K11" s="163" t="n">
        <v>99000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198000</v>
      </c>
      <c r="J12" s="163" t="inlineStr">
        <is>
          <t>중</t>
        </is>
      </c>
      <c r="K12" s="163" t="n">
        <v>90000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190000</v>
      </c>
      <c r="J13" s="163" t="inlineStr">
        <is>
          <t>중</t>
        </is>
      </c>
      <c r="K13" s="163" t="n">
        <v>105000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210000</v>
      </c>
      <c r="J14" s="163" t="inlineStr">
        <is>
          <t>중</t>
        </is>
      </c>
      <c r="K14" s="163" t="n">
        <v>105000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201000</v>
      </c>
      <c r="J15" s="163" t="inlineStr">
        <is>
          <t>고</t>
        </is>
      </c>
      <c r="K15" s="163" t="n">
        <v>105000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205000</v>
      </c>
      <c r="J16" s="163" t="inlineStr">
        <is>
          <t>중</t>
        </is>
      </c>
      <c r="K16" s="163" t="n">
        <v>105000</v>
      </c>
      <c r="L16" s="163" t="inlineStr">
        <is>
          <t>26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105000</v>
      </c>
      <c r="J23" s="163" t="inlineStr">
        <is>
          <t>18</t>
        </is>
      </c>
      <c r="K23" s="163" t="n">
        <v>65000</v>
      </c>
      <c r="L23" s="163" t="inlineStr">
        <is>
          <t>21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103000</v>
      </c>
      <c r="J24" s="163" t="inlineStr">
        <is>
          <t>10</t>
        </is>
      </c>
      <c r="K24" s="163" t="n">
        <v>55000</v>
      </c>
      <c r="L24" s="163" t="inlineStr">
        <is>
          <t>7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65000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100000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130000</v>
      </c>
      <c r="J39" s="163" t="inlineStr">
        <is>
          <t>7</t>
        </is>
      </c>
      <c r="K39" s="163" t="n">
        <v>75000</v>
      </c>
      <c r="L39" s="163" t="inlineStr">
        <is>
          <t>14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157000</v>
      </c>
      <c r="J40" s="163" t="inlineStr">
        <is>
          <t>5</t>
        </is>
      </c>
      <c r="K40" s="163" t="n">
        <v>85000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140000</v>
      </c>
      <c r="J42" s="163" t="inlineStr">
        <is>
          <t>14</t>
        </is>
      </c>
      <c r="K42" s="163" t="n">
        <v>75000</v>
      </c>
      <c r="L42" s="163" t="inlineStr">
        <is>
          <t>9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140000</v>
      </c>
      <c r="J43" s="163" t="inlineStr">
        <is>
          <t>14</t>
        </is>
      </c>
      <c r="K43" s="163" t="n">
        <v>75000</v>
      </c>
      <c r="L43" s="163" t="inlineStr">
        <is>
          <t>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135000</v>
      </c>
      <c r="J44" s="163" t="inlineStr">
        <is>
          <t>중</t>
        </is>
      </c>
      <c r="K44" s="163" t="n">
        <v>73000</v>
      </c>
      <c r="L44" s="163" t="inlineStr">
        <is>
          <t>10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125000</v>
      </c>
      <c r="J46" s="163" t="inlineStr">
        <is>
          <t>중</t>
        </is>
      </c>
      <c r="K46" s="163" t="n">
        <v>49000</v>
      </c>
      <c r="L46" s="163" t="inlineStr">
        <is>
          <t>8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135000</v>
      </c>
      <c r="J48" s="163" t="inlineStr">
        <is>
          <t>14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78000</v>
      </c>
      <c r="J50" s="163" t="inlineStr">
        <is>
          <t>11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115000</v>
      </c>
      <c r="J53" s="163" t="inlineStr">
        <is>
          <t>16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144000</v>
      </c>
      <c r="J55" s="163" t="inlineStr">
        <is>
          <t>5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225000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72000</v>
      </c>
      <c r="J67" s="163" t="inlineStr">
        <is>
          <t>12</t>
        </is>
      </c>
      <c r="K67" s="163" t="n">
        <v>35000</v>
      </c>
      <c r="L67" s="163" t="inlineStr">
        <is>
          <t>17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>
        <v>70000</v>
      </c>
      <c r="L69" s="163" t="inlineStr">
        <is>
          <t>5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142000</v>
      </c>
      <c r="J73" s="163" t="inlineStr">
        <is>
          <t>19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158000</v>
      </c>
      <c r="J74" s="163" t="inlineStr">
        <is>
          <t>12</t>
        </is>
      </c>
      <c r="K74" s="163" t="n">
        <v>75000</v>
      </c>
      <c r="L74" s="163" t="inlineStr">
        <is>
          <t>9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60000</v>
      </c>
      <c r="L77" s="163" t="inlineStr">
        <is>
          <t>15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55000</v>
      </c>
      <c r="L78" s="163" t="inlineStr">
        <is>
          <t>15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62000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80000</v>
      </c>
      <c r="L81" s="163" t="inlineStr">
        <is>
          <t>10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2022-08-09T13:54:29Z</dcterms:modified>
  <cp:lastModifiedBy>MinsuKwon</cp:lastModifiedBy>
  <cp:lastPrinted>2018-04-28T10:52:41Z</cp:lastPrinted>
</cp:coreProperties>
</file>