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2120" windowHeight="8445" tabRatio="962"/>
  </bookViews>
  <sheets>
    <sheet name="Índice" sheetId="46225" r:id="rId1"/>
    <sheet name="Precios x CC.AA y Exp." sheetId="46246" r:id="rId2"/>
    <sheet name="Incremento precio x CCAA y Exp." sheetId="46247" r:id="rId3"/>
    <sheet name="Incremento del precio" sheetId="46242" r:id="rId4"/>
    <sheet name="Portada" sheetId="46204" r:id="rId5"/>
    <sheet name="Andalucía" sheetId="46250" r:id="rId6"/>
    <sheet name="Aragón" sheetId="46185" r:id="rId7"/>
    <sheet name="Asturias" sheetId="46228" r:id="rId8"/>
    <sheet name="Illes Balears" sheetId="46226" r:id="rId9"/>
    <sheet name="Canarias" sheetId="46188" r:id="rId10"/>
    <sheet name="Cantabria" sheetId="46227" r:id="rId11"/>
    <sheet name="Castilla y León " sheetId="46238" r:id="rId12"/>
    <sheet name="Castilla-La Mancha" sheetId="46231" r:id="rId13"/>
    <sheet name="Cataluña" sheetId="46191" r:id="rId14"/>
    <sheet name="Valenciana (Comunitat)" sheetId="46232" r:id="rId15"/>
    <sheet name="Extremadura" sheetId="46229" r:id="rId16"/>
    <sheet name="Galicia" sheetId="46237" r:id="rId17"/>
    <sheet name="Madrid (Comunidad de)" sheetId="46197" r:id="rId18"/>
    <sheet name="Murcia" sheetId="46196" r:id="rId19"/>
    <sheet name="Navarra (Comunidad Foral de)" sheetId="46235" r:id="rId20"/>
    <sheet name="País Vasco" sheetId="46239" r:id="rId21"/>
    <sheet name="Rioja (La)" sheetId="46236" r:id="rId22"/>
    <sheet name="UNED" sheetId="46244" r:id="rId23"/>
    <sheet name="Hoja1" sheetId="46249" r:id="rId24"/>
  </sheets>
  <definedNames>
    <definedName name="_xlnm.Print_Area" localSheetId="3">'Incremento del precio'!$A$1:$L$23</definedName>
    <definedName name="_xlnm.Print_Area" localSheetId="2">'Incremento precio x CCAA y Exp.'!$A$1:$AM$50</definedName>
    <definedName name="_xlnm.Print_Area" localSheetId="0">Índice!$A$1:$B$26</definedName>
    <definedName name="_xlnm.Print_Area" localSheetId="1">'Precios x CC.AA y Exp.'!$A$1:$AM$51</definedName>
    <definedName name="_xlnm.Print_Area" localSheetId="14">'Valenciana (Comunitat)'!$A$1:$G$92</definedName>
    <definedName name="_xlnm.Print_Titles" localSheetId="13">Cataluña!$3:$8</definedName>
    <definedName name="_xlnm.Print_Titles" localSheetId="14">'Valenciana (Comunitat)'!$3:$7</definedName>
  </definedNames>
  <calcPr calcId="125725" fullCalcOnLoad="1"/>
</workbook>
</file>

<file path=xl/calcChain.xml><?xml version="1.0" encoding="utf-8"?>
<calcChain xmlns="http://schemas.openxmlformats.org/spreadsheetml/2006/main">
  <c r="E8" i="46191"/>
  <c r="D8"/>
  <c r="C8"/>
  <c r="E7"/>
  <c r="D7"/>
  <c r="C7"/>
  <c r="E6"/>
  <c r="D6"/>
  <c r="C6"/>
  <c r="B185" i="46250"/>
  <c r="B21" i="46235"/>
  <c r="B91" i="46232"/>
  <c r="B86" i="46191"/>
  <c r="B35" i="46231"/>
  <c r="B21" i="46244"/>
  <c r="B51" i="46238"/>
  <c r="B25" i="46227"/>
  <c r="B38" i="46239"/>
  <c r="B18" i="46236"/>
  <c r="B31" i="46229"/>
  <c r="B47" i="46188"/>
  <c r="B50" i="46228"/>
  <c r="B47" i="46196"/>
  <c r="B94" i="46197"/>
  <c r="B27" i="46185"/>
</calcChain>
</file>

<file path=xl/sharedStrings.xml><?xml version="1.0" encoding="utf-8"?>
<sst xmlns="http://schemas.openxmlformats.org/spreadsheetml/2006/main" count="2897" uniqueCount="814">
  <si>
    <t>Grados en Matemáticas e Informática</t>
  </si>
  <si>
    <t>Grados en Matemáticas y Estadística</t>
  </si>
  <si>
    <t>Grados en Musicología</t>
  </si>
  <si>
    <t>Grados en Pedagogía</t>
  </si>
  <si>
    <t>Grados en Pedagogía de las Artes Visuales y la Danza</t>
  </si>
  <si>
    <t>Grados en Periodismo</t>
  </si>
  <si>
    <t>Grados en Política y Economía</t>
  </si>
  <si>
    <t>Grados en Psicología</t>
  </si>
  <si>
    <t>Grados en Publicidad y Relaciones Públicas</t>
  </si>
  <si>
    <t>Grados en Relaciones Internacionales</t>
  </si>
  <si>
    <t>Grados en Relaciones Laborales y Empleo</t>
  </si>
  <si>
    <t>Grados en Relaciones Laborales y Recursos Humanos</t>
  </si>
  <si>
    <t>Grados en Sociología</t>
  </si>
  <si>
    <t>Grados en Terapia Ocupacional</t>
  </si>
  <si>
    <t>Grados en Trabajo Social</t>
  </si>
  <si>
    <t>Grados en Traducción e Interpretación</t>
  </si>
  <si>
    <t>Grados en Turismo</t>
  </si>
  <si>
    <t xml:space="preserve">(1) La Comunidad de Madrid ha establecido los precios públicos máximos que deben fijar las Universidades Públicas madrileñas. </t>
  </si>
  <si>
    <t>(1) La Comunidad de Madrid ha establecido los precios públicos máximos que deben fijar las Universidades Públicas madrileñas. establecido.</t>
  </si>
  <si>
    <t xml:space="preserve">Incremento en 4ª matrícula o sucesivas respecto a la 1ª. Curso 2012-2013                                 </t>
  </si>
  <si>
    <t>(1) La distribución de las titulaciones por experimentalidad se ha obtenido de la universidad</t>
  </si>
  <si>
    <t>Incremento medio del precio del crédito matriculado en segunda, tercera, cuarta y sucesivas matrículas respecto a la primera matrícula en estudios de Grado. Cursos 2012-2013 y 2013-2014</t>
  </si>
  <si>
    <r>
      <t>GRADOS DE EXPERIMENTALIDAD/GRUPO POR ACTIVIDAD DOCENTE</t>
    </r>
    <r>
      <rPr>
        <b/>
        <vertAlign val="superscript"/>
        <sz val="11"/>
        <color indexed="9"/>
        <rFont val="Arial"/>
        <family val="2"/>
      </rPr>
      <t>(1)</t>
    </r>
  </si>
  <si>
    <t>GRADO DE EXPERIMENTALIDAD/RAMA DE CONOCIMIENTO(1)</t>
  </si>
  <si>
    <t xml:space="preserve">GRADO DE EXPERIMENTALIDAD </t>
  </si>
  <si>
    <t xml:space="preserve"> GRADOS DE EXPERIMENTALIDAD/COEFICIENTE DE ESTRUCTURA DOCENTE</t>
  </si>
  <si>
    <t>GRADO DE EXPERIMENTALIDAD7EPÍGRAFES</t>
  </si>
  <si>
    <t>GRADO DE EXPERIMENTALIDAD/COEFICIENTE DE ESTRUCTURA</t>
  </si>
  <si>
    <t>E. Politécnica Superior</t>
  </si>
  <si>
    <t xml:space="preserve">(2) Modificación pendiente de aceptación por la Agencia Nacional de Evaluación de la Calidad y Acreditación y de autorización por el Gobierno de Aragón. </t>
  </si>
  <si>
    <t xml:space="preserve">(1) Modificación pendiente de aceptación por la Agencia Nacional de Evaluación de la Calidad y Acreditación y de autorización por el Gobierno de Aragón. </t>
  </si>
  <si>
    <t>Precio del crédito matriculado en primera, segunda, tercera, cuarta y sucesivas matrículas en estudios de Grado por experimentalidad . Curso 2013-2014</t>
  </si>
  <si>
    <t>Incremento del precio del crédito matriculado respecto a la primera matrícula en estudios de Grado por experimentalidad y número de matrícula . Curso 2013-2014</t>
  </si>
  <si>
    <t>Incremento medio del precio del crédito matriculado en segunda, tercera, cuarta y sucesivas matrículas en estudios de Grado respecto a la primera matrícula. Cursos 2012-2013 y 2013-2014</t>
  </si>
  <si>
    <t xml:space="preserve">Precio del crédito matriculado en primera, segunda, tercera, cuarta y sucesivas matrículas en estudios de Grado por experimentalidad  </t>
  </si>
  <si>
    <t xml:space="preserve">Incremento del precio del crédito matriculado respecto a la primera matrícula en estudios de Grado por experimentalidad y número de veces de matrícula </t>
  </si>
  <si>
    <t>ARAGÓN</t>
  </si>
  <si>
    <t>CANARIAS</t>
  </si>
  <si>
    <t>CASTILLA Y LEÓN</t>
  </si>
  <si>
    <t>MURCIA (REGIÓN DE)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</si>
  <si>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</si>
  <si>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</si>
  <si>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</si>
  <si>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>GRADO DE EXPERIMENTALIDAD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</si>
  <si>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</si>
  <si>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</si>
  <si>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</si>
  <si>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</si>
  <si>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</si>
  <si>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</si>
  <si>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</si>
  <si>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</si>
  <si>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</si>
  <si>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</si>
  <si>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</si>
  <si>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</si>
  <si>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</si>
  <si>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</si>
  <si>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</si>
  <si>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</si>
  <si>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</si>
  <si>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</si>
  <si>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</si>
  <si>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</si>
  <si>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</si>
  <si>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</si>
  <si>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</si>
  <si>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</si>
  <si>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</si>
  <si>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</si>
  <si>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</si>
  <si>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</si>
  <si>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</si>
  <si>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</si>
  <si>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</si>
  <si>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Grado en Derecho</t>
  </si>
  <si>
    <t>Grado en Filosofía</t>
  </si>
  <si>
    <t>Grado en Historia</t>
  </si>
  <si>
    <t>Grado en Administración de Empresas</t>
  </si>
  <si>
    <t>Grado en Comunicación Audiovisual</t>
  </si>
  <si>
    <t>Grado en Economía</t>
  </si>
  <si>
    <t>Grado en Estudios Ingleses</t>
  </si>
  <si>
    <t>Grado en Historia del Arte</t>
  </si>
  <si>
    <t>Grado en Matemática</t>
  </si>
  <si>
    <t>Grado en Periodismo</t>
  </si>
  <si>
    <t>Grado en Turismo</t>
  </si>
  <si>
    <t>Grado en Educación Infantil</t>
  </si>
  <si>
    <t>Grado en Educación Primaria</t>
  </si>
  <si>
    <t>Grado en Física</t>
  </si>
  <si>
    <t>Grado en Geografía</t>
  </si>
  <si>
    <t>Grado en Pedagogía</t>
  </si>
  <si>
    <t>Grado en Trabajo Social</t>
  </si>
  <si>
    <t>Grado en Biología</t>
  </si>
  <si>
    <t>Grado en Química</t>
  </si>
  <si>
    <t>Grado en Ingeniería de Edificación</t>
  </si>
  <si>
    <t>Grado en Fisioterapia</t>
  </si>
  <si>
    <t>Grado en Enfermería</t>
  </si>
  <si>
    <t>Grado en Biotecnología</t>
  </si>
  <si>
    <t>Grado en Matemáticas</t>
  </si>
  <si>
    <t>Grado en Bioquímica</t>
  </si>
  <si>
    <t>Grado en Medicina</t>
  </si>
  <si>
    <t>Grado en Geografía y Ordenación del Territorio</t>
  </si>
  <si>
    <t>Grado en Ciencias Ambientales</t>
  </si>
  <si>
    <t>Grado en Administración y Dirección de Empresas</t>
  </si>
  <si>
    <t>Grado en Educación Social</t>
  </si>
  <si>
    <t>Grado en Ingeniería de la Edificación</t>
  </si>
  <si>
    <t>Grado en Ingeniería Telemática</t>
  </si>
  <si>
    <t>Grado en Filología Hispánica</t>
  </si>
  <si>
    <t>Grado en Ingeniería Mecánica</t>
  </si>
  <si>
    <t>Grado en Ingeniería Química</t>
  </si>
  <si>
    <t>Grado en Terapia Ocupacional</t>
  </si>
  <si>
    <t>Grado en Logopedia</t>
  </si>
  <si>
    <t>Grado en Bellas Artes</t>
  </si>
  <si>
    <t>Grado en Ciencias de la Actividad Física y del Deporte</t>
  </si>
  <si>
    <t>Grado en Contabilidad y Finanzas</t>
  </si>
  <si>
    <t>Grado en Estudios Clásicos</t>
  </si>
  <si>
    <t>Grado en Relaciones Laborales y Desarrollo de Recursos Humanos</t>
  </si>
  <si>
    <t>CASTILLA LA MANCHA</t>
  </si>
  <si>
    <t>Grado en Ciencia y Tecnología de los Alimentos</t>
  </si>
  <si>
    <t>Grado en Ingeniería Informática</t>
  </si>
  <si>
    <t>Grado en Farmacia</t>
  </si>
  <si>
    <t>Grado en Ingeniería Química Industrial</t>
  </si>
  <si>
    <t>Grado en Arquitectura</t>
  </si>
  <si>
    <t>Grado en Óptica y Optometría</t>
  </si>
  <si>
    <t>Grado en Psicología</t>
  </si>
  <si>
    <t>Grado en Estudios Franceses</t>
  </si>
  <si>
    <t>Grado en Filología Clásica</t>
  </si>
  <si>
    <t>Grado en Relaciones Laborales y Recursos Humanos</t>
  </si>
  <si>
    <t>Grado en Traducción e Interpretación</t>
  </si>
  <si>
    <t>Grado en Criminología</t>
  </si>
  <si>
    <t>Grado en Geología</t>
  </si>
  <si>
    <t>Grado en Información y Documentación</t>
  </si>
  <si>
    <t>Grado en Sociología</t>
  </si>
  <si>
    <t>Grado en Humanidades</t>
  </si>
  <si>
    <t>Grado en Publicidad y Relaciones Públicas</t>
  </si>
  <si>
    <t>Grado en Ciencia y Salud Animal</t>
  </si>
  <si>
    <t>Grado en Ingeniería Eléctrica</t>
  </si>
  <si>
    <t>Grado en Ingeniería Electrónica Industrial y Automática</t>
  </si>
  <si>
    <t>Grado en Finanzas y Contabilidad</t>
  </si>
  <si>
    <t>Grado en Relaciones Laborales y Empleo</t>
  </si>
  <si>
    <t>Grado en Gestión Turística</t>
  </si>
  <si>
    <t>Grado en Inglés</t>
  </si>
  <si>
    <t>Grado en Antropología Social y Cultural</t>
  </si>
  <si>
    <t>Grado en Arqueología</t>
  </si>
  <si>
    <t>Grado en Estudios Árabes y Hebreos</t>
  </si>
  <si>
    <t>Grado en Filología Catalana</t>
  </si>
  <si>
    <t>Grado en Filología Románica</t>
  </si>
  <si>
    <t>Grado en Lengua y Literatura Hispánica</t>
  </si>
  <si>
    <t>Grado en Musicología</t>
  </si>
  <si>
    <t>Grado en Lenguas y Literaturas Modernas</t>
  </si>
  <si>
    <t>Grado en Ciencia Política y Gestión Pública</t>
  </si>
  <si>
    <t>Grado en Ciencias Políticas y de la Administración</t>
  </si>
  <si>
    <t>Grado en Comunicación Cultural</t>
  </si>
  <si>
    <t>Grado en Geografía, Ordenación del Territorio y Gestión del Medio Ambiente</t>
  </si>
  <si>
    <t>Grado en Gestión y Administración Pública</t>
  </si>
  <si>
    <t>Grado en Relaciones Laborales</t>
  </si>
  <si>
    <t>Grado en Comunicación y Periodismo Audiovisuales</t>
  </si>
  <si>
    <t>Grado en Biología Ambiental</t>
  </si>
  <si>
    <t>Grado en Bioquímica y Biología Molecular</t>
  </si>
  <si>
    <t>Grado en Ingeniería Agrícola</t>
  </si>
  <si>
    <t>Grado en Ingeniería Alimentaria</t>
  </si>
  <si>
    <t>Grado en Ingeniería de Sistemas Biológicos</t>
  </si>
  <si>
    <t>Grado en Ingeniería de Sistemas Electrónicos</t>
  </si>
  <si>
    <t>Grado en Enología</t>
  </si>
  <si>
    <t>Grado en Genética</t>
  </si>
  <si>
    <t>Grado en Microbiología</t>
  </si>
  <si>
    <t>Grado en Nutrición Humana y Dietética</t>
  </si>
  <si>
    <t>Grado en Podología</t>
  </si>
  <si>
    <t>Grado en Estadística</t>
  </si>
  <si>
    <t>Grado en Estudios Catalanes y Occitanos</t>
  </si>
  <si>
    <t>Grado en Ingeniería Agroambiental y del Paisaje</t>
  </si>
  <si>
    <t>Grado en Ingeniería de Diseño Industrial y Desarrollo del Producto</t>
  </si>
  <si>
    <t>Grado en Estudios Literarios</t>
  </si>
  <si>
    <t>Grado en Ingeniería de Sistemas de Telecomunicación</t>
  </si>
  <si>
    <t>Grado en Ingeniería Electrónica de Telecomunicación</t>
  </si>
  <si>
    <t>Grado en Ciencias Biomédicas</t>
  </si>
  <si>
    <t>Grado en Marketing e Investigación de Mercados</t>
  </si>
  <si>
    <t>Grado en Multimedia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</si>
  <si>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</si>
  <si>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</si>
  <si>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</si>
  <si>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</si>
  <si>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</si>
  <si>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</si>
  <si>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</si>
  <si>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</si>
  <si>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</si>
  <si>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</si>
  <si>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Grado en Ciencias del Mar</t>
  </si>
  <si>
    <t>Grado en Estudios Árabes e Islámicos</t>
  </si>
  <si>
    <t>Grado en Odontología</t>
  </si>
  <si>
    <t>Tabla 16</t>
  </si>
  <si>
    <t>Asturias (Principado de)</t>
  </si>
  <si>
    <t>Tabla 17</t>
  </si>
  <si>
    <t>Navarra (Comunidad Foral de)</t>
  </si>
  <si>
    <t>Tabla 18</t>
  </si>
  <si>
    <t>Rioja (La)</t>
  </si>
  <si>
    <t>RIOJA (LA)</t>
  </si>
  <si>
    <t>Balears Illes</t>
  </si>
  <si>
    <t>ANDALUCÍA</t>
  </si>
  <si>
    <t>Grado en Geografía y Gestión del Territorio</t>
  </si>
  <si>
    <t>U. de Huelva</t>
  </si>
  <si>
    <t>U. de Córdoba</t>
  </si>
  <si>
    <t>U. de Jaén</t>
  </si>
  <si>
    <t>U. de Sevilla</t>
  </si>
  <si>
    <t>U. de La Laguna</t>
  </si>
  <si>
    <t>U. de las Palmas de Gran Canaria</t>
  </si>
  <si>
    <t>U. de Valencia</t>
  </si>
  <si>
    <t>Grado en Gestión Aeronáutica</t>
  </si>
  <si>
    <t>Grado en Estadística Aplicada</t>
  </si>
  <si>
    <t>Grado en Lenguas Modernas y sus Literaturas</t>
  </si>
  <si>
    <t>Grado en Español: Lengua y Literatura</t>
  </si>
  <si>
    <t>Grado en Comercio</t>
  </si>
  <si>
    <t>-</t>
  </si>
  <si>
    <t>Grado en Lengua y Literatura Catalanas</t>
  </si>
  <si>
    <t>Grado en Lengua y Literatura Españolas</t>
  </si>
  <si>
    <t>COMUNITAT VALENCIANA</t>
  </si>
  <si>
    <t>Comunitat Valenciana</t>
  </si>
  <si>
    <t>Precios Públicos en primera, segunda y tercera matrícula de los estudios de Grado clasificados por grado de experimentalidad y Comunidad Autónoma</t>
  </si>
  <si>
    <t xml:space="preserve">Precio del crédito 1ª matrícula    </t>
  </si>
  <si>
    <t>Número de Grados</t>
  </si>
  <si>
    <t>Universitat Oberta de Catalunya</t>
  </si>
  <si>
    <t>Precios Públicos en primera, segunda y tercera matrícula de los estudios de Grado por grado de experimentalidad y Comunidad Autónoma</t>
  </si>
  <si>
    <t xml:space="preserve">ASTURIAS (PRINCIPADO DE) </t>
  </si>
  <si>
    <t>Grado en Ingeniería Agroalimentaria y del Medio Rural</t>
  </si>
  <si>
    <t xml:space="preserve">Grado en Relaciones Laborales </t>
  </si>
  <si>
    <t>Grado en Ingeniería Civil</t>
  </si>
  <si>
    <t>Grado en Ingeniería en Organización y Tecnología Industrial</t>
  </si>
  <si>
    <t>Grado en Ingeniería en Tecnologías de la Telecomunicación</t>
  </si>
  <si>
    <t>Grado en Ingeniería Geomática y Topografía</t>
  </si>
  <si>
    <t>Grado en Ingeniería Naval</t>
  </si>
  <si>
    <t>Grado en Veterinaria</t>
  </si>
  <si>
    <t>Grado en Lenguas Modernas</t>
  </si>
  <si>
    <t>Grado en Traducción e Interpretación. Inglés-Alemán</t>
  </si>
  <si>
    <t>Grado en Traducción e Interpretación. Inglés-Francés</t>
  </si>
  <si>
    <t>Grado en Lengua Española y Literaturas Hispánicas</t>
  </si>
  <si>
    <t>Grado en Ingeniería Agrícola y del Medio Rural</t>
  </si>
  <si>
    <t>Grado en Ingeniería Marina</t>
  </si>
  <si>
    <t>Grado en Ingeniería Náutica y Transporte Marítimo</t>
  </si>
  <si>
    <t>Grado en Maestro en Educación Infantil</t>
  </si>
  <si>
    <t>Grado en Maestro en Educación Primaria</t>
  </si>
  <si>
    <t>Grado en Estudios Francófonos Aplicados</t>
  </si>
  <si>
    <t>Grado en Humanidades y Estudios Sociales</t>
  </si>
  <si>
    <t>Grado en Humanidades y Patrimonio</t>
  </si>
  <si>
    <t>Grado en Ingeniería Agroalimentaria</t>
  </si>
  <si>
    <t>Grado en Ingeniería de la Tecnología Minera</t>
  </si>
  <si>
    <t>Grado en Ingeniería de los Recursos Energéticos</t>
  </si>
  <si>
    <t>Grado en Ingeniería de Sistemas Audiovisuales de Telecomunicación</t>
  </si>
  <si>
    <t>Grado en Ingeniería Electrónica, Industrial y Automática</t>
  </si>
  <si>
    <t>Grado en Ingeniería Forestal y del Medio Natural</t>
  </si>
  <si>
    <t>PAÍS VASCO</t>
  </si>
  <si>
    <t>Grado en Arte</t>
  </si>
  <si>
    <t>Grado en Ciencias de la Actividad Física y Deporte</t>
  </si>
  <si>
    <t>Grado en Conservación y Restauración de Bienes Culturales</t>
  </si>
  <si>
    <t>Grado en Creación y Diseño</t>
  </si>
  <si>
    <t>Grado en Ingeniería Ambiental</t>
  </si>
  <si>
    <t>Grado en Ingeniería de Tecnología de Minas y Energía</t>
  </si>
  <si>
    <t>Grado en Ingeniería Electrónica</t>
  </si>
  <si>
    <t>Grado en Ingeniería en Edificación</t>
  </si>
  <si>
    <t>Grado en Ingeniería en Geomática y Topografía</t>
  </si>
  <si>
    <t>Grado en Ingeniería en Organización Industrial</t>
  </si>
  <si>
    <t>Grado en Ingeniería en Tecnología Industrial</t>
  </si>
  <si>
    <t>Grado en Ingeniería Informática de Gestión y Sistemas de Información</t>
  </si>
  <si>
    <t>Grado en Ingeniería Técnica de Telecomunicación</t>
  </si>
  <si>
    <t>Grado en Finanzas y Seguros</t>
  </si>
  <si>
    <t>Grado en Fiscalidad y Administración Pública</t>
  </si>
  <si>
    <t>Grado en Gestión de Negocios</t>
  </si>
  <si>
    <t>Grado en Antropología Social</t>
  </si>
  <si>
    <t>Grado en Estudios Vascos</t>
  </si>
  <si>
    <t>Grado en Filología</t>
  </si>
  <si>
    <t>Grado en Podología y Podiatría</t>
  </si>
  <si>
    <t>Grado en Ingeniería Civil - Construcciones Civiles</t>
  </si>
  <si>
    <t>Grado en Ingeniería Civil - Hidrología</t>
  </si>
  <si>
    <t>Grado en Ingeniería Civil -Transportes y Servicios Urbanos</t>
  </si>
  <si>
    <t>Grado en Ingeniería de Computadores</t>
  </si>
  <si>
    <t>Grado en Ingeniería de las Explotaciones Agropecuarias</t>
  </si>
  <si>
    <t>Grado en Ingeniería de las Industrias Agrarias y Alimentarias</t>
  </si>
  <si>
    <t>Grado en Ingeniería del Software</t>
  </si>
  <si>
    <t>Grado en Ingeniería en Diseño Industrial y Desarrollo de Productos</t>
  </si>
  <si>
    <t>Grado en Ingeniería en Electrónica Industrial y Automática</t>
  </si>
  <si>
    <t>Grado en Ingeniería en Sonido e Imagen</t>
  </si>
  <si>
    <t>Grado en Ingeniería Forestal y del Medio Natural-Explotaciones Forestales</t>
  </si>
  <si>
    <t>Grado en Ingeniería Hortofrutícola y Jardinería</t>
  </si>
  <si>
    <t xml:space="preserve">Grado en Estadística </t>
  </si>
  <si>
    <t>Grado en Administración y Gestión Pública</t>
  </si>
  <si>
    <t>Grado en Ciencias de la Actividad Física y el Deporte</t>
  </si>
  <si>
    <t>Grado en Ciencias del Trabajo</t>
  </si>
  <si>
    <t>Grado en Historia del Arte y Patrimonio Histórico - Artístico</t>
  </si>
  <si>
    <t>Grado en Historia y Patrimonio Histórico</t>
  </si>
  <si>
    <t>Grado en Lenguas y Literaturas Modernas - Francés</t>
  </si>
  <si>
    <t>Grado en Lenguas y Literaturas Modernas - Portugués</t>
  </si>
  <si>
    <t>Grado en Arquitectura Naval e Ingeniería de Sistemas Marinos</t>
  </si>
  <si>
    <t>Grado en Ingeniería de Obras Públicas</t>
  </si>
  <si>
    <t>Grado en Ingeniería en Tecnologías Industriales</t>
  </si>
  <si>
    <t>Grado en Ingeniería de las Industrias Agroalimentarias</t>
  </si>
  <si>
    <t>Grado en Ingeniería de la Energía</t>
  </si>
  <si>
    <t>Grado en Ingeniería de Tecnologías de Telecomunicación</t>
  </si>
  <si>
    <t>Grado en Ingeniería Forestal</t>
  </si>
  <si>
    <t>Grado en Geografía e Historia</t>
  </si>
  <si>
    <t>Grado en Ingeniería en Diseño Mecánico</t>
  </si>
  <si>
    <t>Grado en Ingeniería en Tecnologías de Telecomunicación</t>
  </si>
  <si>
    <t>Grado en Sociología Aplicada</t>
  </si>
  <si>
    <t>NAVARRA (Comunidad Foral de)</t>
  </si>
  <si>
    <t>Grado en Comercio y Marketing</t>
  </si>
  <si>
    <t>Grado en Estudios Clásicos y Románicos</t>
  </si>
  <si>
    <t>Grado en Ingeniería de Recursos Mineros y Energéticos</t>
  </si>
  <si>
    <t>Grado en Ingeniería de Tecnologías Mineras</t>
  </si>
  <si>
    <t>Grado en Ingeniería de Tecnologías y Servicios de Telecomunicación</t>
  </si>
  <si>
    <t>Grado en Ingeniería Informática del Software</t>
  </si>
  <si>
    <t>Grado en Ingeniería Informática en Tecnologías de la Información</t>
  </si>
  <si>
    <t>Grado en Lengua Española y sus Literaturas</t>
  </si>
  <si>
    <t>Grado en Historia y Ciencias de la Música</t>
  </si>
  <si>
    <t xml:space="preserve">CANTABRIA </t>
  </si>
  <si>
    <t>Grado en Ingeniería de los Recursos Mineros</t>
  </si>
  <si>
    <t>Grado en Ingeniería Marítima</t>
  </si>
  <si>
    <t>Grado en Criminología y Seguridad</t>
  </si>
  <si>
    <t>Grado en Lingüística y Lenguas Aplicadas</t>
  </si>
  <si>
    <t>Grado en Ingeniería Electrónica Industrial</t>
  </si>
  <si>
    <t>Grado en Literaturas Comparadas</t>
  </si>
  <si>
    <t>Grado en Ingeniería en Explotación de Minas y Recursos Energéticos</t>
  </si>
  <si>
    <t>Grado en Ingeniería en Recursos Energéticos</t>
  </si>
  <si>
    <t>Grado en Ingeniería Geomática y Topográfica</t>
  </si>
  <si>
    <t>Grado en Ingeniería de Sonido e Imagen</t>
  </si>
  <si>
    <t>Grado en Ingeniería en Diseño Industrial y Desarrollo del Producto</t>
  </si>
  <si>
    <t>Grado en Ingeniería Informática - Ingeniería de Computadores</t>
  </si>
  <si>
    <t>Grado en Ingeniería Informática - Ingeniería del Software</t>
  </si>
  <si>
    <t>Grado en Ingeniería Informática - Tecnologías Informáticas</t>
  </si>
  <si>
    <t>Grado en Lengua y Literatura Alemanas</t>
  </si>
  <si>
    <t>U. Pablo de Olavide</t>
  </si>
  <si>
    <t>Grado en Ingeniería Informática en Sistemas de Información</t>
  </si>
  <si>
    <t>U. de Almería</t>
  </si>
  <si>
    <t>U. de Cádiz</t>
  </si>
  <si>
    <t>U. de Granada</t>
  </si>
  <si>
    <t>Grado en Marketing e Investigación de Mercado</t>
  </si>
  <si>
    <t>Grado en Ingeniería en Tecnologías Industrial</t>
  </si>
  <si>
    <t>E. Técnica Superior de Ingeniería</t>
  </si>
  <si>
    <t>F. de Ciencias de la Educación</t>
  </si>
  <si>
    <t>C. de Magisterio Virgen de Europa</t>
  </si>
  <si>
    <t>C. de Enfermería "Salus Infirmorum"</t>
  </si>
  <si>
    <t>Grado en Ingeniería de Recursos Energéticos y Mineros</t>
  </si>
  <si>
    <t>C. Magisterio "Sagrado Corazón"</t>
  </si>
  <si>
    <t>C. Ciencias Económicas y Empresariales (ETEA)</t>
  </si>
  <si>
    <t>F. de Educación y Humanidades (Ceuta)</t>
  </si>
  <si>
    <t>F. de Ciencias Sociales (Melilla)</t>
  </si>
  <si>
    <t>C. del Profesorado "Inmaculada Concepción"</t>
  </si>
  <si>
    <t>F. de Educación y Humanidades (Melilla)</t>
  </si>
  <si>
    <t>C. de Enfermería Virgen de las Nieves</t>
  </si>
  <si>
    <t>F. Ciencias de la Salud (Ceuta)</t>
  </si>
  <si>
    <t>F. de Enfermería (Melilla)</t>
  </si>
  <si>
    <t>F. de Ciencias del Trabajo</t>
  </si>
  <si>
    <t>Grado en  Educación Infantil</t>
  </si>
  <si>
    <t>Grado en  Educación Primaria</t>
  </si>
  <si>
    <t>Grado en Estadística y Empresa</t>
  </si>
  <si>
    <t>Escuela Politécnica Superior (Linares)</t>
  </si>
  <si>
    <t>F. de Humanidades y Ciencias de la Educación</t>
  </si>
  <si>
    <t>C. de Profesorado "Sagrada Familia"</t>
  </si>
  <si>
    <t>C. de Magisterio "María Inmaculada"</t>
  </si>
  <si>
    <t>C. de Enfermería "Virgen de la Paz"</t>
  </si>
  <si>
    <t>Grado en Ingeniería Aeroespacial</t>
  </si>
  <si>
    <t>F. de Comunicación</t>
  </si>
  <si>
    <t>C. de Estudios Universitarios EUSA</t>
  </si>
  <si>
    <t>C. de Enfermería de la Cruz Roja</t>
  </si>
  <si>
    <t>C. de Enfermería "San Juan de Dios"</t>
  </si>
  <si>
    <t>F. de Turismo y Finanzas</t>
  </si>
  <si>
    <t>Grado en Ingeniería de Tecnologías Industriales</t>
  </si>
  <si>
    <t>Grado en Ingeniería en Sistemas de Telecomunicación</t>
  </si>
  <si>
    <t>Grado en Estudios Hispánicos</t>
  </si>
  <si>
    <t>Grado en Ingeniería Biomédica</t>
  </si>
  <si>
    <t>Grado en Ingeniería Civil y Territorial</t>
  </si>
  <si>
    <t>Grado en Ingeniería de Materiales</t>
  </si>
  <si>
    <t>Grado en Ingeniería en Diseño Industrial y Desarrollo de Producto</t>
  </si>
  <si>
    <t>Grado en Ingeniería Geológica</t>
  </si>
  <si>
    <t>Grado en Marketing</t>
  </si>
  <si>
    <t>Grado en Diseño</t>
  </si>
  <si>
    <t>Grado en Administración de Empresas y Gestión de la Innovación</t>
  </si>
  <si>
    <t>Grado en Artes y Diseño</t>
  </si>
  <si>
    <t>Grado en Empresa y Tecnología</t>
  </si>
  <si>
    <t>Grado en Estudios de Francés y Español</t>
  </si>
  <si>
    <t>Grado en Gestión de Empresas</t>
  </si>
  <si>
    <t>Grado en Turismo y Gestión del Ocio</t>
  </si>
  <si>
    <t>Grado en Audiovisual y Multimedia</t>
  </si>
  <si>
    <t>Grado en Cine y Medios Audiovisuales</t>
  </si>
  <si>
    <t>Grado en Fotografía y Creación Digital</t>
  </si>
  <si>
    <t>Grado en Informática y Servicios</t>
  </si>
  <si>
    <t>Grado en Ingeniería Agraria y Alimentaria</t>
  </si>
  <si>
    <t>Grado en Ingeniería de Aeronavegación</t>
  </si>
  <si>
    <t>Grado en Ingeniería de Aeropuertos</t>
  </si>
  <si>
    <t>Grado en Ingeniería de Diseño Industrial</t>
  </si>
  <si>
    <t>Grado en Ingeniería en Sistemas y Tecnología Naval</t>
  </si>
  <si>
    <t>Grado en Ingeniería en Tecnologías Aeroespaciales</t>
  </si>
  <si>
    <t>Grado en Ingeniería en Vehículos Aeroespaciales</t>
  </si>
  <si>
    <t>Grado en Medios Audiovisuales</t>
  </si>
  <si>
    <t>Grado en Nanociencia y Nanotecnología</t>
  </si>
  <si>
    <t>Grado en Prevención y Seguridad Integral</t>
  </si>
  <si>
    <t>Grado en Traducción e Interpretación-Alemán</t>
  </si>
  <si>
    <t>Grado en Traducción e Interpretación-Francés</t>
  </si>
  <si>
    <t>Grado en Traducción e Interpretación-Inglés</t>
  </si>
  <si>
    <t>Grado en Traducción e Interpretación-Lengua de Signos Catalana</t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</si>
  <si>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(1)</t>
    </r>
  </si>
  <si>
    <t>Grado en Ingeniería Electrónica y Automática</t>
  </si>
  <si>
    <t>Grado en Ingeniería Mecatrónica</t>
  </si>
  <si>
    <t>Grado en Ingeniería Organización Industrial</t>
  </si>
  <si>
    <t>Grado en Ciencias Políticas y de la Administración Pública</t>
  </si>
  <si>
    <t xml:space="preserve">Grado en Economía </t>
  </si>
  <si>
    <t>Grado en Estudios Hispánicos: Lengua Española y sus Literaturas</t>
  </si>
  <si>
    <t>Grado en Negocios Internacionales/International Busines</t>
  </si>
  <si>
    <t>Grado en Traducción y Mediación Interlingüística</t>
  </si>
  <si>
    <t>Grado en Bioquímica y Ciencias Biomédicas</t>
  </si>
  <si>
    <t>Grado en Ingeniería Multimedia</t>
  </si>
  <si>
    <t>U. de Alicante</t>
  </si>
  <si>
    <t>Grado en Español: Lengua y Literaturas</t>
  </si>
  <si>
    <t>Grado en Maestro Educación Primaria</t>
  </si>
  <si>
    <t>Grado en Historia y Patrimonio</t>
  </si>
  <si>
    <t>Grado en Humanidades y Estudios Interculturales</t>
  </si>
  <si>
    <t>U. Jaume I de Castellón</t>
  </si>
  <si>
    <t>Grado en Ingeniería de Diseño Industrial y Desarrollo de Productos</t>
  </si>
  <si>
    <t>Grado en Matemática Computacional</t>
  </si>
  <si>
    <t>U. Miguel Hernández de Elche</t>
  </si>
  <si>
    <t>Grado en Ciencias Políticas y Gestión Pública</t>
  </si>
  <si>
    <t>Grado en Estadística Empresarial</t>
  </si>
  <si>
    <t>Grado en Ingeniería Agroalimentaria y Agroambiental</t>
  </si>
  <si>
    <t>Grado en Ingeniería de Tecnología de Telecomunicación</t>
  </si>
  <si>
    <t>Grado en Ingeniería Electrónica y Automática Industrial</t>
  </si>
  <si>
    <t xml:space="preserve">U. Politécnica de Valencia </t>
  </si>
  <si>
    <t>Grado en Ingeniería de la Hortofruticultura y Jardinería</t>
  </si>
  <si>
    <t>Grado en Ingeniería de Recursos Minerales y Energía</t>
  </si>
  <si>
    <t>Grado en Geografía y Medio Ambiente</t>
  </si>
  <si>
    <t xml:space="preserve">Precio del crédito 2ª matrícula                 </t>
  </si>
  <si>
    <t>Grado en Estudios de Francés y Catalán</t>
  </si>
  <si>
    <t>Grado en Ingeniería en Sistemas Audiovisuales</t>
  </si>
  <si>
    <t>Grado en Ingeniería Radioelectrónica Naval</t>
  </si>
  <si>
    <t>Grado en Ingeniería Informática: Tecnologías de la Información</t>
  </si>
  <si>
    <t>Titulaciones encuadradas dentro de las ramas de Arte y Humanidades y CC. Sociales y Jurídicas</t>
  </si>
  <si>
    <t>(1) Se han distribuido solo por epígrafes por no publicar mas información en el Diario Oficial de Galicia, de donde se ha extraído la información de precios públicos</t>
  </si>
  <si>
    <t>Doble Grado de Administración y Dirección de Empresas-Derecho</t>
  </si>
  <si>
    <t>Doble Grado Internacional de Economía y ADE</t>
  </si>
  <si>
    <t xml:space="preserve">Grado en Marketing </t>
  </si>
  <si>
    <t>Grado en Lenguas y Literaturas Modernas: Francés e Inglés</t>
  </si>
  <si>
    <t>Grado en Humanidades: Historia Cultural</t>
  </si>
  <si>
    <t>EXTREMADURA</t>
  </si>
  <si>
    <t>(*) Pendiente de autorización</t>
  </si>
  <si>
    <t>Grado en Fundamentos de Arquitectura</t>
  </si>
  <si>
    <t>Grado en Ingeniería de Organización Industrial</t>
  </si>
  <si>
    <t>Grado en Maestro Educación Infantil</t>
  </si>
  <si>
    <t>Grado en Ingeniería Energética</t>
  </si>
  <si>
    <t>Grado en Análisis Económico</t>
  </si>
  <si>
    <t>Grado en Ingeniería de la Salud (Conjunto U.S-U. Ma)</t>
  </si>
  <si>
    <t>Grado en Ingeniería de la Energía (Conjunto U.S-U. Ma)</t>
  </si>
  <si>
    <t>Grado en Ingeniería Electrónica, Robótica y Mecatrónica (Conjunto U.S-U.MA)</t>
  </si>
  <si>
    <t>Grado en Biomedicina Básica y Experimental</t>
  </si>
  <si>
    <t>Grado en Estudios de Asia Orientas (Conjunto U.S-U.MA)</t>
  </si>
  <si>
    <t>Grado en Estudios de Español y de Clásicas</t>
  </si>
  <si>
    <t>Grado en Ingeniería Física</t>
  </si>
  <si>
    <t>Grado en Comunicación e Industrias Culturales</t>
  </si>
  <si>
    <t>Grado en Biología Humana</t>
  </si>
  <si>
    <t>Grado en Negocios y Marketing Internacionales</t>
  </si>
  <si>
    <t>Grado en Estudios de Asia Oriental-Chino</t>
  </si>
  <si>
    <t>Grado en Estudios de Asia Oriental-Japonés</t>
  </si>
  <si>
    <t xml:space="preserve">Grado en Ingeniería Agrícola </t>
  </si>
  <si>
    <t xml:space="preserve">Grado en Ingeniería Agroalimentaria </t>
  </si>
  <si>
    <t xml:space="preserve">Grado en Ingeniería de Sistemas Audiovisuales </t>
  </si>
  <si>
    <t>Grado en Ingeniería de Tecnologías y Diseño Textil</t>
  </si>
  <si>
    <t xml:space="preserve">Grado en Ingeniería Forestal </t>
  </si>
  <si>
    <t xml:space="preserve">Grado en Ingeniería Informática </t>
  </si>
  <si>
    <t xml:space="preserve">Grado en Podología </t>
  </si>
  <si>
    <t>Andalucía</t>
  </si>
  <si>
    <t>Grado en Estudios Árabes e Islámicas</t>
  </si>
  <si>
    <t>C. de Estudios Universitarios "Cardenal Spinola"</t>
  </si>
  <si>
    <t>C. de Estudios Universitarios "Francisco Maldonado"</t>
  </si>
  <si>
    <t>F. de Enfermería, Fisioterapia y Podología</t>
  </si>
  <si>
    <t>Grado en Ingeniería en Tecnologías Mineras</t>
  </si>
  <si>
    <t>C. de Enfermería "Diputación Provincial"</t>
  </si>
  <si>
    <t>Precio del crédito 4º matrícula o sucesivas</t>
  </si>
  <si>
    <t>Titulaciones encuadradas dentro de las ramas de Ciencias, CC. de la Salud e Ingeniería y Arquitectura</t>
  </si>
  <si>
    <t xml:space="preserve">Grado en Derecho </t>
  </si>
  <si>
    <t>País Vasco</t>
  </si>
  <si>
    <t>Tabla 19</t>
  </si>
  <si>
    <t xml:space="preserve">Comunitat Valenciana </t>
  </si>
  <si>
    <t xml:space="preserve">Precio del crédito 4ª matrícula y sucesivas                                       </t>
  </si>
  <si>
    <t xml:space="preserve">Precio del crédito 4ª matrícula  y sucesivas     </t>
  </si>
  <si>
    <t xml:space="preserve">Precio del crédito 4ª matrícula y sucesivas        </t>
  </si>
  <si>
    <t>Tabla 20</t>
  </si>
  <si>
    <t>Comunidad Autónoma</t>
  </si>
  <si>
    <t xml:space="preserve">Precio del crédito 3ª matrícula      </t>
  </si>
  <si>
    <t>Número enseñanzas</t>
  </si>
  <si>
    <t>U.N.E.D.</t>
  </si>
  <si>
    <t>,</t>
  </si>
  <si>
    <t>Grado en Ciencias y Tecnologías de Telecomunicación</t>
  </si>
  <si>
    <t xml:space="preserve">Precio del crédito 4ª matrícula y sucesivas       </t>
  </si>
  <si>
    <t>Grado en Ingeniería de Sonido e Imagen en Telecomunicación</t>
  </si>
  <si>
    <t>Grado en Diseño y Desarrollo de Videojuegos</t>
  </si>
  <si>
    <t>Grado en Ingeniería Informática en Tecnología de la Información</t>
  </si>
  <si>
    <t>D</t>
  </si>
  <si>
    <t>Grado en Ingeniería de Telemática</t>
  </si>
  <si>
    <t>Grado en Ingeniería Informática de Servicios y Aplicaciones</t>
  </si>
  <si>
    <t>Grado en Ingeniería Informática en  Sistemas de Información</t>
  </si>
  <si>
    <t>Grado en Ciencias Política y Gestión Pública</t>
  </si>
  <si>
    <t>Grado en Comercio Internacional</t>
  </si>
  <si>
    <t>Grado en Finanzas</t>
  </si>
  <si>
    <t xml:space="preserve">Grado en Finanza, Banca y Seguros </t>
  </si>
  <si>
    <t>Grado en Gestión de Pequeñas y Medianas Empresas</t>
  </si>
  <si>
    <t>Grado en Estudios Alemanes</t>
  </si>
  <si>
    <t xml:space="preserve">Grado en Estudios Clásicos </t>
  </si>
  <si>
    <t>Grado en Estudios Hebreos y Arameos</t>
  </si>
  <si>
    <t>Grado en Estudios Italianos</t>
  </si>
  <si>
    <t>Grado en Estudios Portugueses y Brasileños</t>
  </si>
  <si>
    <t>Grado en Filología Moderna: Inglés</t>
  </si>
  <si>
    <t>Grado en Lengua Española y su Literatura</t>
  </si>
  <si>
    <t>Grado en Lenguas,  Literaturas y Culturas Románicas</t>
  </si>
  <si>
    <t>Grado en Lenguas Modernas y su Literatura</t>
  </si>
  <si>
    <t>Balears (Illes)</t>
  </si>
  <si>
    <t xml:space="preserve">Precio del crédito 4ª matrícula y sucesivas                           </t>
  </si>
  <si>
    <t>Grado en Criminología y Políticas de Prevención</t>
  </si>
  <si>
    <t>Grado en Estudios Internacionales de Economía y Empresa/International Business Economics</t>
  </si>
  <si>
    <t>Grado en Geografía y Ordenación del Territorio-En red</t>
  </si>
  <si>
    <t>Grado en Gestión Hotelera y Turística</t>
  </si>
  <si>
    <t xml:space="preserve">Grado en Lingüística </t>
  </si>
  <si>
    <t>Grado en Marketing y Comunidades Digitales</t>
  </si>
  <si>
    <t>Grado en Lenguas Aplicadaas</t>
  </si>
  <si>
    <t>Grado en Seguridad y Control de Riesgos</t>
  </si>
  <si>
    <t xml:space="preserve">Precio del crédito 4ª matrícula        </t>
  </si>
  <si>
    <t>Grado en Innovación de Procesos y Productos Alimentarios</t>
  </si>
  <si>
    <t>Grado en Ingeniería Electríca y Electrónica</t>
  </si>
  <si>
    <t>Grado en Ingeniería Mécanica</t>
  </si>
  <si>
    <t>Grado en Estudios de Arquitectura</t>
  </si>
  <si>
    <t>Grado en Arquitectura Naval e Ingeniería Marítima</t>
  </si>
  <si>
    <t>Grado en Ingeniería Radioelectrónica</t>
  </si>
  <si>
    <t>Grado en Gestión Cultural</t>
  </si>
  <si>
    <t>Grado en Gestión y Marketing Empresarial</t>
  </si>
  <si>
    <t>Escuela Politécnica Superior</t>
  </si>
  <si>
    <t xml:space="preserve">Escuela Politécnica Superior </t>
  </si>
  <si>
    <t>C. de Enfermería "Virgen del Rocío"</t>
  </si>
  <si>
    <t>Grado en  Maestro Educación Primaria</t>
  </si>
  <si>
    <t>Grado en Turismo-Organizaciones y Recursos Turísticos</t>
  </si>
  <si>
    <t xml:space="preserve">Precio del crédito 4ª matrícula                 </t>
  </si>
  <si>
    <t xml:space="preserve">Precio del crédito 4ª matrícula y sucesivas                 </t>
  </si>
  <si>
    <t xml:space="preserve">Precio del crédito 1ª matrícula                                                   </t>
  </si>
  <si>
    <t xml:space="preserve">Precio del crédito 2ª matrícula                                            </t>
  </si>
  <si>
    <t xml:space="preserve">Precio del crédito 3ª matrícula                                            </t>
  </si>
  <si>
    <t xml:space="preserve">Precio del crédito 4ª matrícula y sucesivas                                            </t>
  </si>
  <si>
    <t>U. de Málaga</t>
  </si>
  <si>
    <t xml:space="preserve">Número enseñanzas: </t>
  </si>
  <si>
    <t>U. Almería</t>
  </si>
  <si>
    <t>F. de CC. Económicas y Empresariales (Algeciras)</t>
  </si>
  <si>
    <t>F. de CC. Económicas y Empresariales (Jérez)</t>
  </si>
  <si>
    <t>F. de Ciencias del Trabajo (Sede Algeciras)</t>
  </si>
  <si>
    <t>F. de Enfermería y Fisioterapia (Jérez)</t>
  </si>
  <si>
    <t>F. de Enfermería (Algeciras)</t>
  </si>
  <si>
    <t>E. T. S. de Ingenierías de Informática y de Telecomunicaciones</t>
  </si>
  <si>
    <t>Grado en Estudios en Asia Oriental (Conjunto U. Ma-U.S.)</t>
  </si>
  <si>
    <t>Grado en Ingeniería de Organización Industrial (Conjunto U. MA- U. SE)</t>
  </si>
  <si>
    <t>Grado en Ingeniería Electrónica, Robótica y Mecatrónica (Conjuntao U. MA-U.S.)</t>
  </si>
  <si>
    <t xml:space="preserve">Precio del crédito 4ª matrícula y sucesivas      </t>
  </si>
  <si>
    <t>Grado en Ingeniería en Tecnologías de la Información</t>
  </si>
  <si>
    <t xml:space="preserve">Grado en Antropología </t>
  </si>
  <si>
    <t>Grado en Ciencias Jurídicas de las Administraciones Públicas</t>
  </si>
  <si>
    <t>1ª Matrícula</t>
  </si>
  <si>
    <t>2ª Matrícula</t>
  </si>
  <si>
    <t>3ª Matrícula</t>
  </si>
  <si>
    <t>Andalucia</t>
  </si>
  <si>
    <t>Baleares (Illes)</t>
  </si>
  <si>
    <t>Catalunya</t>
  </si>
  <si>
    <t>Experimentalidad 1</t>
  </si>
  <si>
    <t>4ª Matrícula y sucesivas</t>
  </si>
  <si>
    <t>Experimentalidad 2</t>
  </si>
  <si>
    <t>Experimentalidad 3</t>
  </si>
  <si>
    <t>Experimentalidad 4</t>
  </si>
  <si>
    <t>Experimentalidad 5</t>
  </si>
  <si>
    <t>Experimentalidad 6</t>
  </si>
  <si>
    <t>Experimentalidad 7</t>
  </si>
  <si>
    <t>UNED</t>
  </si>
  <si>
    <t>Oberta</t>
  </si>
  <si>
    <t xml:space="preserve">Incremento en 2ª matrícula respecto a la 1ª. Curso 2012-2013                             </t>
  </si>
  <si>
    <t>Madrid (Comunidad de)(1)</t>
  </si>
  <si>
    <t>Experimentalidad 8</t>
  </si>
  <si>
    <t>Experimentalidad 9</t>
  </si>
  <si>
    <r>
      <t>GALICIA</t>
    </r>
    <r>
      <rPr>
        <b/>
        <vertAlign val="superscript"/>
        <sz val="16"/>
        <color indexed="9"/>
        <rFont val="Arial"/>
        <family val="2"/>
      </rPr>
      <t>(1)</t>
    </r>
  </si>
  <si>
    <t>Grado en Estudios Ingleses: Lengua, Literatura y Cultura</t>
  </si>
  <si>
    <t>(1) Esta universidad asocia los grupos a la actividad docente:</t>
  </si>
  <si>
    <t xml:space="preserve">     Grupo 2: Ingenierías Industriales</t>
  </si>
  <si>
    <t xml:space="preserve">     Grupo 3: Ingenierías Informáticas y Matemáticas</t>
  </si>
  <si>
    <t xml:space="preserve">     Grupo 4: Psicología</t>
  </si>
  <si>
    <t xml:space="preserve">     Grupo 5: Humandiades</t>
  </si>
  <si>
    <t xml:space="preserve">     Grupo 6: Ciencias Sociales y Jurídicas</t>
  </si>
  <si>
    <t xml:space="preserve">      Gupo 1: Física, Química y Ciencias Ambientales</t>
  </si>
  <si>
    <t>Filologías, Humanidades, Historia, Jurídicas, Económico-Empresariales</t>
  </si>
  <si>
    <t>Bellas Artes, Geografía, Matemáticas, Ciencias de la Educación</t>
  </si>
  <si>
    <t>Ingenierías y Arquitectura</t>
  </si>
  <si>
    <t>Ciencias Experimentales</t>
  </si>
  <si>
    <t>Ciencias de la Salud</t>
  </si>
  <si>
    <t>Ingeniería y Arquitectura</t>
  </si>
  <si>
    <t>Ciencias</t>
  </si>
  <si>
    <t>Ciencias Sociales y Jurídicas</t>
  </si>
  <si>
    <t>Artes y Humanidades</t>
  </si>
  <si>
    <t>CATALUÑA</t>
  </si>
  <si>
    <t>Tabla 21</t>
  </si>
  <si>
    <t>Tabla 22</t>
  </si>
  <si>
    <t xml:space="preserve">Incremento en 4ª matrícula o sucesivas respecto a la 1ª. Curso 2013-2014                                 </t>
  </si>
  <si>
    <t xml:space="preserve">Incremento en 3ª matrícula respecto a la 1ª. Curso 2012-2013                                 </t>
  </si>
  <si>
    <t xml:space="preserve">Incremento en 3ª matrícula respecto a la 1ª. Curso 2013-2014                                  </t>
  </si>
  <si>
    <t xml:space="preserve">Incremento en 2ª matrícula respecto a la 1ª. Curso 2013-2014                             </t>
  </si>
  <si>
    <t>PRECIOS PÚBLICOS DE GRADO POR COMUNIDAD AUTÓNOMA. CURSO 2013-2014</t>
  </si>
  <si>
    <t xml:space="preserve">Grado en Enfermería </t>
  </si>
  <si>
    <t xml:space="preserve">Grado en Ingeniaría Aeroespacial </t>
  </si>
  <si>
    <t xml:space="preserve">Grado en Ingeniería Agraria y del Medio Rural </t>
  </si>
  <si>
    <t xml:space="preserve">Grado en Ingeniería Agrícola y del Medio Rural </t>
  </si>
  <si>
    <t xml:space="preserve">Grado en Ingeniería de las Industrias Agrarias y Alimentarías </t>
  </si>
  <si>
    <t xml:space="preserve">Grado en Ingeniería Agroalimentaria y del Medio Rural </t>
  </si>
  <si>
    <t xml:space="preserve">Grado en Ingeniería Agroambiental </t>
  </si>
  <si>
    <t xml:space="preserve">Grado en Ingeniería Forestal y del Medio Natural </t>
  </si>
  <si>
    <t>Grado en Ingeniería Forestal: Industrias Forestales</t>
  </si>
  <si>
    <t xml:space="preserve"> Grado en Ingeniería Agroenergética </t>
  </si>
  <si>
    <t xml:space="preserve">Grado en Ingeniería de la Energía </t>
  </si>
  <si>
    <t xml:space="preserve">Grado en Ingeniería de la Tecnología de Minas y Energía </t>
  </si>
  <si>
    <t xml:space="preserve">Grado en Ingeniería Minera </t>
  </si>
  <si>
    <t xml:space="preserve">Grado en Ingeniería en Geomática y Topografía </t>
  </si>
  <si>
    <t>Grado en Arquitectura Técnica</t>
  </si>
  <si>
    <t xml:space="preserve">Grado en Ingeniería Civil </t>
  </si>
  <si>
    <t xml:space="preserve">Grado en Ingeniería de Obras Públicas en Construcciones Civiles </t>
  </si>
  <si>
    <t>Grado en Ingeniería de Obras Públicas en Transportes y Servicios Urbanos</t>
  </si>
  <si>
    <t xml:space="preserve">Grado en Ingeniería de Tecnologías de Caminos </t>
  </si>
  <si>
    <t xml:space="preserve">Grado en Ingeniería de Organización Industrial </t>
  </si>
  <si>
    <t xml:space="preserve">Grado en Ingeniería en Tecnologías Industriales </t>
  </si>
  <si>
    <t xml:space="preserve">Grado en Ingeniería Electrónica Industrial y Automática </t>
  </si>
  <si>
    <t xml:space="preserve">Grado en Ingeniería de Diseño Industrial y Desarrollo de Producto </t>
  </si>
  <si>
    <t xml:space="preserve">Grado en Ingeniería Eléctrica </t>
  </si>
  <si>
    <t xml:space="preserve">Grado en Ingeniería Mecánica </t>
  </si>
  <si>
    <t xml:space="preserve">Grado en Ingeniería Química </t>
  </si>
  <si>
    <t xml:space="preserve">Grado en Ingeniería de Materiales </t>
  </si>
  <si>
    <t xml:space="preserve">Grado en Ingeniería de Diseño y Tecnología Textil </t>
  </si>
  <si>
    <t>Grado en Ingeniería en Informática de Sistemas</t>
  </si>
  <si>
    <t>Grado en Ingeniería de Tecnologías Específicas de Telecomunicación</t>
  </si>
  <si>
    <t>Grado en Piloto de Aviación Comercial y Operaciones Aéreas</t>
  </si>
  <si>
    <t>Grado en Filosofía, Política y Economía</t>
  </si>
  <si>
    <t>Grado en Antropología y Evolución Humana</t>
  </si>
  <si>
    <t>Grado en Ciencias Empresariales-Gestión</t>
  </si>
  <si>
    <t>Grado en Empresa Internacional</t>
  </si>
  <si>
    <t>Grado en Estudios de Ingles y Catalán</t>
  </si>
  <si>
    <t>Grado en Estudios de Ingles y Francés</t>
  </si>
  <si>
    <t>Grado en Estudios de Ingles y de Clásicas</t>
  </si>
  <si>
    <t>Grado en Estudios de Ingles y de Español</t>
  </si>
  <si>
    <t>Grado en Estudios de Catalán y de Clásicas</t>
  </si>
  <si>
    <t>Grado en Estudios de Catalán y Español</t>
  </si>
  <si>
    <t>Grado en Estudios de Francés y de Clásicas</t>
  </si>
  <si>
    <t>Grado en Estudios Hispánicos. Lengua y Literatura</t>
  </si>
  <si>
    <t>Grado en Geografía, Ordenación del Territorio</t>
  </si>
  <si>
    <t>Grado en Dirección Hotelera</t>
  </si>
  <si>
    <t>Grado en Contenidos Digitales Interactivos</t>
  </si>
  <si>
    <t>Grado en Ciencias y Tecnologías de la Edificación</t>
  </si>
  <si>
    <t>Grado en Ingeniería de la  Construcción</t>
  </si>
  <si>
    <t>Grado en Ingeniería en Sistemas TIC</t>
  </si>
  <si>
    <t>Grado en Eduación Primaria</t>
  </si>
  <si>
    <r>
      <t>Grado en Ingeniería de Edificación</t>
    </r>
    <r>
      <rPr>
        <vertAlign val="superscript"/>
        <sz val="9"/>
        <rFont val="Arial"/>
        <family val="2"/>
      </rPr>
      <t>(1)</t>
    </r>
  </si>
  <si>
    <r>
      <t>Grado en Maestro en Educación Infantil</t>
    </r>
    <r>
      <rPr>
        <vertAlign val="superscript"/>
        <sz val="9"/>
        <rFont val="Arial"/>
        <family val="2"/>
      </rPr>
      <t>(2)</t>
    </r>
  </si>
  <si>
    <r>
      <t>Grado en Maestro en Educación Primaria</t>
    </r>
    <r>
      <rPr>
        <vertAlign val="superscript"/>
        <sz val="9"/>
        <rFont val="Arial"/>
        <family val="2"/>
      </rPr>
      <t>(2)</t>
    </r>
  </si>
  <si>
    <t>Grado en Ingeniería Agrícola y Alimentaria</t>
  </si>
  <si>
    <t>F. de Ciencias del Trabajo (Sede Jérez)</t>
  </si>
  <si>
    <t>F. de Derecho (Algeciras)</t>
  </si>
  <si>
    <t>F. de Derecho (Jérez)</t>
  </si>
  <si>
    <t>Grado en la Edificación</t>
  </si>
  <si>
    <t>Grado en Bioquímica (Conjunto U.S.-U.MA.)</t>
  </si>
  <si>
    <t>Grado en Bioquímica (Conjunto U.MA.-U.S.)</t>
  </si>
  <si>
    <t>Grado en Ingeniería de la Energia (Conjunto U. MA.-U.SE..)</t>
  </si>
  <si>
    <t>Grado en Ingeniería de la Salud (Conjunto U. MA.-U. S.)</t>
  </si>
  <si>
    <t>Grado en Ciencias y Tecnología de la Edificación</t>
  </si>
  <si>
    <t xml:space="preserve">                                                         </t>
  </si>
  <si>
    <t xml:space="preserve">  </t>
  </si>
  <si>
    <t>Grado en Ingeniería en Innovación de Procesos y Productos</t>
  </si>
  <si>
    <t>Grado en Ingeniería de Energías Renovables</t>
  </si>
  <si>
    <t>Grado en Gestión y Administración Públicas (GAP)</t>
  </si>
  <si>
    <t>Grado en Ingeniería Sistemas de Telecomunicación</t>
  </si>
  <si>
    <t>Grados en Biología</t>
  </si>
  <si>
    <t>Grados en Arquitectura</t>
  </si>
  <si>
    <t>Grados en Administración de Empresas</t>
  </si>
  <si>
    <t>Grados en Biología Sanitaria</t>
  </si>
  <si>
    <t>Grados en Arquitectura Naval</t>
  </si>
  <si>
    <t>Grados en Administración y Dirección de Empresas</t>
  </si>
  <si>
    <t>Grados en Bioquímica</t>
  </si>
  <si>
    <t>Grados en Ciencia y Tecnología de la Edificación</t>
  </si>
  <si>
    <t>Grados en Antropología Social y Cultural</t>
  </si>
  <si>
    <t>Grados en Biotecnología</t>
  </si>
  <si>
    <t>Grados en Conservación y Restauración del Patrimonio Cultural</t>
  </si>
  <si>
    <t>Grados en Arqueología</t>
  </si>
  <si>
    <t>Grados en Ciencia en la Alimentación</t>
  </si>
  <si>
    <t>Grados en Criminología</t>
  </si>
  <si>
    <t>Grados en Artes Escénicas-Interpretación</t>
  </si>
  <si>
    <t>Grados en Ciencia y Tecnología en los Alimentos</t>
  </si>
  <si>
    <t>Grados en Fundamentos de Arquitectura</t>
  </si>
  <si>
    <t>Grados en Artes Visuales y Danza</t>
  </si>
  <si>
    <t>Grados en Ciencias Ambientales</t>
  </si>
  <si>
    <t>Grados en Fundamentos de la Arquitectura y Urbanismo</t>
  </si>
  <si>
    <t>Grados en Banca y Seguros</t>
  </si>
  <si>
    <t>Grados en Ciencias en la Actividad Física y enl enporte</t>
  </si>
  <si>
    <t>Grados en Gestión Aeronáutica</t>
  </si>
  <si>
    <t>Grados en Bellas Artes</t>
  </si>
  <si>
    <t>Grados en Ciencias enl enporte</t>
  </si>
  <si>
    <t>Grados en Gestión Informática Empresarial</t>
  </si>
  <si>
    <t>Grados en Ciencias Experimentales</t>
  </si>
  <si>
    <t>Grados en Enfermería</t>
  </si>
  <si>
    <t>Grados en Ingeniería Aeroespacial</t>
  </si>
  <si>
    <t>Grados en Ciencias Política y Gestión Pública</t>
  </si>
  <si>
    <t>Grados en Farmacia</t>
  </si>
  <si>
    <t xml:space="preserve">Grados en Ingeniería Agrícola </t>
  </si>
  <si>
    <t>Grados en Ciencias Políticas</t>
  </si>
  <si>
    <t>Grados en Fisioterapia</t>
  </si>
  <si>
    <t>Grados en Ingeniería Agroambiental</t>
  </si>
  <si>
    <t>Grados en Ciencias Políticas y de la Administración Pública</t>
  </si>
  <si>
    <t>Grados en Geología</t>
  </si>
  <si>
    <t>Grados en Ingeniería Alimentaria</t>
  </si>
  <si>
    <t>Grados en Ciencias y Lenguas de la Antigüedad</t>
  </si>
  <si>
    <t>Grados en Ingeniería Biomédica</t>
  </si>
  <si>
    <t>Grados en Ingeniería Ambiental</t>
  </si>
  <si>
    <t>Grados en Cinematografía y Artes Visuales</t>
  </si>
  <si>
    <t>Grados en Medicina</t>
  </si>
  <si>
    <t>Grados en Ingeniería Civil</t>
  </si>
  <si>
    <t>Grados en Comercio</t>
  </si>
  <si>
    <t>Grados en Nutrición Humana y Dietética</t>
  </si>
  <si>
    <t>Grados en Ingeniería Civil y Territorial</t>
  </si>
  <si>
    <t>Grados en Composición de Músicas Contemporaneas</t>
  </si>
  <si>
    <t>Grados en Odontología</t>
  </si>
  <si>
    <t>Grados en Ingeniería de Computadores</t>
  </si>
  <si>
    <t>Grados en Comunicación Audiovisual</t>
  </si>
  <si>
    <t>Grados en Óptica y Optometría</t>
  </si>
  <si>
    <t>Grados en Ingeniería de Edificación</t>
  </si>
  <si>
    <t>Grados en Contabilidad y Finanzas</t>
  </si>
  <si>
    <t>Grados en Podología</t>
  </si>
  <si>
    <t>Grados en Ingeniería de la Energía</t>
  </si>
  <si>
    <t>Grados en Derecho</t>
  </si>
  <si>
    <t>Grados en Química</t>
  </si>
  <si>
    <t>Grados en Ingeniería de la Seguridad</t>
  </si>
  <si>
    <t xml:space="preserve">Grados en Derecho </t>
  </si>
  <si>
    <t>Grados en Veterinaria</t>
  </si>
  <si>
    <t>Grados en Ingeniería de los Materiales</t>
  </si>
  <si>
    <t>Grados en Derecho con Mención en Derecho Francés</t>
  </si>
  <si>
    <t>Grados en Ingeniería de los Recursos Energéticos, Combustibles y Explosivos</t>
  </si>
  <si>
    <t>Grados en Diseño</t>
  </si>
  <si>
    <t>Grados en Ingeniería de Sistemas Audiovisuales</t>
  </si>
  <si>
    <t>Grados en Diseño Integral y Gestión de la Imagen</t>
  </si>
  <si>
    <t>Grados en Ingeniería de Sistemas de Comunicaciones</t>
  </si>
  <si>
    <t>Grados en Economía</t>
  </si>
  <si>
    <t>Grados en Ingeniería de Sistemas de Telecomunicación</t>
  </si>
  <si>
    <t>Grados en Economía Financiera y Actuarial</t>
  </si>
  <si>
    <t>Grados en Ingeniería de Tecnología Industrial</t>
  </si>
  <si>
    <t>Grados en Economía y Finanzas</t>
  </si>
  <si>
    <t>Grados en Ingeniería de Tecnología Minera</t>
  </si>
  <si>
    <t>Grados en Economía y Negocios Internacionales</t>
  </si>
  <si>
    <t>Grados en Ingeniería de Tecnologías y Servicios de Telecomunicación</t>
  </si>
  <si>
    <t>Grados en Educación Infantil</t>
  </si>
  <si>
    <t>Grados en Ingeniería del Medio Natural</t>
  </si>
  <si>
    <t>Grados en Educación Primaria</t>
  </si>
  <si>
    <t>Grados en Ingeniería del Software</t>
  </si>
  <si>
    <t>Grados en Educación Social</t>
  </si>
  <si>
    <t>Grados en Ingeniería Eléctrica</t>
  </si>
  <si>
    <t>Grados en Español: Lengua y Literatura</t>
  </si>
  <si>
    <t>Grados en Ingeniería Electrónica de Comunicaciones</t>
  </si>
  <si>
    <t>Grados en Estadística Aplicada</t>
  </si>
  <si>
    <t>Grados en Ingeniería en Diseño Industrial y Desarrollo de Productos</t>
  </si>
  <si>
    <t>Grados en Estadística y Empresa</t>
  </si>
  <si>
    <t>Grados en Ingeniería en Electrónica Industrial y Automática</t>
  </si>
  <si>
    <t>Grados en Estudios de Asia y África: Árabe, Chino y Japonés</t>
  </si>
  <si>
    <t>Grados en Ingeniería en Electrónica y Automática Industrial</t>
  </si>
  <si>
    <t>Grados en Estudios Hispánicos</t>
  </si>
  <si>
    <t>Grados en Ingeniería en Geomática y Topografía</t>
  </si>
  <si>
    <t>Grados en Estudios Hispánicos-Lengua Española y sus Literaturas</t>
  </si>
  <si>
    <t xml:space="preserve">Grados en Ingeniería en Organización </t>
  </si>
  <si>
    <t>Grados en Estudios Hispano-Alemanes</t>
  </si>
  <si>
    <t>Grados en Ingeniería en Organización Industrial</t>
  </si>
  <si>
    <t>Grados en Estudios Ingleses</t>
  </si>
  <si>
    <t>Grados en Ingeniería en Sistemas Audiovisuales y Multimedia</t>
  </si>
  <si>
    <t>Grados en Estudios Semíticos e Islámicos</t>
  </si>
  <si>
    <t>Grados en Ingeniería en Sistemas de Telecomunicación</t>
  </si>
  <si>
    <t>Grados en Filología Clásica</t>
  </si>
  <si>
    <t xml:space="preserve">Grados en Ingeniería en Sonido e Imagen </t>
  </si>
  <si>
    <t>Grados en Filosofía</t>
  </si>
  <si>
    <t>Grados en Ingeniería en Tecnologías de Telecomunicación</t>
  </si>
  <si>
    <t>Grados en Finanzas</t>
  </si>
  <si>
    <t>Grados en Ingeniería en Tecnologías Industriales</t>
  </si>
  <si>
    <t>Grados en Finanzas y Contabilidad</t>
  </si>
  <si>
    <t>Grados en Ingeniería en Telemática</t>
  </si>
  <si>
    <t>Grados en Física</t>
  </si>
  <si>
    <t>Grados en Ingeniería Espacial en Aeronavegación</t>
  </si>
  <si>
    <t>Grados en Fotografía</t>
  </si>
  <si>
    <t xml:space="preserve">Grados en Ingeniería Forestal </t>
  </si>
  <si>
    <t>Grados en Geografía y Ordenación del Territorio</t>
  </si>
  <si>
    <t>Grados en Ingeniería Geológica</t>
  </si>
  <si>
    <t>Grados en Gestión Mercantil y Financiera</t>
  </si>
  <si>
    <t xml:space="preserve">Grados en Ingeniería Informática </t>
  </si>
  <si>
    <t>Grados en Gestión y Administración Pública</t>
  </si>
  <si>
    <t>Grados en Ingeniería Marítima</t>
  </si>
  <si>
    <t>Grados en Historia</t>
  </si>
  <si>
    <t>Grados en Ingeniería Matemática</t>
  </si>
  <si>
    <t>Grados en Historia del Arte</t>
  </si>
  <si>
    <t>Grados en Ingeniería Mecánica</t>
  </si>
  <si>
    <t>Grados en Historia y Ciencias de la Música</t>
  </si>
  <si>
    <t>Grados en Ingeniería Química</t>
  </si>
  <si>
    <t>Grados en Humanidades</t>
  </si>
  <si>
    <t>Grados en Ingeniería Telemática</t>
  </si>
  <si>
    <t>Grados en Igualdad de Género</t>
  </si>
  <si>
    <t>Grados en Ingeniería y Ciencias Agronómica</t>
  </si>
  <si>
    <t>Grados en Información y Documentación</t>
  </si>
  <si>
    <t>Grados en Sistemas de Información</t>
  </si>
  <si>
    <t>Grados en Lenguas Modernas y sus Literatura</t>
  </si>
  <si>
    <t>Grados en Técnicas de las Industrias Agraria y Alimentarias</t>
  </si>
  <si>
    <t>Grados en Lenguas Modernas y Traducción</t>
  </si>
  <si>
    <t>Grados en Lenguas Modernas, Cultura y Comunicación</t>
  </si>
  <si>
    <t>Grados en Lingüística y Lenguas Aplicadas</t>
  </si>
  <si>
    <t>Grados en Literatura General y Comparada</t>
  </si>
  <si>
    <t>Grados en Logopedia</t>
  </si>
  <si>
    <t>Grados en Maestro en Educación Infantil</t>
  </si>
  <si>
    <t>Grados en Maestro en Educación Primaria</t>
  </si>
  <si>
    <t>Grados en Magisterio en Educación Infantil</t>
  </si>
  <si>
    <t>Grados en Magisterio en Educación Primaria</t>
  </si>
  <si>
    <t xml:space="preserve">Grados en Marketing </t>
  </si>
  <si>
    <t>Grados en Matemáticas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</si>
</sst>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164" formatCode="0.0%"/>
    <numFmt numFmtId="165" formatCode="0.0"/>
  </numFmts>
  <fonts count="56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color indexed="10"/>
      <name val="Verdana"/>
      <family val="2"/>
    </font>
    <font>
      <sz val="11"/>
      <name val="Verdana"/>
      <family val="2"/>
    </font>
    <font>
      <b/>
      <sz val="26"/>
      <color indexed="12"/>
      <name val="Times New Roman"/>
      <family val="1"/>
    </font>
    <font>
      <sz val="9"/>
      <color indexed="9"/>
      <name val="Arial"/>
      <family val="2"/>
    </font>
    <font>
      <b/>
      <i/>
      <sz val="9"/>
      <name val="Arial"/>
      <family val="2"/>
    </font>
    <font>
      <b/>
      <sz val="9"/>
      <color indexed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sz val="9"/>
      <color indexed="53"/>
      <name val="Arial"/>
      <family val="2"/>
    </font>
    <font>
      <sz val="9"/>
      <color indexed="52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sz val="10"/>
      <color indexed="62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vertAlign val="superscript"/>
      <sz val="11"/>
      <color indexed="9"/>
      <name val="Arial"/>
      <family val="2"/>
    </font>
    <font>
      <sz val="11"/>
      <name val="Arial"/>
      <family val="2"/>
    </font>
    <font>
      <sz val="10"/>
      <color indexed="52"/>
      <name val="Arial"/>
      <family val="2"/>
    </font>
    <font>
      <b/>
      <i/>
      <sz val="8"/>
      <name val="Arial"/>
      <family val="2"/>
    </font>
    <font>
      <b/>
      <sz val="1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30"/>
      </right>
      <top/>
      <bottom/>
      <diagonal/>
    </border>
    <border>
      <left/>
      <right style="thin">
        <color indexed="64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</borders>
  <cellStyleXfs count="44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0" fillId="3" borderId="0" applyNumberFormat="0" applyBorder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35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0" fontId="27" fillId="0" borderId="6" applyNumberFormat="0" applyFill="0" applyAlignment="0" applyProtection="0"/>
    <xf numFmtId="0" fontId="31" fillId="22" borderId="0" applyNumberFormat="0" applyBorder="0" applyAlignment="0" applyProtection="0"/>
    <xf numFmtId="0" fontId="32" fillId="0" borderId="0"/>
    <xf numFmtId="0" fontId="22" fillId="23" borderId="7" applyNumberFormat="0" applyFont="0" applyAlignment="0" applyProtection="0"/>
    <xf numFmtId="0" fontId="33" fillId="20" borderId="8" applyNumberFormat="0" applyAlignment="0" applyProtection="0"/>
    <xf numFmtId="0" fontId="36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4" fillId="0" borderId="0" applyNumberFormat="0" applyFill="0" applyBorder="0" applyAlignment="0" applyProtection="0"/>
  </cellStyleXfs>
  <cellXfs count="439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5" borderId="0" xfId="0" applyFont="1" applyFill="1" applyBorder="1" applyAlignment="1">
      <alignment vertical="top" wrapText="1"/>
    </xf>
    <xf numFmtId="0" fontId="3" fillId="26" borderId="0" xfId="0" applyFont="1" applyFill="1" applyBorder="1" applyAlignment="1">
      <alignment vertical="top" wrapText="1"/>
    </xf>
    <xf numFmtId="0" fontId="0" fillId="0" borderId="0" xfId="0" applyFill="1" applyBorder="1"/>
    <xf numFmtId="0" fontId="3" fillId="27" borderId="0" xfId="0" applyFont="1" applyFill="1" applyBorder="1" applyAlignment="1">
      <alignment vertical="top"/>
    </xf>
    <xf numFmtId="0" fontId="3" fillId="27" borderId="0" xfId="0" applyFont="1" applyFill="1" applyBorder="1" applyAlignment="1">
      <alignment vertical="top" wrapText="1"/>
    </xf>
    <xf numFmtId="0" fontId="3" fillId="28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 wrapText="1"/>
    </xf>
    <xf numFmtId="0" fontId="3" fillId="26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26" borderId="0" xfId="0" quotePrefix="1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vertical="top"/>
    </xf>
    <xf numFmtId="0" fontId="3" fillId="24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0" xfId="0" applyFont="1"/>
    <xf numFmtId="0" fontId="3" fillId="24" borderId="0" xfId="0" applyNumberFormat="1" applyFont="1" applyFill="1" applyBorder="1" applyAlignment="1">
      <alignment vertical="top" wrapText="1"/>
    </xf>
    <xf numFmtId="0" fontId="2" fillId="24" borderId="0" xfId="0" applyFont="1" applyFill="1" applyBorder="1" applyAlignment="1">
      <alignment vertical="top" wrapText="1"/>
    </xf>
    <xf numFmtId="0" fontId="1" fillId="0" borderId="10" xfId="34" applyBorder="1" applyAlignment="1" applyProtection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29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8" fillId="30" borderId="0" xfId="0" applyFont="1" applyFill="1" applyBorder="1" applyAlignment="1">
      <alignment horizontal="center" vertical="center"/>
    </xf>
    <xf numFmtId="0" fontId="8" fillId="30" borderId="0" xfId="0" applyFont="1" applyFill="1" applyBorder="1" applyAlignment="1">
      <alignment horizontal="center" vertical="center" shrinkToFit="1"/>
    </xf>
    <xf numFmtId="0" fontId="11" fillId="31" borderId="0" xfId="0" applyFont="1" applyFill="1" applyBorder="1" applyAlignment="1">
      <alignment vertical="center" wrapText="1"/>
    </xf>
    <xf numFmtId="0" fontId="11" fillId="31" borderId="0" xfId="0" applyFont="1" applyFill="1" applyBorder="1" applyAlignment="1">
      <alignment vertical="center"/>
    </xf>
    <xf numFmtId="0" fontId="3" fillId="32" borderId="12" xfId="0" applyFont="1" applyFill="1" applyBorder="1" applyAlignment="1">
      <alignment horizontal="left" vertical="top"/>
    </xf>
    <xf numFmtId="0" fontId="3" fillId="32" borderId="13" xfId="0" applyFont="1" applyFill="1" applyBorder="1" applyAlignment="1">
      <alignment vertical="top"/>
    </xf>
    <xf numFmtId="0" fontId="3" fillId="32" borderId="13" xfId="0" applyFont="1" applyFill="1" applyBorder="1" applyAlignment="1">
      <alignment vertical="top" wrapText="1"/>
    </xf>
    <xf numFmtId="0" fontId="3" fillId="32" borderId="14" xfId="0" applyFont="1" applyFill="1" applyBorder="1" applyAlignment="1">
      <alignment vertical="top" wrapText="1"/>
    </xf>
    <xf numFmtId="0" fontId="8" fillId="30" borderId="15" xfId="0" applyFont="1" applyFill="1" applyBorder="1" applyAlignment="1">
      <alignment horizontal="left" vertical="center"/>
    </xf>
    <xf numFmtId="0" fontId="3" fillId="25" borderId="15" xfId="0" applyFont="1" applyFill="1" applyBorder="1" applyAlignment="1">
      <alignment horizontal="left" vertical="top" wrapText="1"/>
    </xf>
    <xf numFmtId="0" fontId="3" fillId="28" borderId="0" xfId="0" applyNumberFormat="1" applyFont="1" applyFill="1" applyBorder="1" applyAlignment="1">
      <alignment vertical="top" wrapText="1"/>
    </xf>
    <xf numFmtId="0" fontId="3" fillId="33" borderId="0" xfId="0" applyNumberFormat="1" applyFont="1" applyFill="1" applyBorder="1" applyAlignment="1">
      <alignment vertical="top" wrapText="1"/>
    </xf>
    <xf numFmtId="49" fontId="3" fillId="33" borderId="0" xfId="0" applyNumberFormat="1" applyFont="1" applyFill="1" applyBorder="1" applyAlignment="1">
      <alignment vertical="top" wrapText="1"/>
    </xf>
    <xf numFmtId="0" fontId="8" fillId="30" borderId="0" xfId="0" applyFont="1" applyFill="1" applyBorder="1" applyAlignment="1">
      <alignment horizontal="center" vertical="center" wrapText="1"/>
    </xf>
    <xf numFmtId="0" fontId="11" fillId="31" borderId="0" xfId="0" applyFont="1" applyFill="1" applyBorder="1" applyAlignment="1">
      <alignment horizontal="center" vertical="center" wrapText="1"/>
    </xf>
    <xf numFmtId="0" fontId="11" fillId="31" borderId="0" xfId="0" quotePrefix="1" applyNumberFormat="1" applyFont="1" applyFill="1" applyBorder="1" applyAlignment="1">
      <alignment horizontal="center" vertical="center" wrapText="1"/>
    </xf>
    <xf numFmtId="0" fontId="18" fillId="32" borderId="12" xfId="0" applyFont="1" applyFill="1" applyBorder="1" applyAlignment="1">
      <alignment horizontal="left" vertical="top"/>
    </xf>
    <xf numFmtId="0" fontId="18" fillId="32" borderId="13" xfId="0" applyFont="1" applyFill="1" applyBorder="1" applyAlignment="1">
      <alignment vertical="top"/>
    </xf>
    <xf numFmtId="0" fontId="18" fillId="32" borderId="13" xfId="0" applyFont="1" applyFill="1" applyBorder="1" applyAlignment="1">
      <alignment vertical="top" wrapText="1"/>
    </xf>
    <xf numFmtId="0" fontId="18" fillId="32" borderId="14" xfId="0" applyFont="1" applyFill="1" applyBorder="1" applyAlignment="1">
      <alignment vertical="top" wrapText="1"/>
    </xf>
    <xf numFmtId="0" fontId="8" fillId="30" borderId="16" xfId="0" applyFont="1" applyFill="1" applyBorder="1" applyAlignment="1">
      <alignment horizontal="center" vertical="center" wrapText="1"/>
    </xf>
    <xf numFmtId="0" fontId="3" fillId="33" borderId="0" xfId="0" quotePrefix="1" applyNumberFormat="1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vertical="top" wrapText="1"/>
    </xf>
    <xf numFmtId="0" fontId="3" fillId="27" borderId="0" xfId="0" quotePrefix="1" applyNumberFormat="1" applyFont="1" applyFill="1" applyBorder="1" applyAlignment="1">
      <alignment vertical="top" wrapText="1"/>
    </xf>
    <xf numFmtId="0" fontId="3" fillId="34" borderId="16" xfId="0" applyNumberFormat="1" applyFont="1" applyFill="1" applyBorder="1" applyAlignment="1">
      <alignment vertical="top" wrapText="1"/>
    </xf>
    <xf numFmtId="0" fontId="3" fillId="34" borderId="16" xfId="0" quotePrefix="1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2" fontId="2" fillId="31" borderId="0" xfId="0" applyNumberFormat="1" applyFont="1" applyFill="1" applyBorder="1" applyAlignment="1">
      <alignment horizontal="center" vertical="center"/>
    </xf>
    <xf numFmtId="2" fontId="2" fillId="31" borderId="0" xfId="0" applyNumberFormat="1" applyFont="1" applyFill="1" applyBorder="1" applyAlignment="1">
      <alignment horizontal="center" vertical="top"/>
    </xf>
    <xf numFmtId="2" fontId="2" fillId="31" borderId="0" xfId="0" applyNumberFormat="1" applyFont="1" applyFill="1" applyBorder="1" applyAlignment="1">
      <alignment horizontal="center" vertical="top" wrapText="1"/>
    </xf>
    <xf numFmtId="0" fontId="2" fillId="31" borderId="0" xfId="0" quotePrefix="1" applyNumberFormat="1" applyFont="1" applyFill="1" applyBorder="1" applyAlignment="1">
      <alignment vertical="top" wrapText="1"/>
    </xf>
    <xf numFmtId="0" fontId="11" fillId="31" borderId="0" xfId="0" applyFont="1" applyFill="1" applyBorder="1" applyAlignment="1">
      <alignment horizontal="center" vertical="center"/>
    </xf>
    <xf numFmtId="4" fontId="2" fillId="32" borderId="13" xfId="0" applyNumberFormat="1" applyFont="1" applyFill="1" applyBorder="1" applyAlignment="1">
      <alignment vertical="top"/>
    </xf>
    <xf numFmtId="2" fontId="2" fillId="31" borderId="15" xfId="0" applyNumberFormat="1" applyFont="1" applyFill="1" applyBorder="1" applyAlignment="1">
      <alignment horizontal="left" vertical="center"/>
    </xf>
    <xf numFmtId="2" fontId="2" fillId="31" borderId="16" xfId="0" applyNumberFormat="1" applyFont="1" applyFill="1" applyBorder="1" applyAlignment="1">
      <alignment horizontal="center" vertical="top" wrapText="1"/>
    </xf>
    <xf numFmtId="0" fontId="11" fillId="31" borderId="16" xfId="0" applyFont="1" applyFill="1" applyBorder="1" applyAlignment="1">
      <alignment horizontal="center" vertical="center" wrapText="1"/>
    </xf>
    <xf numFmtId="0" fontId="2" fillId="25" borderId="15" xfId="0" quotePrefix="1" applyNumberFormat="1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vertical="top" wrapText="1"/>
    </xf>
    <xf numFmtId="0" fontId="3" fillId="25" borderId="15" xfId="0" quotePrefix="1" applyNumberFormat="1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vertical="top" wrapText="1"/>
    </xf>
    <xf numFmtId="0" fontId="2" fillId="33" borderId="0" xfId="0" quotePrefix="1" applyNumberFormat="1" applyFont="1" applyFill="1" applyBorder="1" applyAlignment="1">
      <alignment vertical="top" wrapText="1"/>
    </xf>
    <xf numFmtId="0" fontId="2" fillId="27" borderId="0" xfId="0" quotePrefix="1" applyNumberFormat="1" applyFont="1" applyFill="1" applyBorder="1" applyAlignment="1">
      <alignment vertical="top" wrapText="1"/>
    </xf>
    <xf numFmtId="0" fontId="3" fillId="26" borderId="16" xfId="0" applyFont="1" applyFill="1" applyBorder="1" applyAlignment="1">
      <alignment vertical="top" wrapText="1"/>
    </xf>
    <xf numFmtId="0" fontId="3" fillId="26" borderId="16" xfId="0" applyNumberFormat="1" applyFont="1" applyFill="1" applyBorder="1" applyAlignment="1">
      <alignment vertical="top" wrapText="1"/>
    </xf>
    <xf numFmtId="0" fontId="3" fillId="26" borderId="16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24" borderId="16" xfId="0" applyFont="1" applyFill="1" applyBorder="1" applyAlignment="1">
      <alignment vertical="top" wrapText="1"/>
    </xf>
    <xf numFmtId="0" fontId="3" fillId="24" borderId="16" xfId="0" applyNumberFormat="1" applyFont="1" applyFill="1" applyBorder="1" applyAlignment="1">
      <alignment vertical="top" wrapText="1"/>
    </xf>
    <xf numFmtId="0" fontId="11" fillId="31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19" fillId="31" borderId="0" xfId="0" applyFont="1" applyFill="1" applyBorder="1" applyAlignment="1">
      <alignment vertical="center"/>
    </xf>
    <xf numFmtId="0" fontId="19" fillId="31" borderId="0" xfId="0" quotePrefix="1" applyNumberFormat="1" applyFont="1" applyFill="1" applyBorder="1" applyAlignment="1">
      <alignment horizontal="center" vertical="center"/>
    </xf>
    <xf numFmtId="0" fontId="19" fillId="31" borderId="0" xfId="0" quotePrefix="1" applyNumberFormat="1" applyFont="1" applyFill="1" applyBorder="1" applyAlignment="1">
      <alignment horizontal="center" vertical="center" wrapText="1"/>
    </xf>
    <xf numFmtId="0" fontId="19" fillId="31" borderId="0" xfId="0" applyFont="1" applyFill="1" applyBorder="1" applyAlignment="1">
      <alignment horizontal="center" vertical="center" wrapText="1"/>
    </xf>
    <xf numFmtId="0" fontId="19" fillId="31" borderId="0" xfId="0" applyFont="1" applyFill="1" applyBorder="1" applyAlignment="1">
      <alignment vertical="center" wrapText="1"/>
    </xf>
    <xf numFmtId="0" fontId="12" fillId="29" borderId="0" xfId="0" applyFont="1" applyFill="1" applyBorder="1" applyAlignment="1">
      <alignment vertical="top" wrapText="1"/>
    </xf>
    <xf numFmtId="0" fontId="19" fillId="29" borderId="0" xfId="0" applyFont="1" applyFill="1" applyBorder="1" applyAlignment="1">
      <alignment vertical="top" wrapText="1"/>
    </xf>
    <xf numFmtId="0" fontId="19" fillId="31" borderId="16" xfId="0" applyFont="1" applyFill="1" applyBorder="1" applyAlignment="1">
      <alignment horizontal="center" vertical="center" wrapText="1"/>
    </xf>
    <xf numFmtId="0" fontId="19" fillId="29" borderId="17" xfId="0" applyFont="1" applyFill="1" applyBorder="1" applyAlignment="1">
      <alignment horizontal="left" vertical="top"/>
    </xf>
    <xf numFmtId="4" fontId="19" fillId="29" borderId="18" xfId="0" applyNumberFormat="1" applyFont="1" applyFill="1" applyBorder="1" applyAlignment="1">
      <alignment vertical="top"/>
    </xf>
    <xf numFmtId="0" fontId="19" fillId="29" borderId="18" xfId="0" applyFont="1" applyFill="1" applyBorder="1" applyAlignment="1">
      <alignment vertical="top"/>
    </xf>
    <xf numFmtId="0" fontId="12" fillId="29" borderId="18" xfId="0" applyFont="1" applyFill="1" applyBorder="1" applyAlignment="1">
      <alignment vertical="top" wrapText="1"/>
    </xf>
    <xf numFmtId="0" fontId="19" fillId="29" borderId="18" xfId="0" applyFont="1" applyFill="1" applyBorder="1" applyAlignment="1">
      <alignment vertical="top" wrapText="1"/>
    </xf>
    <xf numFmtId="0" fontId="2" fillId="25" borderId="15" xfId="0" applyFont="1" applyFill="1" applyBorder="1" applyAlignment="1">
      <alignment horizontal="left" vertical="top" wrapText="1"/>
    </xf>
    <xf numFmtId="0" fontId="2" fillId="25" borderId="0" xfId="0" applyFont="1" applyFill="1" applyBorder="1" applyAlignment="1">
      <alignment horizontal="center" vertical="top" wrapText="1"/>
    </xf>
    <xf numFmtId="0" fontId="2" fillId="28" borderId="0" xfId="0" applyFont="1" applyFill="1" applyBorder="1" applyAlignment="1">
      <alignment vertical="top" wrapText="1"/>
    </xf>
    <xf numFmtId="0" fontId="2" fillId="33" borderId="0" xfId="0" applyFont="1" applyFill="1" applyBorder="1" applyAlignment="1">
      <alignment vertical="top" wrapText="1"/>
    </xf>
    <xf numFmtId="0" fontId="19" fillId="31" borderId="15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top" wrapText="1"/>
    </xf>
    <xf numFmtId="0" fontId="20" fillId="25" borderId="0" xfId="0" applyFont="1" applyFill="1" applyBorder="1" applyAlignment="1">
      <alignment horizontal="center" vertical="top" wrapText="1"/>
    </xf>
    <xf numFmtId="0" fontId="20" fillId="28" borderId="0" xfId="0" applyFont="1" applyFill="1" applyBorder="1" applyAlignment="1">
      <alignment vertical="top" wrapText="1"/>
    </xf>
    <xf numFmtId="0" fontId="20" fillId="33" borderId="0" xfId="0" applyFont="1" applyFill="1" applyBorder="1" applyAlignment="1">
      <alignment vertical="top" wrapText="1"/>
    </xf>
    <xf numFmtId="0" fontId="20" fillId="27" borderId="0" xfId="0" applyFont="1" applyFill="1" applyBorder="1" applyAlignment="1">
      <alignment vertical="top" wrapText="1"/>
    </xf>
    <xf numFmtId="0" fontId="20" fillId="24" borderId="0" xfId="0" applyFont="1" applyFill="1" applyBorder="1" applyAlignment="1">
      <alignment vertical="top" wrapText="1"/>
    </xf>
    <xf numFmtId="0" fontId="20" fillId="26" borderId="0" xfId="0" applyFont="1" applyFill="1" applyBorder="1" applyAlignment="1">
      <alignment vertical="top" wrapText="1"/>
    </xf>
    <xf numFmtId="0" fontId="20" fillId="34" borderId="16" xfId="0" applyFont="1" applyFill="1" applyBorder="1" applyAlignment="1">
      <alignment vertical="top" wrapText="1"/>
    </xf>
    <xf numFmtId="0" fontId="18" fillId="0" borderId="0" xfId="0" applyFont="1" applyFill="1" applyBorder="1" applyAlignment="1">
      <alignment wrapText="1"/>
    </xf>
    <xf numFmtId="0" fontId="19" fillId="31" borderId="16" xfId="0" quotePrefix="1" applyNumberFormat="1" applyFont="1" applyFill="1" applyBorder="1" applyAlignment="1">
      <alignment horizontal="center" vertical="center" wrapText="1"/>
    </xf>
    <xf numFmtId="0" fontId="19" fillId="29" borderId="0" xfId="0" applyFont="1" applyFill="1" applyBorder="1" applyAlignment="1">
      <alignment horizontal="left" vertical="top" wrapText="1"/>
    </xf>
    <xf numFmtId="4" fontId="19" fillId="29" borderId="0" xfId="0" applyNumberFormat="1" applyFont="1" applyFill="1" applyBorder="1" applyAlignment="1">
      <alignment vertical="top" wrapText="1"/>
    </xf>
    <xf numFmtId="0" fontId="2" fillId="27" borderId="0" xfId="0" applyFont="1" applyFill="1" applyBorder="1" applyAlignment="1">
      <alignment vertical="top" wrapText="1"/>
    </xf>
    <xf numFmtId="0" fontId="19" fillId="0" borderId="0" xfId="0" applyFont="1" applyFill="1" applyBorder="1"/>
    <xf numFmtId="0" fontId="11" fillId="29" borderId="17" xfId="0" applyFont="1" applyFill="1" applyBorder="1" applyAlignment="1">
      <alignment horizontal="left" vertical="top"/>
    </xf>
    <xf numFmtId="4" fontId="11" fillId="29" borderId="18" xfId="0" applyNumberFormat="1" applyFont="1" applyFill="1" applyBorder="1" applyAlignment="1">
      <alignment vertical="top"/>
    </xf>
    <xf numFmtId="0" fontId="11" fillId="29" borderId="18" xfId="0" applyFont="1" applyFill="1" applyBorder="1" applyAlignment="1">
      <alignment vertical="top"/>
    </xf>
    <xf numFmtId="0" fontId="10" fillId="29" borderId="18" xfId="0" applyFont="1" applyFill="1" applyBorder="1" applyAlignment="1">
      <alignment vertical="top" wrapText="1"/>
    </xf>
    <xf numFmtId="0" fontId="11" fillId="29" borderId="19" xfId="0" applyFont="1" applyFill="1" applyBorder="1" applyAlignment="1">
      <alignment vertical="top" wrapText="1"/>
    </xf>
    <xf numFmtId="0" fontId="3" fillId="24" borderId="16" xfId="0" quotePrefix="1" applyNumberFormat="1" applyFont="1" applyFill="1" applyBorder="1" applyAlignment="1">
      <alignment vertical="top" wrapText="1"/>
    </xf>
    <xf numFmtId="0" fontId="10" fillId="29" borderId="19" xfId="0" applyFont="1" applyFill="1" applyBorder="1" applyAlignment="1">
      <alignment vertical="top" wrapText="1"/>
    </xf>
    <xf numFmtId="0" fontId="2" fillId="25" borderId="15" xfId="0" quotePrefix="1" applyNumberFormat="1" applyFont="1" applyFill="1" applyBorder="1" applyAlignment="1">
      <alignment horizontal="left" vertical="top"/>
    </xf>
    <xf numFmtId="0" fontId="2" fillId="25" borderId="0" xfId="0" quotePrefix="1" applyNumberFormat="1" applyFont="1" applyFill="1" applyBorder="1" applyAlignment="1">
      <alignment vertical="top"/>
    </xf>
    <xf numFmtId="0" fontId="3" fillId="25" borderId="15" xfId="0" quotePrefix="1" applyNumberFormat="1" applyFont="1" applyFill="1" applyBorder="1" applyAlignment="1">
      <alignment horizontal="left" vertical="top"/>
    </xf>
    <xf numFmtId="0" fontId="3" fillId="25" borderId="0" xfId="0" quotePrefix="1" applyNumberFormat="1" applyFont="1" applyFill="1" applyBorder="1" applyAlignment="1">
      <alignment vertical="top"/>
    </xf>
    <xf numFmtId="0" fontId="3" fillId="28" borderId="0" xfId="0" applyNumberFormat="1" applyFont="1" applyFill="1" applyBorder="1" applyAlignment="1">
      <alignment vertical="top"/>
    </xf>
    <xf numFmtId="0" fontId="3" fillId="33" borderId="0" xfId="0" quotePrefix="1" applyNumberFormat="1" applyFont="1" applyFill="1" applyBorder="1" applyAlignment="1">
      <alignment vertical="top"/>
    </xf>
    <xf numFmtId="0" fontId="3" fillId="33" borderId="0" xfId="0" applyNumberFormat="1" applyFont="1" applyFill="1" applyBorder="1" applyAlignment="1">
      <alignment vertical="top"/>
    </xf>
    <xf numFmtId="0" fontId="3" fillId="27" borderId="0" xfId="0" quotePrefix="1" applyNumberFormat="1" applyFont="1" applyFill="1" applyBorder="1" applyAlignment="1">
      <alignment vertical="top"/>
    </xf>
    <xf numFmtId="0" fontId="19" fillId="29" borderId="17" xfId="0" applyFont="1" applyFill="1" applyBorder="1" applyAlignment="1">
      <alignment horizontal="left" vertical="top" wrapText="1"/>
    </xf>
    <xf numFmtId="4" fontId="19" fillId="29" borderId="18" xfId="0" applyNumberFormat="1" applyFont="1" applyFill="1" applyBorder="1" applyAlignment="1">
      <alignment vertical="top" wrapText="1"/>
    </xf>
    <xf numFmtId="0" fontId="12" fillId="29" borderId="19" xfId="0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wrapText="1"/>
    </xf>
    <xf numFmtId="0" fontId="2" fillId="26" borderId="16" xfId="0" applyFont="1" applyFill="1" applyBorder="1" applyAlignment="1">
      <alignment vertical="top" wrapText="1"/>
    </xf>
    <xf numFmtId="0" fontId="11" fillId="29" borderId="17" xfId="0" applyFont="1" applyFill="1" applyBorder="1" applyAlignment="1">
      <alignment horizontal="left" vertical="top" wrapText="1"/>
    </xf>
    <xf numFmtId="4" fontId="11" fillId="29" borderId="18" xfId="0" applyNumberFormat="1" applyFont="1" applyFill="1" applyBorder="1" applyAlignment="1">
      <alignment vertical="top" wrapText="1"/>
    </xf>
    <xf numFmtId="0" fontId="11" fillId="29" borderId="18" xfId="0" applyFont="1" applyFill="1" applyBorder="1" applyAlignment="1">
      <alignment vertical="top" wrapText="1"/>
    </xf>
    <xf numFmtId="0" fontId="2" fillId="33" borderId="16" xfId="0" applyFont="1" applyFill="1" applyBorder="1" applyAlignment="1">
      <alignment vertical="top" wrapText="1"/>
    </xf>
    <xf numFmtId="49" fontId="3" fillId="33" borderId="16" xfId="0" applyNumberFormat="1" applyFont="1" applyFill="1" applyBorder="1" applyAlignment="1">
      <alignment vertical="top" wrapText="1"/>
    </xf>
    <xf numFmtId="0" fontId="2" fillId="28" borderId="0" xfId="0" applyFont="1" applyFill="1" applyBorder="1" applyAlignment="1">
      <alignment vertical="top"/>
    </xf>
    <xf numFmtId="2" fontId="2" fillId="25" borderId="15" xfId="0" applyNumberFormat="1" applyFont="1" applyFill="1" applyBorder="1" applyAlignment="1">
      <alignment horizontal="left" vertical="center" wrapText="1"/>
    </xf>
    <xf numFmtId="2" fontId="2" fillId="25" borderId="0" xfId="0" applyNumberFormat="1" applyFont="1" applyFill="1" applyBorder="1" applyAlignment="1">
      <alignment horizontal="center" vertical="center" wrapText="1"/>
    </xf>
    <xf numFmtId="2" fontId="2" fillId="28" borderId="0" xfId="0" applyNumberFormat="1" applyFont="1" applyFill="1" applyBorder="1" applyAlignment="1">
      <alignment vertical="top" wrapText="1"/>
    </xf>
    <xf numFmtId="2" fontId="2" fillId="33" borderId="0" xfId="0" applyNumberFormat="1" applyFont="1" applyFill="1" applyBorder="1" applyAlignment="1">
      <alignment vertical="top" wrapText="1"/>
    </xf>
    <xf numFmtId="0" fontId="3" fillId="32" borderId="14" xfId="0" applyFont="1" applyFill="1" applyBorder="1" applyAlignment="1">
      <alignment vertical="top"/>
    </xf>
    <xf numFmtId="0" fontId="19" fillId="29" borderId="19" xfId="0" applyFont="1" applyFill="1" applyBorder="1" applyAlignment="1">
      <alignment vertical="top" wrapText="1"/>
    </xf>
    <xf numFmtId="0" fontId="2" fillId="25" borderId="15" xfId="0" applyFont="1" applyFill="1" applyBorder="1" applyAlignment="1">
      <alignment horizontal="right" vertical="top" wrapText="1"/>
    </xf>
    <xf numFmtId="0" fontId="2" fillId="25" borderId="0" xfId="0" applyFont="1" applyFill="1" applyBorder="1" applyAlignment="1">
      <alignment horizontal="right" vertical="top" wrapText="1"/>
    </xf>
    <xf numFmtId="0" fontId="2" fillId="25" borderId="15" xfId="0" applyNumberFormat="1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left" vertical="top"/>
    </xf>
    <xf numFmtId="0" fontId="3" fillId="28" borderId="0" xfId="0" applyFont="1" applyFill="1" applyBorder="1" applyAlignment="1">
      <alignment vertical="top"/>
    </xf>
    <xf numFmtId="0" fontId="2" fillId="25" borderId="15" xfId="0" applyNumberFormat="1" applyFont="1" applyFill="1" applyBorder="1" applyAlignment="1">
      <alignment horizontal="left" vertical="top"/>
    </xf>
    <xf numFmtId="0" fontId="10" fillId="29" borderId="18" xfId="0" applyFont="1" applyFill="1" applyBorder="1" applyAlignment="1">
      <alignment vertical="top"/>
    </xf>
    <xf numFmtId="8" fontId="3" fillId="0" borderId="0" xfId="0" applyNumberFormat="1" applyFont="1" applyFill="1" applyBorder="1" applyAlignment="1">
      <alignment wrapText="1"/>
    </xf>
    <xf numFmtId="2" fontId="2" fillId="31" borderId="0" xfId="0" applyNumberFormat="1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vertical="top" wrapText="1"/>
    </xf>
    <xf numFmtId="0" fontId="2" fillId="24" borderId="16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horizontal="left" vertical="top" wrapText="1"/>
    </xf>
    <xf numFmtId="0" fontId="2" fillId="25" borderId="15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41" fillId="0" borderId="0" xfId="0" applyFont="1" applyFill="1" applyBorder="1"/>
    <xf numFmtId="2" fontId="2" fillId="33" borderId="16" xfId="0" applyNumberFormat="1" applyFont="1" applyFill="1" applyBorder="1" applyAlignment="1">
      <alignment vertical="top" wrapText="1"/>
    </xf>
    <xf numFmtId="0" fontId="3" fillId="33" borderId="16" xfId="0" applyNumberFormat="1" applyFont="1" applyFill="1" applyBorder="1" applyAlignment="1">
      <alignment vertical="top"/>
    </xf>
    <xf numFmtId="0" fontId="3" fillId="33" borderId="16" xfId="0" quotePrefix="1" applyNumberFormat="1" applyFont="1" applyFill="1" applyBorder="1" applyAlignment="1">
      <alignment vertical="top"/>
    </xf>
    <xf numFmtId="0" fontId="42" fillId="0" borderId="0" xfId="0" applyNumberFormat="1" applyFont="1" applyFill="1" applyBorder="1" applyAlignment="1">
      <alignment vertical="top"/>
    </xf>
    <xf numFmtId="0" fontId="19" fillId="31" borderId="17" xfId="0" applyFont="1" applyFill="1" applyBorder="1" applyAlignment="1">
      <alignment horizontal="left" vertical="center" wrapText="1"/>
    </xf>
    <xf numFmtId="0" fontId="19" fillId="31" borderId="18" xfId="0" applyFont="1" applyFill="1" applyBorder="1" applyAlignment="1">
      <alignment vertical="center" wrapText="1"/>
    </xf>
    <xf numFmtId="0" fontId="19" fillId="31" borderId="18" xfId="0" quotePrefix="1" applyNumberFormat="1" applyFont="1" applyFill="1" applyBorder="1" applyAlignment="1">
      <alignment horizontal="center" vertical="center" wrapText="1"/>
    </xf>
    <xf numFmtId="0" fontId="19" fillId="31" borderId="18" xfId="0" applyFont="1" applyFill="1" applyBorder="1" applyAlignment="1">
      <alignment horizontal="center" vertical="center" wrapText="1"/>
    </xf>
    <xf numFmtId="0" fontId="19" fillId="31" borderId="19" xfId="0" quotePrefix="1" applyNumberFormat="1" applyFont="1" applyFill="1" applyBorder="1" applyAlignment="1">
      <alignment horizontal="center" vertical="center" wrapText="1"/>
    </xf>
    <xf numFmtId="2" fontId="2" fillId="31" borderId="16" xfId="0" applyNumberFormat="1" applyFont="1" applyFill="1" applyBorder="1" applyAlignment="1">
      <alignment horizontal="center" vertical="center" wrapText="1"/>
    </xf>
    <xf numFmtId="0" fontId="21" fillId="28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/>
    <xf numFmtId="164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0" fontId="45" fillId="30" borderId="20" xfId="0" applyFont="1" applyFill="1" applyBorder="1" applyAlignment="1">
      <alignment horizontal="center" vertical="center" wrapText="1"/>
    </xf>
    <xf numFmtId="0" fontId="46" fillId="29" borderId="0" xfId="0" applyFont="1" applyFill="1" applyBorder="1" applyAlignment="1">
      <alignment horizontal="left" vertical="center" wrapText="1"/>
    </xf>
    <xf numFmtId="0" fontId="45" fillId="32" borderId="21" xfId="0" applyFont="1" applyFill="1" applyBorder="1" applyAlignment="1">
      <alignment vertical="center"/>
    </xf>
    <xf numFmtId="0" fontId="46" fillId="0" borderId="0" xfId="0" applyFont="1" applyAlignment="1">
      <alignment vertical="center" wrapText="1"/>
    </xf>
    <xf numFmtId="0" fontId="11" fillId="31" borderId="15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1" fillId="0" borderId="0" xfId="0" applyFont="1" applyFill="1" applyBorder="1"/>
    <xf numFmtId="0" fontId="4" fillId="0" borderId="0" xfId="0" applyFont="1"/>
    <xf numFmtId="0" fontId="8" fillId="30" borderId="15" xfId="0" applyFont="1" applyFill="1" applyBorder="1" applyAlignment="1">
      <alignment horizontal="center" vertical="center"/>
    </xf>
    <xf numFmtId="0" fontId="3" fillId="25" borderId="0" xfId="0" quotePrefix="1" applyNumberFormat="1" applyFont="1" applyFill="1" applyBorder="1" applyAlignment="1">
      <alignment horizontal="left" vertical="top" wrapText="1"/>
    </xf>
    <xf numFmtId="0" fontId="3" fillId="27" borderId="0" xfId="0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horizontal="left" vertical="top" wrapText="1"/>
    </xf>
    <xf numFmtId="49" fontId="3" fillId="25" borderId="0" xfId="0" quotePrefix="1" applyNumberFormat="1" applyFont="1" applyFill="1" applyBorder="1" applyAlignment="1">
      <alignment horizontal="left" vertical="top"/>
    </xf>
    <xf numFmtId="0" fontId="3" fillId="33" borderId="0" xfId="0" quotePrefix="1" applyNumberFormat="1" applyFont="1" applyFill="1" applyBorder="1" applyAlignment="1">
      <alignment horizontal="left" vertical="top" wrapText="1"/>
    </xf>
    <xf numFmtId="0" fontId="3" fillId="28" borderId="0" xfId="0" applyNumberFormat="1" applyFont="1" applyFill="1" applyBorder="1" applyAlignment="1">
      <alignment horizontal="center" vertical="top" wrapText="1"/>
    </xf>
    <xf numFmtId="0" fontId="44" fillId="33" borderId="0" xfId="0" quotePrefix="1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3" fillId="25" borderId="0" xfId="0" applyNumberFormat="1" applyFont="1" applyFill="1" applyBorder="1" applyAlignment="1">
      <alignment horizontal="left" vertical="top" wrapText="1"/>
    </xf>
    <xf numFmtId="0" fontId="3" fillId="24" borderId="0" xfId="0" applyFont="1" applyFill="1" applyBorder="1" applyAlignment="1">
      <alignment vertical="top" wrapText="1"/>
    </xf>
    <xf numFmtId="0" fontId="3" fillId="26" borderId="0" xfId="0" applyFont="1" applyFill="1" applyBorder="1" applyAlignment="1">
      <alignment vertical="top" wrapText="1"/>
    </xf>
    <xf numFmtId="0" fontId="3" fillId="26" borderId="0" xfId="0" applyFont="1" applyFill="1" applyBorder="1" applyAlignment="1">
      <alignment horizontal="left" vertical="top" wrapText="1"/>
    </xf>
    <xf numFmtId="2" fontId="2" fillId="31" borderId="16" xfId="0" applyNumberFormat="1" applyFont="1" applyFill="1" applyBorder="1" applyAlignment="1">
      <alignment horizontal="center" vertical="top"/>
    </xf>
    <xf numFmtId="0" fontId="3" fillId="32" borderId="13" xfId="0" applyFont="1" applyFill="1" applyBorder="1" applyAlignment="1">
      <alignment horizontal="right" vertical="top" wrapText="1"/>
    </xf>
    <xf numFmtId="0" fontId="3" fillId="32" borderId="13" xfId="0" applyFont="1" applyFill="1" applyBorder="1" applyAlignment="1">
      <alignment vertical="center" wrapText="1"/>
    </xf>
    <xf numFmtId="0" fontId="3" fillId="32" borderId="14" xfId="0" applyFont="1" applyFill="1" applyBorder="1" applyAlignment="1">
      <alignment vertical="center" wrapText="1"/>
    </xf>
    <xf numFmtId="0" fontId="3" fillId="32" borderId="15" xfId="0" applyFont="1" applyFill="1" applyBorder="1" applyAlignment="1">
      <alignment horizontal="left" vertical="top"/>
    </xf>
    <xf numFmtId="0" fontId="3" fillId="32" borderId="0" xfId="0" applyFont="1" applyFill="1" applyBorder="1" applyAlignment="1">
      <alignment vertical="top"/>
    </xf>
    <xf numFmtId="0" fontId="3" fillId="32" borderId="0" xfId="0" applyFont="1" applyFill="1" applyBorder="1" applyAlignment="1">
      <alignment horizontal="right" vertical="top" wrapText="1"/>
    </xf>
    <xf numFmtId="0" fontId="3" fillId="32" borderId="0" xfId="0" applyFont="1" applyFill="1" applyBorder="1" applyAlignment="1">
      <alignment vertical="center" wrapText="1"/>
    </xf>
    <xf numFmtId="0" fontId="3" fillId="32" borderId="16" xfId="0" applyFont="1" applyFill="1" applyBorder="1" applyAlignment="1">
      <alignment vertical="center" wrapText="1"/>
    </xf>
    <xf numFmtId="0" fontId="48" fillId="0" borderId="0" xfId="0" applyFont="1" applyFill="1" applyBorder="1" applyAlignment="1">
      <alignment horizontal="center" vertical="top"/>
    </xf>
    <xf numFmtId="0" fontId="45" fillId="30" borderId="15" xfId="0" applyFont="1" applyFill="1" applyBorder="1" applyAlignment="1">
      <alignment vertical="center"/>
    </xf>
    <xf numFmtId="0" fontId="45" fillId="30" borderId="0" xfId="0" applyFont="1" applyFill="1" applyBorder="1" applyAlignment="1">
      <alignment vertical="center"/>
    </xf>
    <xf numFmtId="0" fontId="49" fillId="0" borderId="0" xfId="0" applyFont="1" applyFill="1" applyBorder="1"/>
    <xf numFmtId="0" fontId="8" fillId="0" borderId="0" xfId="0" applyFont="1" applyFill="1" applyBorder="1" applyAlignment="1">
      <alignment horizontal="center" vertical="top"/>
    </xf>
    <xf numFmtId="0" fontId="50" fillId="30" borderId="15" xfId="0" applyFont="1" applyFill="1" applyBorder="1" applyAlignment="1">
      <alignment horizontal="left" vertical="top"/>
    </xf>
    <xf numFmtId="0" fontId="8" fillId="30" borderId="0" xfId="0" applyFont="1" applyFill="1" applyBorder="1" applyAlignment="1">
      <alignment horizontal="right" vertical="center"/>
    </xf>
    <xf numFmtId="0" fontId="2" fillId="31" borderId="15" xfId="0" applyFont="1" applyFill="1" applyBorder="1" applyAlignment="1">
      <alignment horizontal="left" vertical="center"/>
    </xf>
    <xf numFmtId="0" fontId="2" fillId="31" borderId="0" xfId="0" applyFont="1" applyFill="1" applyBorder="1" applyAlignment="1">
      <alignment horizontal="right" vertical="center"/>
    </xf>
    <xf numFmtId="2" fontId="2" fillId="31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41" fillId="25" borderId="15" xfId="0" applyFont="1" applyFill="1" applyBorder="1" applyAlignment="1">
      <alignment horizontal="center" vertical="top" wrapText="1"/>
    </xf>
    <xf numFmtId="0" fontId="41" fillId="25" borderId="0" xfId="0" applyFont="1" applyFill="1" applyBorder="1" applyAlignment="1">
      <alignment horizontal="center" vertical="top" wrapText="1"/>
    </xf>
    <xf numFmtId="0" fontId="3" fillId="33" borderId="0" xfId="0" applyNumberFormat="1" applyFont="1" applyFill="1" applyBorder="1" applyAlignment="1">
      <alignment horizontal="right" vertical="center" wrapText="1"/>
    </xf>
    <xf numFmtId="0" fontId="3" fillId="33" borderId="0" xfId="0" applyNumberFormat="1" applyFont="1" applyFill="1" applyBorder="1" applyAlignment="1">
      <alignment vertical="center" wrapText="1"/>
    </xf>
    <xf numFmtId="0" fontId="3" fillId="27" borderId="0" xfId="0" quotePrefix="1" applyNumberFormat="1" applyFont="1" applyFill="1" applyBorder="1" applyAlignment="1">
      <alignment horizontal="right" vertical="top" wrapText="1"/>
    </xf>
    <xf numFmtId="0" fontId="3" fillId="27" borderId="0" xfId="0" quotePrefix="1" applyNumberFormat="1" applyFont="1" applyFill="1" applyBorder="1" applyAlignment="1">
      <alignment horizontal="left" vertical="top" wrapText="1"/>
    </xf>
    <xf numFmtId="0" fontId="3" fillId="24" borderId="0" xfId="0" applyFont="1" applyFill="1" applyBorder="1" applyAlignment="1">
      <alignment horizontal="right" vertical="top" wrapText="1"/>
    </xf>
    <xf numFmtId="0" fontId="3" fillId="24" borderId="0" xfId="0" applyFont="1" applyFill="1" applyBorder="1" applyAlignment="1">
      <alignment horizontal="left" vertical="top" wrapText="1"/>
    </xf>
    <xf numFmtId="0" fontId="3" fillId="26" borderId="0" xfId="0" quotePrefix="1" applyNumberFormat="1" applyFont="1" applyFill="1" applyBorder="1" applyAlignment="1">
      <alignment horizontal="right" vertical="top" wrapText="1"/>
    </xf>
    <xf numFmtId="0" fontId="2" fillId="33" borderId="0" xfId="0" applyNumberFormat="1" applyFont="1" applyFill="1" applyBorder="1" applyAlignment="1">
      <alignment horizontal="right" vertical="top" wrapText="1"/>
    </xf>
    <xf numFmtId="0" fontId="2" fillId="33" borderId="0" xfId="0" applyNumberFormat="1" applyFont="1" applyFill="1" applyBorder="1" applyAlignment="1">
      <alignment vertical="top" wrapText="1"/>
    </xf>
    <xf numFmtId="0" fontId="3" fillId="33" borderId="0" xfId="0" applyNumberFormat="1" applyFont="1" applyFill="1" applyBorder="1" applyAlignment="1">
      <alignment vertical="top" wrapText="1"/>
    </xf>
    <xf numFmtId="0" fontId="2" fillId="27" borderId="0" xfId="0" quotePrefix="1" applyNumberFormat="1" applyFont="1" applyFill="1" applyBorder="1" applyAlignment="1">
      <alignment horizontal="right" vertical="top" wrapText="1"/>
    </xf>
    <xf numFmtId="0" fontId="2" fillId="24" borderId="0" xfId="0" applyFont="1" applyFill="1" applyBorder="1" applyAlignment="1">
      <alignment horizontal="right" vertical="top" wrapText="1"/>
    </xf>
    <xf numFmtId="0" fontId="2" fillId="26" borderId="0" xfId="0" quotePrefix="1" applyNumberFormat="1" applyFont="1" applyFill="1" applyBorder="1" applyAlignment="1">
      <alignment horizontal="right" vertical="top" wrapText="1"/>
    </xf>
    <xf numFmtId="0" fontId="41" fillId="25" borderId="15" xfId="0" applyFont="1" applyFill="1" applyBorder="1" applyAlignment="1">
      <alignment horizontal="left" vertical="top" wrapText="1"/>
    </xf>
    <xf numFmtId="0" fontId="2" fillId="26" borderId="0" xfId="0" applyNumberFormat="1" applyFont="1" applyFill="1" applyBorder="1" applyAlignment="1">
      <alignment horizontal="right" vertical="top" wrapText="1"/>
    </xf>
    <xf numFmtId="0" fontId="3" fillId="33" borderId="0" xfId="0" applyNumberFormat="1" applyFont="1" applyFill="1" applyBorder="1" applyAlignment="1">
      <alignment horizontal="right" vertical="top" wrapText="1"/>
    </xf>
    <xf numFmtId="0" fontId="2" fillId="33" borderId="0" xfId="0" applyNumberFormat="1" applyFont="1" applyFill="1" applyBorder="1" applyAlignment="1">
      <alignment horizontal="left" vertical="top" wrapText="1"/>
    </xf>
    <xf numFmtId="0" fontId="2" fillId="27" borderId="0" xfId="0" applyNumberFormat="1" applyFont="1" applyFill="1" applyBorder="1" applyAlignment="1">
      <alignment horizontal="right" vertical="top" wrapText="1"/>
    </xf>
    <xf numFmtId="0" fontId="11" fillId="31" borderId="0" xfId="0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horizontal="right" vertical="center" wrapText="1"/>
    </xf>
    <xf numFmtId="0" fontId="3" fillId="29" borderId="17" xfId="0" applyFont="1" applyFill="1" applyBorder="1" applyAlignment="1">
      <alignment horizontal="left" vertical="top"/>
    </xf>
    <xf numFmtId="0" fontId="3" fillId="29" borderId="18" xfId="0" applyFont="1" applyFill="1" applyBorder="1" applyAlignment="1">
      <alignment vertical="top"/>
    </xf>
    <xf numFmtId="0" fontId="3" fillId="29" borderId="18" xfId="0" applyFont="1" applyFill="1" applyBorder="1" applyAlignment="1">
      <alignment vertical="top" wrapText="1"/>
    </xf>
    <xf numFmtId="0" fontId="3" fillId="29" borderId="18" xfId="0" applyFont="1" applyFill="1" applyBorder="1" applyAlignment="1">
      <alignment horizontal="right" vertical="top" wrapText="1"/>
    </xf>
    <xf numFmtId="0" fontId="3" fillId="29" borderId="19" xfId="0" applyFont="1" applyFill="1" applyBorder="1" applyAlignment="1">
      <alignment vertical="center" wrapText="1"/>
    </xf>
    <xf numFmtId="0" fontId="3" fillId="29" borderId="18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0" fillId="0" borderId="0" xfId="0" applyFill="1" applyBorder="1" applyAlignment="1">
      <alignment horizontal="right"/>
    </xf>
    <xf numFmtId="0" fontId="41" fillId="25" borderId="0" xfId="0" applyFont="1" applyFill="1" applyBorder="1" applyAlignment="1">
      <alignment vertical="top" wrapText="1"/>
    </xf>
    <xf numFmtId="0" fontId="4" fillId="25" borderId="15" xfId="0" applyFont="1" applyFill="1" applyBorder="1" applyAlignment="1">
      <alignment vertical="top" wrapText="1"/>
    </xf>
    <xf numFmtId="0" fontId="4" fillId="25" borderId="0" xfId="0" applyFont="1" applyFill="1" applyBorder="1" applyAlignment="1">
      <alignment vertical="top" wrapText="1"/>
    </xf>
    <xf numFmtId="0" fontId="3" fillId="26" borderId="0" xfId="0" applyNumberFormat="1" applyFont="1" applyFill="1" applyBorder="1" applyAlignment="1">
      <alignment horizontal="right" vertical="top" wrapText="1"/>
    </xf>
    <xf numFmtId="0" fontId="3" fillId="27" borderId="0" xfId="0" applyNumberFormat="1" applyFont="1" applyFill="1" applyBorder="1" applyAlignment="1">
      <alignment horizontal="right" vertical="top" wrapText="1"/>
    </xf>
    <xf numFmtId="0" fontId="14" fillId="0" borderId="0" xfId="0" applyFont="1" applyFill="1" applyBorder="1" applyAlignment="1">
      <alignment horizontal="left" vertical="top"/>
    </xf>
    <xf numFmtId="0" fontId="45" fillId="30" borderId="22" xfId="0" applyFont="1" applyFill="1" applyBorder="1" applyAlignment="1">
      <alignment horizontal="center" vertical="center" wrapText="1"/>
    </xf>
    <xf numFmtId="0" fontId="45" fillId="30" borderId="23" xfId="0" applyFont="1" applyFill="1" applyBorder="1" applyAlignment="1">
      <alignment horizontal="center" vertical="center" wrapText="1"/>
    </xf>
    <xf numFmtId="2" fontId="0" fillId="0" borderId="0" xfId="0" applyNumberFormat="1"/>
    <xf numFmtId="2" fontId="46" fillId="29" borderId="0" xfId="0" applyNumberFormat="1" applyFont="1" applyFill="1" applyBorder="1" applyAlignment="1">
      <alignment horizontal="left" vertical="center" wrapText="1"/>
    </xf>
    <xf numFmtId="2" fontId="46" fillId="29" borderId="16" xfId="0" applyNumberFormat="1" applyFont="1" applyFill="1" applyBorder="1" applyAlignment="1">
      <alignment horizontal="left" vertical="center" wrapText="1"/>
    </xf>
    <xf numFmtId="2" fontId="47" fillId="0" borderId="0" xfId="0" applyNumberFormat="1" applyFont="1" applyAlignment="1">
      <alignment horizontal="center"/>
    </xf>
    <xf numFmtId="2" fontId="47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Border="1"/>
    <xf numFmtId="2" fontId="4" fillId="0" borderId="0" xfId="0" applyNumberFormat="1" applyFont="1" applyBorder="1"/>
    <xf numFmtId="164" fontId="52" fillId="35" borderId="0" xfId="0" applyNumberFormat="1" applyFont="1" applyFill="1" applyBorder="1" applyAlignment="1">
      <alignment horizontal="center" vertical="center"/>
    </xf>
    <xf numFmtId="0" fontId="46" fillId="29" borderId="12" xfId="0" applyFont="1" applyFill="1" applyBorder="1" applyAlignment="1">
      <alignment horizontal="left" vertical="center" wrapText="1"/>
    </xf>
    <xf numFmtId="0" fontId="46" fillId="29" borderId="13" xfId="0" applyFont="1" applyFill="1" applyBorder="1" applyAlignment="1">
      <alignment horizontal="left" vertical="center" wrapText="1"/>
    </xf>
    <xf numFmtId="0" fontId="46" fillId="29" borderId="14" xfId="0" applyFont="1" applyFill="1" applyBorder="1" applyAlignment="1">
      <alignment horizontal="left" vertical="center" wrapText="1"/>
    </xf>
    <xf numFmtId="2" fontId="50" fillId="30" borderId="22" xfId="0" applyNumberFormat="1" applyFont="1" applyFill="1" applyBorder="1" applyAlignment="1">
      <alignment horizontal="center" vertical="center" wrapText="1"/>
    </xf>
    <xf numFmtId="2" fontId="50" fillId="30" borderId="20" xfId="0" applyNumberFormat="1" applyFont="1" applyFill="1" applyBorder="1" applyAlignment="1">
      <alignment vertical="center" wrapText="1"/>
    </xf>
    <xf numFmtId="2" fontId="50" fillId="30" borderId="20" xfId="0" applyNumberFormat="1" applyFont="1" applyFill="1" applyBorder="1" applyAlignment="1">
      <alignment horizontal="center" vertical="center" wrapText="1"/>
    </xf>
    <xf numFmtId="2" fontId="50" fillId="30" borderId="23" xfId="0" applyNumberFormat="1" applyFont="1" applyFill="1" applyBorder="1" applyAlignment="1">
      <alignment horizontal="center" vertical="center" wrapText="1"/>
    </xf>
    <xf numFmtId="0" fontId="4" fillId="36" borderId="15" xfId="0" applyFont="1" applyFill="1" applyBorder="1" applyAlignment="1">
      <alignment vertical="center"/>
    </xf>
    <xf numFmtId="0" fontId="4" fillId="36" borderId="0" xfId="0" applyFont="1" applyFill="1" applyBorder="1" applyAlignment="1">
      <alignment vertical="center"/>
    </xf>
    <xf numFmtId="2" fontId="53" fillId="36" borderId="15" xfId="0" applyNumberFormat="1" applyFont="1" applyFill="1" applyBorder="1" applyAlignment="1">
      <alignment horizontal="center" vertical="center"/>
    </xf>
    <xf numFmtId="2" fontId="53" fillId="36" borderId="0" xfId="0" applyNumberFormat="1" applyFont="1" applyFill="1" applyBorder="1" applyAlignment="1">
      <alignment horizontal="center" vertical="center"/>
    </xf>
    <xf numFmtId="2" fontId="53" fillId="36" borderId="16" xfId="0" applyNumberFormat="1" applyFont="1" applyFill="1" applyBorder="1" applyAlignment="1">
      <alignment horizontal="center" vertical="center"/>
    </xf>
    <xf numFmtId="0" fontId="41" fillId="35" borderId="15" xfId="0" applyFont="1" applyFill="1" applyBorder="1" applyAlignment="1">
      <alignment vertical="center"/>
    </xf>
    <xf numFmtId="0" fontId="4" fillId="35" borderId="0" xfId="0" applyFont="1" applyFill="1" applyBorder="1" applyAlignment="1">
      <alignment vertical="center"/>
    </xf>
    <xf numFmtId="2" fontId="53" fillId="35" borderId="15" xfId="0" applyNumberFormat="1" applyFont="1" applyFill="1" applyBorder="1" applyAlignment="1">
      <alignment horizontal="center" vertical="center"/>
    </xf>
    <xf numFmtId="2" fontId="53" fillId="35" borderId="0" xfId="0" applyNumberFormat="1" applyFont="1" applyFill="1" applyBorder="1" applyAlignment="1">
      <alignment horizontal="center" vertical="center"/>
    </xf>
    <xf numFmtId="2" fontId="4" fillId="36" borderId="15" xfId="0" applyNumberFormat="1" applyFont="1" applyFill="1" applyBorder="1" applyAlignment="1">
      <alignment horizontal="center" vertical="center"/>
    </xf>
    <xf numFmtId="2" fontId="4" fillId="36" borderId="0" xfId="0" applyNumberFormat="1" applyFont="1" applyFill="1" applyBorder="1" applyAlignment="1">
      <alignment horizontal="center" vertical="center"/>
    </xf>
    <xf numFmtId="2" fontId="4" fillId="35" borderId="15" xfId="0" applyNumberFormat="1" applyFont="1" applyFill="1" applyBorder="1" applyAlignment="1">
      <alignment horizontal="center" vertical="center"/>
    </xf>
    <xf numFmtId="2" fontId="4" fillId="35" borderId="0" xfId="0" applyNumberFormat="1" applyFont="1" applyFill="1" applyBorder="1" applyAlignment="1">
      <alignment horizontal="center" vertical="center"/>
    </xf>
    <xf numFmtId="0" fontId="4" fillId="36" borderId="17" xfId="0" applyFont="1" applyFill="1" applyBorder="1" applyAlignment="1">
      <alignment vertical="center"/>
    </xf>
    <xf numFmtId="0" fontId="4" fillId="36" borderId="18" xfId="0" applyFont="1" applyFill="1" applyBorder="1" applyAlignment="1">
      <alignment vertical="center"/>
    </xf>
    <xf numFmtId="2" fontId="4" fillId="36" borderId="18" xfId="0" applyNumberFormat="1" applyFont="1" applyFill="1" applyBorder="1" applyAlignment="1">
      <alignment horizontal="center" vertical="center"/>
    </xf>
    <xf numFmtId="0" fontId="47" fillId="0" borderId="0" xfId="0" applyFont="1"/>
    <xf numFmtId="2" fontId="4" fillId="0" borderId="0" xfId="0" applyNumberFormat="1" applyFont="1" applyFill="1" applyBorder="1" applyAlignment="1">
      <alignment horizontal="center" vertical="center"/>
    </xf>
    <xf numFmtId="2" fontId="4" fillId="36" borderId="17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4" fillId="35" borderId="16" xfId="0" applyNumberFormat="1" applyFont="1" applyFill="1" applyBorder="1" applyAlignment="1">
      <alignment horizontal="center" vertical="center"/>
    </xf>
    <xf numFmtId="0" fontId="52" fillId="35" borderId="15" xfId="0" applyFont="1" applyFill="1" applyBorder="1" applyAlignment="1">
      <alignment vertical="center"/>
    </xf>
    <xf numFmtId="164" fontId="52" fillId="35" borderId="15" xfId="0" applyNumberFormat="1" applyFont="1" applyFill="1" applyBorder="1" applyAlignment="1">
      <alignment horizontal="center" vertical="center"/>
    </xf>
    <xf numFmtId="164" fontId="52" fillId="35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0" borderId="16" xfId="0" applyFont="1" applyFill="1" applyBorder="1" applyAlignment="1">
      <alignment horizontal="center" vertical="center"/>
    </xf>
    <xf numFmtId="0" fontId="19" fillId="31" borderId="16" xfId="0" applyFont="1" applyFill="1" applyBorder="1" applyAlignment="1">
      <alignment horizontal="center" vertical="center"/>
    </xf>
    <xf numFmtId="0" fontId="19" fillId="29" borderId="19" xfId="0" applyFont="1" applyFill="1" applyBorder="1" applyAlignment="1">
      <alignment vertical="top"/>
    </xf>
    <xf numFmtId="0" fontId="11" fillId="31" borderId="16" xfId="0" quotePrefix="1" applyNumberFormat="1" applyFont="1" applyFill="1" applyBorder="1" applyAlignment="1">
      <alignment horizontal="center" vertical="center"/>
    </xf>
    <xf numFmtId="0" fontId="11" fillId="29" borderId="19" xfId="0" applyFont="1" applyFill="1" applyBorder="1" applyAlignment="1">
      <alignment vertical="top"/>
    </xf>
    <xf numFmtId="2" fontId="53" fillId="35" borderId="24" xfId="0" applyNumberFormat="1" applyFont="1" applyFill="1" applyBorder="1" applyAlignment="1">
      <alignment horizontal="center" vertical="center"/>
    </xf>
    <xf numFmtId="0" fontId="11" fillId="31" borderId="16" xfId="0" quotePrefix="1" applyNumberFormat="1" applyFont="1" applyFill="1" applyBorder="1" applyAlignment="1">
      <alignment horizontal="center" vertical="center" wrapText="1"/>
    </xf>
    <xf numFmtId="0" fontId="44" fillId="28" borderId="0" xfId="0" quotePrefix="1" applyNumberFormat="1" applyFont="1" applyFill="1" applyBorder="1" applyAlignment="1">
      <alignment vertical="top"/>
    </xf>
    <xf numFmtId="0" fontId="3" fillId="26" borderId="16" xfId="0" applyFont="1" applyFill="1" applyBorder="1" applyAlignment="1">
      <alignment vertical="top"/>
    </xf>
    <xf numFmtId="0" fontId="3" fillId="33" borderId="0" xfId="0" applyFont="1" applyFill="1" applyBorder="1" applyAlignment="1">
      <alignment vertical="top" wrapText="1"/>
    </xf>
    <xf numFmtId="0" fontId="3" fillId="34" borderId="16" xfId="0" applyFont="1" applyFill="1" applyBorder="1" applyAlignment="1">
      <alignment vertical="top" wrapText="1"/>
    </xf>
    <xf numFmtId="0" fontId="3" fillId="34" borderId="16" xfId="0" applyNumberFormat="1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3" fillId="24" borderId="0" xfId="0" quotePrefix="1" applyNumberFormat="1" applyFont="1" applyFill="1" applyBorder="1" applyAlignment="1">
      <alignment vertical="top"/>
    </xf>
    <xf numFmtId="0" fontId="14" fillId="0" borderId="0" xfId="0" applyFont="1" applyFill="1" applyBorder="1" applyAlignment="1">
      <alignment horizontal="left" wrapText="1"/>
    </xf>
    <xf numFmtId="0" fontId="3" fillId="26" borderId="0" xfId="0" quotePrefix="1" applyNumberFormat="1" applyFont="1" applyFill="1" applyBorder="1" applyAlignment="1">
      <alignment vertical="top"/>
    </xf>
    <xf numFmtId="0" fontId="3" fillId="34" borderId="0" xfId="0" quotePrefix="1" applyNumberFormat="1" applyFont="1" applyFill="1" applyBorder="1" applyAlignment="1">
      <alignment vertical="top"/>
    </xf>
    <xf numFmtId="0" fontId="2" fillId="28" borderId="0" xfId="0" applyFont="1" applyFill="1" applyBorder="1" applyAlignment="1">
      <alignment vertical="top"/>
    </xf>
    <xf numFmtId="0" fontId="3" fillId="28" borderId="0" xfId="0" quotePrefix="1" applyNumberFormat="1" applyFont="1" applyFill="1" applyBorder="1" applyAlignment="1">
      <alignment vertical="top"/>
    </xf>
    <xf numFmtId="0" fontId="3" fillId="28" borderId="0" xfId="0" quotePrefix="1" applyNumberFormat="1" applyFont="1" applyFill="1" applyBorder="1" applyAlignment="1">
      <alignment vertical="top" wrapText="1"/>
    </xf>
    <xf numFmtId="0" fontId="3" fillId="37" borderId="16" xfId="0" quotePrefix="1" applyNumberFormat="1" applyFont="1" applyFill="1" applyBorder="1" applyAlignment="1">
      <alignment vertical="top"/>
    </xf>
    <xf numFmtId="0" fontId="3" fillId="37" borderId="16" xfId="0" quotePrefix="1" applyNumberFormat="1" applyFont="1" applyFill="1" applyBorder="1" applyAlignment="1">
      <alignment vertical="top" wrapText="1"/>
    </xf>
    <xf numFmtId="0" fontId="3" fillId="26" borderId="0" xfId="0" applyFont="1" applyFill="1" applyBorder="1" applyAlignment="1">
      <alignment vertical="top"/>
    </xf>
    <xf numFmtId="0" fontId="3" fillId="26" borderId="0" xfId="0" quotePrefix="1" applyNumberFormat="1" applyFont="1" applyFill="1" applyBorder="1" applyAlignment="1">
      <alignment vertical="top"/>
    </xf>
    <xf numFmtId="0" fontId="3" fillId="26" borderId="0" xfId="0" quotePrefix="1" applyNumberFormat="1" applyFont="1" applyFill="1" applyBorder="1" applyAlignment="1">
      <alignment vertical="top" wrapText="1"/>
    </xf>
    <xf numFmtId="0" fontId="3" fillId="26" borderId="0" xfId="0" quotePrefix="1" applyNumberFormat="1" applyFont="1" applyFill="1" applyBorder="1" applyAlignment="1">
      <alignment horizontal="left" vertical="top" wrapText="1"/>
    </xf>
    <xf numFmtId="0" fontId="3" fillId="28" borderId="0" xfId="0" quotePrefix="1" applyNumberFormat="1" applyFont="1" applyFill="1" applyBorder="1" applyAlignment="1">
      <alignment horizontal="left" vertical="top" wrapText="1"/>
    </xf>
    <xf numFmtId="49" fontId="14" fillId="0" borderId="0" xfId="0" applyNumberFormat="1" applyFont="1" applyFill="1" applyBorder="1"/>
    <xf numFmtId="0" fontId="54" fillId="0" borderId="0" xfId="0" applyFont="1" applyFill="1" applyBorder="1"/>
    <xf numFmtId="0" fontId="14" fillId="0" borderId="0" xfId="0" applyFont="1" applyFill="1" applyBorder="1" applyAlignment="1"/>
    <xf numFmtId="0" fontId="54" fillId="0" borderId="0" xfId="0" applyFont="1" applyFill="1" applyBorder="1" applyAlignment="1"/>
    <xf numFmtId="0" fontId="3" fillId="32" borderId="25" xfId="0" applyFont="1" applyFill="1" applyBorder="1" applyAlignment="1">
      <alignment vertical="top" wrapText="1"/>
    </xf>
    <xf numFmtId="0" fontId="7" fillId="32" borderId="25" xfId="0" quotePrefix="1" applyNumberFormat="1" applyFont="1" applyFill="1" applyBorder="1" applyAlignment="1">
      <alignment horizontal="center" vertical="center"/>
    </xf>
    <xf numFmtId="0" fontId="8" fillId="30" borderId="25" xfId="0" applyFont="1" applyFill="1" applyBorder="1" applyAlignment="1">
      <alignment horizontal="center" vertical="center"/>
    </xf>
    <xf numFmtId="0" fontId="8" fillId="30" borderId="25" xfId="0" applyFont="1" applyFill="1" applyBorder="1" applyAlignment="1">
      <alignment horizontal="center" vertical="center" wrapText="1"/>
    </xf>
    <xf numFmtId="2" fontId="2" fillId="31" borderId="25" xfId="0" applyNumberFormat="1" applyFont="1" applyFill="1" applyBorder="1" applyAlignment="1">
      <alignment horizontal="center" vertical="center" wrapText="1"/>
    </xf>
    <xf numFmtId="0" fontId="3" fillId="34" borderId="25" xfId="0" applyFont="1" applyFill="1" applyBorder="1" applyAlignment="1">
      <alignment vertical="top" wrapText="1"/>
    </xf>
    <xf numFmtId="0" fontId="3" fillId="34" borderId="25" xfId="0" applyFont="1" applyFill="1" applyBorder="1" applyAlignment="1">
      <alignment horizontal="left" vertical="top" wrapText="1"/>
    </xf>
    <xf numFmtId="0" fontId="11" fillId="31" borderId="25" xfId="0" applyFont="1" applyFill="1" applyBorder="1" applyAlignment="1">
      <alignment horizontal="center" vertical="center" wrapText="1"/>
    </xf>
    <xf numFmtId="0" fontId="11" fillId="29" borderId="25" xfId="0" applyFont="1" applyFill="1" applyBorder="1" applyAlignment="1">
      <alignment vertical="top" wrapText="1"/>
    </xf>
    <xf numFmtId="0" fontId="53" fillId="0" borderId="0" xfId="0" applyFont="1"/>
    <xf numFmtId="0" fontId="41" fillId="25" borderId="15" xfId="0" applyFont="1" applyFill="1" applyBorder="1" applyAlignment="1">
      <alignment vertical="top" wrapText="1"/>
    </xf>
    <xf numFmtId="164" fontId="4" fillId="36" borderId="15" xfId="0" applyNumberFormat="1" applyFont="1" applyFill="1" applyBorder="1" applyAlignment="1">
      <alignment horizontal="center" vertical="center"/>
    </xf>
    <xf numFmtId="164" fontId="4" fillId="36" borderId="0" xfId="0" applyNumberFormat="1" applyFont="1" applyFill="1" applyBorder="1" applyAlignment="1">
      <alignment horizontal="center" vertical="center"/>
    </xf>
    <xf numFmtId="164" fontId="4" fillId="36" borderId="24" xfId="0" applyNumberFormat="1" applyFont="1" applyFill="1" applyBorder="1" applyAlignment="1">
      <alignment horizontal="center" vertical="center"/>
    </xf>
    <xf numFmtId="164" fontId="4" fillId="35" borderId="15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164" fontId="4" fillId="35" borderId="16" xfId="0" applyNumberFormat="1" applyFont="1" applyFill="1" applyBorder="1" applyAlignment="1">
      <alignment horizontal="center" vertical="center"/>
    </xf>
    <xf numFmtId="164" fontId="4" fillId="36" borderId="17" xfId="0" applyNumberFormat="1" applyFont="1" applyFill="1" applyBorder="1" applyAlignment="1">
      <alignment horizontal="center" vertical="center"/>
    </xf>
    <xf numFmtId="164" fontId="4" fillId="36" borderId="18" xfId="0" applyNumberFormat="1" applyFont="1" applyFill="1" applyBorder="1" applyAlignment="1">
      <alignment horizontal="center" vertical="center"/>
    </xf>
    <xf numFmtId="164" fontId="4" fillId="36" borderId="26" xfId="0" applyNumberFormat="1" applyFont="1" applyFill="1" applyBorder="1" applyAlignment="1">
      <alignment horizontal="center" vertical="center"/>
    </xf>
    <xf numFmtId="0" fontId="44" fillId="33" borderId="0" xfId="0" applyNumberFormat="1" applyFont="1" applyFill="1" applyBorder="1" applyAlignment="1">
      <alignment vertical="top" wrapText="1"/>
    </xf>
    <xf numFmtId="0" fontId="3" fillId="26" borderId="16" xfId="0" applyFont="1" applyFill="1" applyBorder="1" applyAlignment="1">
      <alignment vertical="top" wrapText="1"/>
    </xf>
    <xf numFmtId="0" fontId="43" fillId="27" borderId="16" xfId="0" applyFont="1" applyFill="1" applyBorder="1" applyAlignment="1">
      <alignment vertical="top"/>
    </xf>
    <xf numFmtId="0" fontId="3" fillId="27" borderId="16" xfId="0" applyFont="1" applyFill="1" applyBorder="1" applyAlignment="1">
      <alignment vertical="top"/>
    </xf>
    <xf numFmtId="0" fontId="3" fillId="27" borderId="16" xfId="0" applyFont="1" applyFill="1" applyBorder="1" applyAlignment="1">
      <alignment vertical="top" wrapText="1"/>
    </xf>
    <xf numFmtId="0" fontId="44" fillId="26" borderId="0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vertical="top"/>
    </xf>
    <xf numFmtId="2" fontId="4" fillId="36" borderId="16" xfId="0" applyNumberFormat="1" applyFont="1" applyFill="1" applyBorder="1" applyAlignment="1">
      <alignment horizontal="center" vertical="center"/>
    </xf>
    <xf numFmtId="2" fontId="4" fillId="36" borderId="19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vertical="center"/>
    </xf>
    <xf numFmtId="164" fontId="52" fillId="36" borderId="15" xfId="0" applyNumberFormat="1" applyFont="1" applyFill="1" applyBorder="1" applyAlignment="1">
      <alignment horizontal="center" vertical="center"/>
    </xf>
    <xf numFmtId="164" fontId="52" fillId="36" borderId="0" xfId="0" applyNumberFormat="1" applyFont="1" applyFill="1" applyBorder="1" applyAlignment="1">
      <alignment horizontal="center" vertical="center"/>
    </xf>
    <xf numFmtId="164" fontId="52" fillId="36" borderId="16" xfId="0" applyNumberFormat="1" applyFont="1" applyFill="1" applyBorder="1" applyAlignment="1">
      <alignment horizontal="center" vertical="center"/>
    </xf>
    <xf numFmtId="0" fontId="52" fillId="36" borderId="15" xfId="0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164" fontId="52" fillId="35" borderId="19" xfId="0" applyNumberFormat="1" applyFont="1" applyFill="1" applyBorder="1" applyAlignment="1">
      <alignment horizontal="center" vertical="center"/>
    </xf>
    <xf numFmtId="0" fontId="45" fillId="30" borderId="27" xfId="0" applyFont="1" applyFill="1" applyBorder="1" applyAlignment="1">
      <alignment horizontal="center" vertical="center" wrapText="1"/>
    </xf>
    <xf numFmtId="0" fontId="52" fillId="35" borderId="17" xfId="0" applyFont="1" applyFill="1" applyBorder="1" applyAlignment="1">
      <alignment vertical="center"/>
    </xf>
    <xf numFmtId="164" fontId="52" fillId="35" borderId="17" xfId="0" applyNumberFormat="1" applyFont="1" applyFill="1" applyBorder="1" applyAlignment="1">
      <alignment horizontal="center" vertical="center"/>
    </xf>
    <xf numFmtId="164" fontId="52" fillId="35" borderId="18" xfId="0" applyNumberFormat="1" applyFont="1" applyFill="1" applyBorder="1" applyAlignment="1">
      <alignment horizontal="center" vertical="center"/>
    </xf>
    <xf numFmtId="0" fontId="1" fillId="0" borderId="10" xfId="34" applyBorder="1" applyAlignment="1" applyProtection="1">
      <alignment vertical="center"/>
    </xf>
    <xf numFmtId="0" fontId="0" fillId="0" borderId="0" xfId="0" applyAlignment="1">
      <alignment vertical="center" wrapText="1"/>
    </xf>
    <xf numFmtId="0" fontId="1" fillId="0" borderId="28" xfId="34" applyBorder="1" applyAlignment="1" applyProtection="1">
      <alignment vertical="center"/>
    </xf>
    <xf numFmtId="0" fontId="16" fillId="0" borderId="29" xfId="0" applyFont="1" applyBorder="1" applyAlignment="1">
      <alignment vertical="center" wrapText="1"/>
    </xf>
    <xf numFmtId="0" fontId="55" fillId="0" borderId="11" xfId="0" applyFont="1" applyBorder="1" applyAlignment="1">
      <alignment horizontal="justify" vertical="center" wrapText="1"/>
    </xf>
    <xf numFmtId="0" fontId="4" fillId="25" borderId="15" xfId="0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horizontal="right" vertical="top" wrapText="1"/>
    </xf>
    <xf numFmtId="0" fontId="41" fillId="25" borderId="0" xfId="0" applyFont="1" applyFill="1" applyBorder="1" applyAlignment="1">
      <alignment horizontal="right" vertical="top" wrapText="1"/>
    </xf>
    <xf numFmtId="164" fontId="52" fillId="36" borderId="30" xfId="0" applyNumberFormat="1" applyFont="1" applyFill="1" applyBorder="1" applyAlignment="1">
      <alignment horizontal="center" vertical="center"/>
    </xf>
    <xf numFmtId="164" fontId="52" fillId="35" borderId="30" xfId="0" applyNumberFormat="1" applyFont="1" applyFill="1" applyBorder="1" applyAlignment="1">
      <alignment horizontal="center" vertical="center"/>
    </xf>
    <xf numFmtId="164" fontId="52" fillId="35" borderId="31" xfId="0" applyNumberFormat="1" applyFont="1" applyFill="1" applyBorder="1" applyAlignment="1">
      <alignment horizontal="center" vertical="center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4" fillId="0" borderId="0" xfId="0" applyNumberFormat="1" applyFont="1"/>
    <xf numFmtId="2" fontId="14" fillId="0" borderId="0" xfId="0" applyNumberFormat="1" applyFont="1" applyBorder="1"/>
    <xf numFmtId="0" fontId="1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 wrapText="1"/>
    </xf>
    <xf numFmtId="0" fontId="15" fillId="32" borderId="32" xfId="0" applyFont="1" applyFill="1" applyBorder="1" applyAlignment="1">
      <alignment horizontal="center" vertical="center" wrapText="1"/>
    </xf>
    <xf numFmtId="0" fontId="0" fillId="32" borderId="33" xfId="0" applyFill="1" applyBorder="1" applyAlignment="1">
      <alignment vertical="center" wrapText="1"/>
    </xf>
    <xf numFmtId="0" fontId="0" fillId="32" borderId="28" xfId="0" applyFill="1" applyBorder="1" applyAlignment="1">
      <alignment vertical="center" wrapText="1"/>
    </xf>
    <xf numFmtId="0" fontId="0" fillId="32" borderId="34" xfId="0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50" fillId="30" borderId="22" xfId="0" applyFont="1" applyFill="1" applyBorder="1" applyAlignment="1">
      <alignment horizontal="center" vertical="center" wrapText="1"/>
    </xf>
    <xf numFmtId="0" fontId="50" fillId="30" borderId="23" xfId="0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25" borderId="15" xfId="0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horizontal="right" vertical="top" wrapText="1"/>
    </xf>
    <xf numFmtId="0" fontId="41" fillId="25" borderId="15" xfId="0" applyFont="1" applyFill="1" applyBorder="1" applyAlignment="1">
      <alignment horizontal="right" vertical="top" wrapText="1"/>
    </xf>
    <xf numFmtId="0" fontId="41" fillId="25" borderId="0" xfId="0" applyFont="1" applyFill="1" applyBorder="1" applyAlignment="1">
      <alignment horizontal="right" vertical="top" wrapText="1"/>
    </xf>
    <xf numFmtId="0" fontId="4" fillId="25" borderId="15" xfId="0" applyFont="1" applyFill="1" applyBorder="1" applyAlignment="1">
      <alignment horizontal="right" vertical="top"/>
    </xf>
    <xf numFmtId="0" fontId="4" fillId="25" borderId="0" xfId="0" applyFont="1" applyFill="1" applyBorder="1" applyAlignment="1">
      <alignment horizontal="right" vertical="top"/>
    </xf>
    <xf numFmtId="0" fontId="4" fillId="25" borderId="15" xfId="0" applyFont="1" applyFill="1" applyBorder="1" applyAlignment="1">
      <alignment horizontal="left" vertical="top" wrapText="1"/>
    </xf>
    <xf numFmtId="0" fontId="4" fillId="25" borderId="0" xfId="0" applyFont="1" applyFill="1" applyBorder="1" applyAlignment="1">
      <alignment horizontal="left" vertical="top" wrapText="1"/>
    </xf>
    <xf numFmtId="0" fontId="7" fillId="32" borderId="15" xfId="0" quotePrefix="1" applyNumberFormat="1" applyFont="1" applyFill="1" applyBorder="1" applyAlignment="1">
      <alignment horizontal="center" vertical="center"/>
    </xf>
    <xf numFmtId="0" fontId="7" fillId="32" borderId="0" xfId="0" quotePrefix="1" applyNumberFormat="1" applyFont="1" applyFill="1" applyBorder="1" applyAlignment="1">
      <alignment horizontal="center" vertical="center"/>
    </xf>
    <xf numFmtId="0" fontId="7" fillId="32" borderId="16" xfId="0" quotePrefix="1" applyNumberFormat="1" applyFont="1" applyFill="1" applyBorder="1" applyAlignment="1">
      <alignment horizontal="center" vertical="center"/>
    </xf>
    <xf numFmtId="0" fontId="45" fillId="30" borderId="0" xfId="0" applyFont="1" applyFill="1" applyBorder="1" applyAlignment="1">
      <alignment horizontal="center" vertical="center"/>
    </xf>
    <xf numFmtId="0" fontId="45" fillId="30" borderId="16" xfId="0" applyFont="1" applyFill="1" applyBorder="1" applyAlignment="1">
      <alignment horizontal="center" vertical="center"/>
    </xf>
    <xf numFmtId="0" fontId="8" fillId="30" borderId="15" xfId="0" applyFont="1" applyFill="1" applyBorder="1" applyAlignment="1">
      <alignment horizontal="center" vertical="center"/>
    </xf>
    <xf numFmtId="0" fontId="8" fillId="30" borderId="0" xfId="0" applyFont="1" applyFill="1" applyBorder="1" applyAlignment="1">
      <alignment horizontal="center" vertical="center"/>
    </xf>
    <xf numFmtId="0" fontId="8" fillId="30" borderId="16" xfId="0" applyFont="1" applyFill="1" applyBorder="1" applyAlignment="1">
      <alignment horizontal="center" vertical="center"/>
    </xf>
    <xf numFmtId="0" fontId="7" fillId="32" borderId="15" xfId="0" applyNumberFormat="1" applyFont="1" applyFill="1" applyBorder="1" applyAlignment="1">
      <alignment horizontal="center" vertical="center"/>
    </xf>
    <xf numFmtId="0" fontId="7" fillId="32" borderId="0" xfId="0" applyNumberFormat="1" applyFont="1" applyFill="1" applyBorder="1" applyAlignment="1">
      <alignment horizontal="center" vertical="center"/>
    </xf>
    <xf numFmtId="0" fontId="7" fillId="32" borderId="16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A5" sqref="A5"/>
    </sheetView>
  </sheetViews>
  <sheetFormatPr defaultColWidth="11.42578125" defaultRowHeight="14.25"/>
  <cols>
    <col min="1" max="1" width="10.28515625" customWidth="1"/>
    <col min="2" max="2" width="94.42578125" style="35" customWidth="1"/>
  </cols>
  <sheetData>
    <row r="1" spans="1:2" ht="24.75" customHeight="1">
      <c r="A1" s="409" t="s">
        <v>601</v>
      </c>
      <c r="B1" s="410"/>
    </row>
    <row r="2" spans="1:2" ht="24.75" customHeight="1" thickBot="1">
      <c r="A2" s="411"/>
      <c r="B2" s="412"/>
    </row>
    <row r="3" spans="1:2" ht="6.75" customHeight="1">
      <c r="A3" s="40"/>
      <c r="B3" s="40"/>
    </row>
    <row r="4" spans="1:2" s="34" customFormat="1" ht="38.25" customHeight="1">
      <c r="A4" s="38" t="s">
        <v>57</v>
      </c>
      <c r="B4" s="395" t="s">
        <v>34</v>
      </c>
    </row>
    <row r="5" spans="1:2" s="34" customFormat="1" ht="38.25" customHeight="1">
      <c r="A5" s="38" t="s">
        <v>58</v>
      </c>
      <c r="B5" s="395" t="s">
        <v>35</v>
      </c>
    </row>
    <row r="6" spans="1:2" s="34" customFormat="1" ht="42.75">
      <c r="A6" s="38" t="s">
        <v>60</v>
      </c>
      <c r="B6" s="395" t="s">
        <v>21</v>
      </c>
    </row>
    <row r="7" spans="1:2" s="34" customFormat="1" ht="38.25" customHeight="1">
      <c r="A7" s="38" t="s">
        <v>56</v>
      </c>
      <c r="B7" s="395" t="s">
        <v>222</v>
      </c>
    </row>
    <row r="8" spans="1:2" s="34" customFormat="1" ht="27" customHeight="1">
      <c r="A8" s="38" t="s">
        <v>61</v>
      </c>
      <c r="B8" s="39" t="s">
        <v>465</v>
      </c>
    </row>
    <row r="9" spans="1:2" s="392" customFormat="1" ht="27" customHeight="1">
      <c r="A9" s="391" t="s">
        <v>62</v>
      </c>
      <c r="B9" s="39" t="s">
        <v>59</v>
      </c>
    </row>
    <row r="10" spans="1:2" s="392" customFormat="1" ht="27" customHeight="1">
      <c r="A10" s="391" t="s">
        <v>64</v>
      </c>
      <c r="B10" s="39" t="s">
        <v>192</v>
      </c>
    </row>
    <row r="11" spans="1:2" s="392" customFormat="1" ht="27" customHeight="1">
      <c r="A11" s="391" t="s">
        <v>65</v>
      </c>
      <c r="B11" s="39" t="s">
        <v>198</v>
      </c>
    </row>
    <row r="12" spans="1:2" s="392" customFormat="1" ht="27" customHeight="1">
      <c r="A12" s="391" t="s">
        <v>66</v>
      </c>
      <c r="B12" s="39" t="s">
        <v>63</v>
      </c>
    </row>
    <row r="13" spans="1:2" s="392" customFormat="1" ht="27" customHeight="1">
      <c r="A13" s="391" t="s">
        <v>182</v>
      </c>
      <c r="B13" s="39" t="s">
        <v>178</v>
      </c>
    </row>
    <row r="14" spans="1:2" s="392" customFormat="1" ht="27" customHeight="1">
      <c r="A14" s="391" t="s">
        <v>181</v>
      </c>
      <c r="B14" s="39" t="s">
        <v>67</v>
      </c>
    </row>
    <row r="15" spans="1:2" s="392" customFormat="1" ht="27" customHeight="1">
      <c r="A15" s="391" t="s">
        <v>183</v>
      </c>
      <c r="B15" s="39" t="s">
        <v>179</v>
      </c>
    </row>
    <row r="16" spans="1:2" s="392" customFormat="1" ht="27" customHeight="1">
      <c r="A16" s="391" t="s">
        <v>184</v>
      </c>
      <c r="B16" s="39" t="s">
        <v>68</v>
      </c>
    </row>
    <row r="17" spans="1:2" s="392" customFormat="1" ht="27" customHeight="1">
      <c r="A17" s="391" t="s">
        <v>185</v>
      </c>
      <c r="B17" s="39" t="s">
        <v>221</v>
      </c>
    </row>
    <row r="18" spans="1:2" s="392" customFormat="1" ht="27" customHeight="1">
      <c r="A18" s="391" t="s">
        <v>186</v>
      </c>
      <c r="B18" s="39" t="s">
        <v>217</v>
      </c>
    </row>
    <row r="19" spans="1:2" s="392" customFormat="1" ht="27" customHeight="1">
      <c r="A19" s="391" t="s">
        <v>187</v>
      </c>
      <c r="B19" s="39" t="s">
        <v>180</v>
      </c>
    </row>
    <row r="20" spans="1:2" s="392" customFormat="1" ht="27" customHeight="1">
      <c r="A20" s="391" t="s">
        <v>191</v>
      </c>
      <c r="B20" s="39" t="s">
        <v>69</v>
      </c>
    </row>
    <row r="21" spans="1:2" s="392" customFormat="1" ht="27" customHeight="1">
      <c r="A21" s="391" t="s">
        <v>193</v>
      </c>
      <c r="B21" s="39" t="s">
        <v>70</v>
      </c>
    </row>
    <row r="22" spans="1:2" s="392" customFormat="1" ht="27" customHeight="1">
      <c r="A22" s="391" t="s">
        <v>195</v>
      </c>
      <c r="B22" s="39" t="s">
        <v>71</v>
      </c>
    </row>
    <row r="23" spans="1:2" s="392" customFormat="1" ht="27" customHeight="1">
      <c r="A23" s="391" t="s">
        <v>476</v>
      </c>
      <c r="B23" s="39" t="s">
        <v>194</v>
      </c>
    </row>
    <row r="24" spans="1:2" s="392" customFormat="1" ht="27" customHeight="1">
      <c r="A24" s="391" t="s">
        <v>481</v>
      </c>
      <c r="B24" s="39" t="s">
        <v>475</v>
      </c>
    </row>
    <row r="25" spans="1:2" s="392" customFormat="1" ht="27" customHeight="1">
      <c r="A25" s="391" t="s">
        <v>595</v>
      </c>
      <c r="B25" s="39" t="s">
        <v>196</v>
      </c>
    </row>
    <row r="26" spans="1:2" s="392" customFormat="1" ht="27" customHeight="1" thickBot="1">
      <c r="A26" s="393" t="s">
        <v>596</v>
      </c>
      <c r="B26" s="394" t="s">
        <v>485</v>
      </c>
    </row>
  </sheetData>
  <mergeCells count="1">
    <mergeCell ref="A1:B2"/>
  </mergeCells>
  <phoneticPr fontId="14" type="noConversion"/>
  <hyperlinks>
    <hyperlink ref="A8" location="'Andalucia '!A1" display="Tabla 1"/>
    <hyperlink ref="A7" location="Portada!A1" display="Portada"/>
    <hyperlink ref="A9" location="Aragón!A1" display="Tabla 5"/>
    <hyperlink ref="A10" location="Asturias!A1" display="Tabla 6"/>
    <hyperlink ref="A11" location="'Illes Balears'!A1" display="Tabla 7"/>
    <hyperlink ref="A12" location="Canarias!A1" display="Tabla 8"/>
    <hyperlink ref="A13" location="Cantabria!A1" display="Tabla 9"/>
    <hyperlink ref="A14" location="'Castilla y León '!A1" display="Tabla 10"/>
    <hyperlink ref="A15" location="'Castilla-La Mancha'!A1" display="Tabla 11"/>
    <hyperlink ref="A16" location="Cataluña!A1" display="Tabla 12"/>
    <hyperlink ref="A18" location="'Valenciana (Comunitat)'!A1" display="Tabla 14"/>
    <hyperlink ref="A19" location="Extremadura!A1" display="Tabla 15"/>
    <hyperlink ref="A20" location="Galicia!A1" display="Tabla 16"/>
    <hyperlink ref="A21" location="'Madrid (Comunidad de)'!A1" display="Tabla 17"/>
    <hyperlink ref="A22" location="Murcia!A1" display="Tabla 18"/>
    <hyperlink ref="A23" location="'Navarra (Comunidad Foral de)'!A1" display="Tabla 19"/>
    <hyperlink ref="A26" location="UNED!A1" display="Tabla 22"/>
    <hyperlink ref="A17" location="Índice!A1" display="Tabla 13"/>
    <hyperlink ref="A24" location="'País Vasco'!A1" display="Tabla 20"/>
    <hyperlink ref="A25" location="'Rioja (La)'!A1" display="Tabla 21"/>
    <hyperlink ref="A4" location="'Precios x CC.AA y Exp.'!A1" display="Tabla 1"/>
    <hyperlink ref="A5:A6" location="Incremento!A1" display="Tabla 1"/>
    <hyperlink ref="A5" location="'Incremento precio x CCAA y Exp.'!A1" display="Tabla 2"/>
    <hyperlink ref="A6" location="'Incremento del precio'!A1" display="Tabla 3"/>
  </hyperlinks>
  <printOptions horizontalCentered="1"/>
  <pageMargins left="0.59055118110236227" right="0.59055118110236227" top="0.98425196850393704" bottom="0.98425196850393704" header="0" footer="0"/>
  <pageSetup paperSize="9"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M134"/>
  <sheetViews>
    <sheetView workbookViewId="0">
      <selection activeCell="A52" sqref="A52:IV54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55" style="1" customWidth="1"/>
    <col min="4" max="4" width="52.5703125" style="3" customWidth="1"/>
    <col min="5" max="5" width="51.5703125" style="3" bestFit="1" customWidth="1"/>
    <col min="6" max="6" width="44.5703125" style="3" customWidth="1"/>
    <col min="7" max="53" width="9.140625" style="6" customWidth="1"/>
    <col min="54" max="65" width="9.140625" style="1" customWidth="1"/>
    <col min="66" max="16384" width="9.140625" style="6"/>
  </cols>
  <sheetData>
    <row r="1" spans="1:65" ht="5.0999999999999996" customHeight="1">
      <c r="A1" s="47"/>
      <c r="B1" s="75"/>
      <c r="C1" s="48"/>
      <c r="D1" s="49"/>
      <c r="E1" s="49"/>
      <c r="F1" s="50"/>
    </row>
    <row r="2" spans="1:65" ht="30" customHeight="1">
      <c r="A2" s="434" t="s">
        <v>37</v>
      </c>
      <c r="B2" s="435"/>
      <c r="C2" s="435"/>
      <c r="D2" s="435"/>
      <c r="E2" s="435"/>
      <c r="F2" s="436"/>
    </row>
    <row r="3" spans="1:65" s="22" customFormat="1" ht="18" customHeight="1">
      <c r="A3" s="431" t="s">
        <v>43</v>
      </c>
      <c r="B3" s="432"/>
      <c r="C3" s="432"/>
      <c r="D3" s="432"/>
      <c r="E3" s="432"/>
      <c r="F3" s="433"/>
    </row>
    <row r="4" spans="1:65" s="22" customFormat="1" ht="18" customHeight="1">
      <c r="A4" s="51"/>
      <c r="B4" s="44"/>
      <c r="C4" s="43">
        <v>1</v>
      </c>
      <c r="D4" s="56">
        <v>2</v>
      </c>
      <c r="E4" s="56">
        <v>3</v>
      </c>
      <c r="F4" s="63">
        <v>4</v>
      </c>
    </row>
    <row r="5" spans="1:65" s="12" customFormat="1" ht="19.5" customHeight="1">
      <c r="A5" s="76" t="s">
        <v>45</v>
      </c>
      <c r="B5" s="70"/>
      <c r="C5" s="71">
        <v>18.95</v>
      </c>
      <c r="D5" s="72">
        <v>16.399999999999999</v>
      </c>
      <c r="E5" s="72">
        <v>13.2</v>
      </c>
      <c r="F5" s="77">
        <v>12.3</v>
      </c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</row>
    <row r="6" spans="1:65" s="12" customFormat="1" ht="19.5" customHeight="1">
      <c r="A6" s="76" t="s">
        <v>46</v>
      </c>
      <c r="B6" s="70"/>
      <c r="C6" s="71">
        <v>37.9</v>
      </c>
      <c r="D6" s="72">
        <v>32.799999999999997</v>
      </c>
      <c r="E6" s="72">
        <v>26.4</v>
      </c>
      <c r="F6" s="77">
        <v>24.6</v>
      </c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pans="1:65" s="12" customFormat="1" ht="19.5" customHeight="1">
      <c r="A7" s="76" t="s">
        <v>47</v>
      </c>
      <c r="B7" s="70"/>
      <c r="C7" s="71">
        <v>82.12</v>
      </c>
      <c r="D7" s="72">
        <v>71.069999999999993</v>
      </c>
      <c r="E7" s="72">
        <v>57.2</v>
      </c>
      <c r="F7" s="77">
        <v>53.3</v>
      </c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 s="11" customFormat="1" ht="19.5" customHeight="1">
      <c r="A8" s="76" t="s">
        <v>478</v>
      </c>
      <c r="B8" s="73"/>
      <c r="C8" s="71">
        <v>113.7</v>
      </c>
      <c r="D8" s="72">
        <v>98.4</v>
      </c>
      <c r="E8" s="72">
        <v>79.2</v>
      </c>
      <c r="F8" s="77">
        <v>73.8</v>
      </c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s="11" customFormat="1" ht="9" customHeight="1">
      <c r="A9" s="79"/>
      <c r="B9" s="80"/>
      <c r="C9" s="18"/>
      <c r="D9" s="64"/>
      <c r="E9" s="8"/>
      <c r="F9" s="89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s="11" customFormat="1" ht="17.100000000000001" customHeight="1">
      <c r="A10" s="160" t="s">
        <v>205</v>
      </c>
      <c r="B10" s="82"/>
      <c r="C10" s="18" t="s">
        <v>92</v>
      </c>
      <c r="D10" s="54" t="s">
        <v>112</v>
      </c>
      <c r="E10" s="65" t="s">
        <v>103</v>
      </c>
      <c r="F10" s="90" t="s">
        <v>211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7.100000000000001" customHeight="1">
      <c r="A11" s="81"/>
      <c r="B11" s="82"/>
      <c r="C11" s="18" t="s">
        <v>96</v>
      </c>
      <c r="D11" s="54" t="s">
        <v>253</v>
      </c>
      <c r="E11" s="65" t="s">
        <v>114</v>
      </c>
      <c r="F11" s="90" t="s">
        <v>115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7.100000000000001" customHeight="1">
      <c r="A12" s="81"/>
      <c r="B12" s="82"/>
      <c r="C12" s="18" t="s">
        <v>120</v>
      </c>
      <c r="D12" s="54" t="s">
        <v>373</v>
      </c>
      <c r="E12" s="65" t="s">
        <v>75</v>
      </c>
      <c r="F12" s="90" t="s">
        <v>241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7.100000000000001" customHeight="1">
      <c r="A13" s="81"/>
      <c r="B13" s="82"/>
      <c r="C13" s="18" t="s">
        <v>88</v>
      </c>
      <c r="D13" s="64"/>
      <c r="E13" s="65" t="s">
        <v>80</v>
      </c>
      <c r="F13" s="90" t="s">
        <v>81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7.100000000000001" customHeight="1">
      <c r="A14" s="81"/>
      <c r="B14" s="82"/>
      <c r="C14" s="18" t="s">
        <v>95</v>
      </c>
      <c r="D14" s="64"/>
      <c r="E14" s="65" t="s">
        <v>101</v>
      </c>
      <c r="F14" s="90" t="s">
        <v>76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7.100000000000001" customHeight="1">
      <c r="A15" s="81"/>
      <c r="B15" s="82"/>
      <c r="C15" s="18" t="s">
        <v>236</v>
      </c>
      <c r="D15" s="64"/>
      <c r="E15" s="65" t="s">
        <v>239</v>
      </c>
      <c r="F15" s="90" t="s">
        <v>77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7.100000000000001" customHeight="1">
      <c r="A16" s="160"/>
      <c r="B16" s="82"/>
      <c r="C16" s="18" t="s">
        <v>226</v>
      </c>
      <c r="D16" s="64"/>
      <c r="E16" s="65" t="s">
        <v>240</v>
      </c>
      <c r="F16" s="90" t="s">
        <v>82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7.100000000000001" customHeight="1">
      <c r="A17" s="160"/>
      <c r="B17" s="82"/>
      <c r="C17" s="18" t="s">
        <v>105</v>
      </c>
      <c r="D17" s="64"/>
      <c r="E17" s="65" t="s">
        <v>90</v>
      </c>
      <c r="F17" s="90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7.100000000000001" customHeight="1">
      <c r="A18" s="160"/>
      <c r="B18" s="82"/>
      <c r="C18" s="18" t="s">
        <v>137</v>
      </c>
      <c r="D18" s="64"/>
      <c r="E18" s="65" t="s">
        <v>84</v>
      </c>
      <c r="F18" s="90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7.100000000000001" customHeight="1">
      <c r="A19" s="160"/>
      <c r="B19" s="82"/>
      <c r="C19" s="18" t="s">
        <v>119</v>
      </c>
      <c r="D19" s="64"/>
      <c r="E19" s="65" t="s">
        <v>155</v>
      </c>
      <c r="F19" s="90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7.100000000000001" customHeight="1">
      <c r="A20" s="160"/>
      <c r="B20" s="82"/>
      <c r="C20" s="18" t="s">
        <v>237</v>
      </c>
      <c r="D20" s="64"/>
      <c r="E20" s="65" t="s">
        <v>132</v>
      </c>
      <c r="F20" s="90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7.100000000000001" customHeight="1">
      <c r="A21" s="160"/>
      <c r="B21" s="82"/>
      <c r="C21" s="18" t="s">
        <v>108</v>
      </c>
      <c r="D21" s="64"/>
      <c r="E21" s="65" t="s">
        <v>91</v>
      </c>
      <c r="F21" s="90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7.100000000000001" customHeight="1">
      <c r="A22" s="160"/>
      <c r="B22" s="82"/>
      <c r="C22" s="18" t="s">
        <v>238</v>
      </c>
      <c r="D22" s="64"/>
      <c r="E22" s="65" t="s">
        <v>85</v>
      </c>
      <c r="F22" s="90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7.100000000000001" customHeight="1">
      <c r="A23" s="160"/>
      <c r="B23" s="82"/>
      <c r="C23" s="18" t="s">
        <v>121</v>
      </c>
      <c r="D23" s="64"/>
      <c r="E23" s="65"/>
      <c r="F23" s="90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7.100000000000001" customHeight="1">
      <c r="A24" s="160"/>
      <c r="B24" s="82"/>
      <c r="C24" s="18" t="s">
        <v>430</v>
      </c>
      <c r="D24" s="64"/>
      <c r="E24" s="65"/>
      <c r="F24" s="90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17.100000000000001" customHeight="1">
      <c r="A25" s="160"/>
      <c r="B25" s="82"/>
      <c r="C25" s="18" t="s">
        <v>111</v>
      </c>
      <c r="D25" s="64"/>
      <c r="E25" s="65"/>
      <c r="F25" s="90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7.100000000000001" customHeight="1">
      <c r="A26" s="160"/>
      <c r="B26" s="82"/>
      <c r="C26" s="18" t="s">
        <v>98</v>
      </c>
      <c r="D26" s="54"/>
      <c r="E26" s="65"/>
      <c r="F26" s="90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7.100000000000001" customHeight="1">
      <c r="A27" s="160"/>
      <c r="B27" s="82"/>
      <c r="C27" s="18" t="s">
        <v>100</v>
      </c>
      <c r="D27" s="54"/>
      <c r="E27" s="65"/>
      <c r="F27" s="8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7.100000000000001" customHeight="1">
      <c r="A28" s="81"/>
      <c r="B28" s="82"/>
      <c r="C28" s="18" t="s">
        <v>124</v>
      </c>
      <c r="D28" s="64"/>
      <c r="E28" s="65"/>
      <c r="F28" s="8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7.100000000000001" customHeight="1">
      <c r="A29" s="81"/>
      <c r="B29" s="82"/>
      <c r="C29" s="18" t="s">
        <v>93</v>
      </c>
      <c r="D29" s="64"/>
      <c r="E29" s="65"/>
      <c r="F29" s="8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7.100000000000001" customHeight="1">
      <c r="A30" s="160" t="s">
        <v>206</v>
      </c>
      <c r="B30" s="82"/>
      <c r="C30" s="18" t="s">
        <v>122</v>
      </c>
      <c r="D30" s="64" t="s">
        <v>113</v>
      </c>
      <c r="E30" s="65" t="s">
        <v>103</v>
      </c>
      <c r="F30" s="89" t="s">
        <v>77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7.100000000000001" customHeight="1">
      <c r="A31" s="81"/>
      <c r="B31" s="82"/>
      <c r="C31" s="18" t="s">
        <v>188</v>
      </c>
      <c r="D31" s="64" t="s">
        <v>519</v>
      </c>
      <c r="E31" s="65" t="s">
        <v>75</v>
      </c>
      <c r="F31" s="89" t="s">
        <v>235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7.100000000000001" customHeight="1">
      <c r="A32" s="81"/>
      <c r="B32" s="82"/>
      <c r="C32" s="18" t="s">
        <v>96</v>
      </c>
      <c r="D32" s="54"/>
      <c r="E32" s="65" t="s">
        <v>86</v>
      </c>
      <c r="F32" s="89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6.5" customHeight="1">
      <c r="A33" s="81"/>
      <c r="B33" s="82"/>
      <c r="C33" s="18" t="s">
        <v>95</v>
      </c>
      <c r="D33" s="64"/>
      <c r="E33" s="65" t="s">
        <v>87</v>
      </c>
      <c r="F33" s="89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7.100000000000001" customHeight="1">
      <c r="A34" s="81"/>
      <c r="B34" s="82"/>
      <c r="C34" s="18" t="s">
        <v>226</v>
      </c>
      <c r="D34" s="64"/>
      <c r="E34" s="65" t="s">
        <v>104</v>
      </c>
      <c r="F34" s="89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7.100000000000001" customHeight="1">
      <c r="A35" s="81"/>
      <c r="B35" s="82"/>
      <c r="C35" s="53" t="s">
        <v>260</v>
      </c>
      <c r="D35" s="64"/>
      <c r="E35" s="65" t="s">
        <v>101</v>
      </c>
      <c r="F35" s="89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17.100000000000001" customHeight="1">
      <c r="A36" s="81"/>
      <c r="B36" s="82"/>
      <c r="C36" s="18" t="s">
        <v>227</v>
      </c>
      <c r="D36" s="64"/>
      <c r="E36" s="65" t="s">
        <v>232</v>
      </c>
      <c r="F36" s="89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1" customFormat="1" ht="17.100000000000001" customHeight="1">
      <c r="A37" s="81"/>
      <c r="B37" s="82"/>
      <c r="C37" s="18" t="s">
        <v>228</v>
      </c>
      <c r="D37" s="64"/>
      <c r="E37" s="65" t="s">
        <v>127</v>
      </c>
      <c r="F37" s="89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1" customFormat="1" ht="17.100000000000001" customHeight="1">
      <c r="A38" s="81"/>
      <c r="B38" s="82"/>
      <c r="C38" s="18" t="s">
        <v>293</v>
      </c>
      <c r="D38" s="64"/>
      <c r="E38" s="65" t="s">
        <v>91</v>
      </c>
      <c r="F38" s="89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s="11" customFormat="1" ht="17.100000000000001" customHeight="1">
      <c r="A39" s="81"/>
      <c r="B39" s="82"/>
      <c r="C39" s="18" t="s">
        <v>229</v>
      </c>
      <c r="D39" s="64"/>
      <c r="E39" s="65" t="s">
        <v>233</v>
      </c>
      <c r="F39" s="89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s="11" customFormat="1" ht="17.100000000000001" customHeight="1">
      <c r="A40" s="81"/>
      <c r="B40" s="82"/>
      <c r="C40" s="18" t="s">
        <v>119</v>
      </c>
      <c r="D40" s="64"/>
      <c r="E40" s="65" t="s">
        <v>234</v>
      </c>
      <c r="F40" s="89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s="11" customFormat="1" ht="17.100000000000001" customHeight="1">
      <c r="A41" s="81"/>
      <c r="B41" s="82"/>
      <c r="C41" s="18" t="s">
        <v>230</v>
      </c>
      <c r="D41" s="64"/>
      <c r="E41" s="65" t="s">
        <v>85</v>
      </c>
      <c r="F41" s="89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s="11" customFormat="1" ht="17.100000000000001" customHeight="1">
      <c r="A42" s="81"/>
      <c r="B42" s="82"/>
      <c r="C42" s="18" t="s">
        <v>109</v>
      </c>
      <c r="D42" s="64"/>
      <c r="E42" s="64"/>
      <c r="F42" s="89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s="11" customFormat="1" ht="17.100000000000001" customHeight="1">
      <c r="A43" s="81"/>
      <c r="B43" s="82"/>
      <c r="C43" s="18" t="s">
        <v>100</v>
      </c>
      <c r="D43" s="64"/>
      <c r="E43" s="54"/>
      <c r="F43" s="89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s="11" customFormat="1" ht="17.100000000000001" customHeight="1">
      <c r="A44" s="81"/>
      <c r="B44" s="82"/>
      <c r="C44" s="18" t="s">
        <v>231</v>
      </c>
      <c r="D44" s="64"/>
      <c r="E44" s="369"/>
      <c r="F44" s="89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s="11" customFormat="1" ht="25.5" customHeight="1">
      <c r="A45" s="81"/>
      <c r="B45" s="82"/>
      <c r="C45" s="53"/>
      <c r="D45" s="64"/>
      <c r="E45" s="65"/>
      <c r="F45" s="89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s="11" customFormat="1" ht="17.100000000000001" customHeight="1">
      <c r="A46" s="81"/>
      <c r="B46" s="82"/>
      <c r="C46" s="18"/>
      <c r="D46" s="64"/>
      <c r="E46" s="65"/>
      <c r="F46" s="89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 s="12" customFormat="1" ht="19.5" customHeight="1">
      <c r="A47" s="111" t="s">
        <v>220</v>
      </c>
      <c r="B47" s="45">
        <f>SUM(C47:F47)</f>
        <v>77</v>
      </c>
      <c r="C47" s="74">
        <v>36</v>
      </c>
      <c r="D47" s="58">
        <v>5</v>
      </c>
      <c r="E47" s="57">
        <v>27</v>
      </c>
      <c r="F47" s="78">
        <v>9</v>
      </c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</row>
    <row r="48" spans="1:65" s="12" customFormat="1" ht="3" customHeight="1">
      <c r="A48" s="126"/>
      <c r="B48" s="127"/>
      <c r="C48" s="128"/>
      <c r="D48" s="129"/>
      <c r="E48" s="129"/>
      <c r="F48" s="132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</row>
    <row r="49" spans="1:65" s="12" customFormat="1" ht="5.0999999999999996" customHeight="1">
      <c r="A49" s="41"/>
      <c r="B49" s="69"/>
      <c r="C49" s="88"/>
      <c r="D49" s="3"/>
      <c r="E49" s="3"/>
      <c r="F49" s="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s="12" customFormat="1">
      <c r="A50" s="41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>
      <c r="A51" s="41"/>
      <c r="B51" s="1"/>
      <c r="C51" s="3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>
      <c r="A52" s="41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>
      <c r="A53" s="41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>
      <c r="A54" s="41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>
      <c r="A55" s="41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>
      <c r="A56" s="41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>
      <c r="A57" s="41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>
      <c r="A58" s="41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>
      <c r="A59" s="41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>
      <c r="A60" s="41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>
      <c r="A61" s="41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>
      <c r="A62" s="41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>
      <c r="A63" s="41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>
      <c r="A64" s="41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>
      <c r="A65" s="41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>
      <c r="A66" s="41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>
      <c r="A67" s="41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>
      <c r="A68" s="41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>
      <c r="A69" s="41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>
      <c r="A70" s="41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>
      <c r="A71" s="41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>
      <c r="A72" s="41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>
      <c r="A73" s="41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>
      <c r="A74" s="41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>
      <c r="A75" s="41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>
      <c r="A76" s="41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>
      <c r="A77" s="41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>
      <c r="A78" s="41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>
      <c r="A79" s="41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>
      <c r="A80" s="41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>
      <c r="A81" s="41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>
      <c r="A82" s="41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>
      <c r="A83" s="41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>
      <c r="A84" s="41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>
      <c r="A85" s="41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>
      <c r="A86" s="41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>
      <c r="A87" s="41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>
      <c r="A88" s="41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>
      <c r="A89" s="41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>
      <c r="A90" s="41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>
      <c r="A91" s="41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>
      <c r="A92" s="41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>
      <c r="A93" s="41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>
      <c r="A94" s="41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>
      <c r="A95" s="41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>
      <c r="A96" s="41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>
      <c r="A97" s="41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>
      <c r="A98" s="41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>
      <c r="A99" s="41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>
      <c r="A100" s="41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>
      <c r="A101" s="41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>
      <c r="A102" s="41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>
      <c r="A103" s="41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>
      <c r="A104" s="41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>
      <c r="A105" s="41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>
      <c r="A106" s="41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>
      <c r="A107" s="41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>
      <c r="A108" s="41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>
      <c r="A109" s="41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>
      <c r="A110" s="41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>
      <c r="A111" s="41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>
      <c r="A112" s="41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>
      <c r="A113" s="41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>
      <c r="A114" s="41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>
      <c r="A115" s="41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>
      <c r="A116" s="41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>
      <c r="A117" s="41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2" customFormat="1">
      <c r="A118" s="41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2" customFormat="1">
      <c r="A119" s="41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2" customFormat="1">
      <c r="A120" s="41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2" customFormat="1">
      <c r="A121" s="41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2" customFormat="1">
      <c r="A122" s="41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2" customFormat="1">
      <c r="A123" s="41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2" customFormat="1">
      <c r="A124" s="41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2" customFormat="1">
      <c r="A125" s="41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2" customFormat="1">
      <c r="A126" s="41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s="12" customFormat="1">
      <c r="A127" s="41"/>
      <c r="B127" s="1"/>
      <c r="C127" s="1"/>
      <c r="D127" s="3"/>
      <c r="E127" s="3"/>
      <c r="F127" s="3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s="12" customFormat="1">
      <c r="A128" s="41"/>
      <c r="B128" s="1"/>
      <c r="C128" s="1"/>
      <c r="D128" s="3"/>
      <c r="E128" s="3"/>
      <c r="F128" s="3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s="12" customFormat="1">
      <c r="A129" s="41"/>
      <c r="B129" s="1"/>
      <c r="C129" s="1"/>
      <c r="D129" s="3"/>
      <c r="E129" s="3"/>
      <c r="F129" s="3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s="12" customFormat="1">
      <c r="A130" s="41"/>
      <c r="B130" s="1"/>
      <c r="C130" s="1"/>
      <c r="D130" s="3"/>
      <c r="E130" s="3"/>
      <c r="F130" s="3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s="12" customFormat="1">
      <c r="A131" s="41"/>
      <c r="B131" s="1"/>
      <c r="C131" s="1"/>
      <c r="D131" s="3"/>
      <c r="E131" s="3"/>
      <c r="F131" s="3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s="12" customFormat="1">
      <c r="A132" s="41"/>
      <c r="B132" s="1"/>
      <c r="C132" s="1"/>
      <c r="D132" s="3"/>
      <c r="E132" s="3"/>
      <c r="F132" s="3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s="12" customFormat="1">
      <c r="A133" s="41"/>
      <c r="B133" s="1"/>
      <c r="C133" s="1"/>
      <c r="D133" s="3"/>
      <c r="E133" s="3"/>
      <c r="F133" s="3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s="12" customFormat="1">
      <c r="A134" s="41"/>
      <c r="B134" s="1"/>
      <c r="C134" s="1"/>
      <c r="D134" s="3"/>
      <c r="E134" s="3"/>
      <c r="F134" s="3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N107"/>
  <sheetViews>
    <sheetView workbookViewId="0">
      <selection activeCell="D31" sqref="D31"/>
    </sheetView>
  </sheetViews>
  <sheetFormatPr defaultColWidth="9.140625" defaultRowHeight="12.75"/>
  <cols>
    <col min="1" max="1" width="27.42578125" style="41" customWidth="1"/>
    <col min="2" max="2" width="8.28515625" style="1" customWidth="1"/>
    <col min="3" max="3" width="33.140625" style="1" customWidth="1"/>
    <col min="4" max="4" width="49.28515625" style="3" customWidth="1"/>
    <col min="5" max="5" width="32.7109375" style="3" customWidth="1"/>
    <col min="6" max="6" width="44.28515625" style="3" customWidth="1"/>
    <col min="7" max="7" width="36" style="3" customWidth="1"/>
    <col min="8" max="16" width="30.7109375" style="6" customWidth="1"/>
    <col min="17" max="19" width="25.7109375" style="6" customWidth="1"/>
    <col min="20" max="54" width="9.140625" style="6" customWidth="1"/>
    <col min="55" max="66" width="9.140625" style="1" customWidth="1"/>
    <col min="67" max="16384" width="9.140625" style="6"/>
  </cols>
  <sheetData>
    <row r="1" spans="1:66" s="23" customFormat="1" ht="5.0999999999999996" customHeight="1">
      <c r="A1" s="47"/>
      <c r="B1" s="75"/>
      <c r="C1" s="48"/>
      <c r="D1" s="49"/>
      <c r="E1" s="49"/>
      <c r="F1" s="49"/>
      <c r="G1" s="5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</row>
    <row r="2" spans="1:66" ht="30" customHeight="1">
      <c r="A2" s="426" t="s">
        <v>312</v>
      </c>
      <c r="B2" s="427"/>
      <c r="C2" s="427"/>
      <c r="D2" s="427"/>
      <c r="E2" s="427"/>
      <c r="F2" s="427"/>
      <c r="G2" s="428"/>
    </row>
    <row r="3" spans="1:66" s="22" customFormat="1" ht="18" customHeight="1">
      <c r="A3" s="431" t="s">
        <v>23</v>
      </c>
      <c r="B3" s="432"/>
      <c r="C3" s="432"/>
      <c r="D3" s="432"/>
      <c r="E3" s="432"/>
      <c r="F3" s="432"/>
      <c r="G3" s="433"/>
    </row>
    <row r="4" spans="1:66" s="22" customFormat="1" ht="18" customHeight="1">
      <c r="A4" s="51"/>
      <c r="B4" s="44"/>
      <c r="C4" s="43">
        <v>1</v>
      </c>
      <c r="D4" s="56">
        <v>2</v>
      </c>
      <c r="E4" s="56">
        <v>3</v>
      </c>
      <c r="F4" s="56">
        <v>4</v>
      </c>
      <c r="G4" s="63">
        <v>5</v>
      </c>
    </row>
    <row r="5" spans="1:66" s="92" customFormat="1" ht="19.5" customHeight="1">
      <c r="A5" s="76" t="s">
        <v>49</v>
      </c>
      <c r="B5" s="70"/>
      <c r="C5" s="71">
        <v>16.649999999999999</v>
      </c>
      <c r="D5" s="72">
        <v>15.56</v>
      </c>
      <c r="E5" s="72">
        <v>13.08</v>
      </c>
      <c r="F5" s="72">
        <v>11.54</v>
      </c>
      <c r="G5" s="77">
        <v>10.65</v>
      </c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</row>
    <row r="6" spans="1:66" s="92" customFormat="1" ht="19.5" customHeight="1">
      <c r="A6" s="76" t="s">
        <v>41</v>
      </c>
      <c r="B6" s="70"/>
      <c r="C6" s="71">
        <v>33.299999999999997</v>
      </c>
      <c r="D6" s="72">
        <v>31.12</v>
      </c>
      <c r="E6" s="72">
        <v>26.16</v>
      </c>
      <c r="F6" s="72">
        <v>23.08</v>
      </c>
      <c r="G6" s="77">
        <v>21.3</v>
      </c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</row>
    <row r="7" spans="1:66" s="92" customFormat="1" ht="19.5" customHeight="1">
      <c r="A7" s="76" t="s">
        <v>48</v>
      </c>
      <c r="B7" s="70"/>
      <c r="C7" s="71">
        <v>72.16</v>
      </c>
      <c r="D7" s="72">
        <v>67.42</v>
      </c>
      <c r="E7" s="72">
        <v>56.67</v>
      </c>
      <c r="F7" s="72">
        <v>50</v>
      </c>
      <c r="G7" s="77">
        <v>46.14</v>
      </c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</row>
    <row r="8" spans="1:66" s="92" customFormat="1" ht="19.5" customHeight="1">
      <c r="A8" s="76" t="s">
        <v>488</v>
      </c>
      <c r="B8" s="70"/>
      <c r="C8" s="71">
        <v>99.91</v>
      </c>
      <c r="D8" s="72">
        <v>93.36</v>
      </c>
      <c r="E8" s="72">
        <v>78.47</v>
      </c>
      <c r="F8" s="72">
        <v>69.22</v>
      </c>
      <c r="G8" s="77">
        <v>63.89</v>
      </c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</row>
    <row r="9" spans="1:66" s="92" customFormat="1" ht="19.5" customHeight="1">
      <c r="A9" s="76"/>
      <c r="B9" s="70"/>
      <c r="C9" s="71" t="s">
        <v>589</v>
      </c>
      <c r="D9" s="72" t="s">
        <v>590</v>
      </c>
      <c r="E9" s="72" t="s">
        <v>591</v>
      </c>
      <c r="F9" s="72" t="s">
        <v>592</v>
      </c>
      <c r="G9" s="77" t="s">
        <v>593</v>
      </c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</row>
    <row r="10" spans="1:66" s="16" customFormat="1" ht="9.75" customHeight="1">
      <c r="A10" s="79"/>
      <c r="B10" s="80"/>
      <c r="C10" s="18"/>
      <c r="D10" s="64"/>
      <c r="E10" s="8"/>
      <c r="F10" s="2"/>
      <c r="G10" s="85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</row>
    <row r="11" spans="1:66" s="16" customFormat="1" ht="19.5" customHeight="1">
      <c r="A11" s="81"/>
      <c r="B11" s="82"/>
      <c r="C11" s="18" t="s">
        <v>96</v>
      </c>
      <c r="D11" s="64" t="s">
        <v>226</v>
      </c>
      <c r="E11" s="36" t="s">
        <v>88</v>
      </c>
      <c r="F11" s="14" t="s">
        <v>103</v>
      </c>
      <c r="G11" s="86" t="s">
        <v>366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>
      <c r="A12" s="81"/>
      <c r="B12" s="82"/>
      <c r="C12" s="18" t="s">
        <v>95</v>
      </c>
      <c r="D12" s="64" t="s">
        <v>246</v>
      </c>
      <c r="E12" s="66" t="s">
        <v>98</v>
      </c>
      <c r="F12" s="14" t="s">
        <v>75</v>
      </c>
      <c r="G12" s="87" t="s">
        <v>77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19.5" customHeight="1">
      <c r="A13" s="81"/>
      <c r="B13" s="82"/>
      <c r="C13" s="18" t="s">
        <v>111</v>
      </c>
      <c r="D13" s="64" t="s">
        <v>313</v>
      </c>
      <c r="E13" s="66"/>
      <c r="F13" s="14" t="s">
        <v>80</v>
      </c>
      <c r="G13" s="87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19.5" customHeight="1">
      <c r="A14" s="81"/>
      <c r="B14" s="82"/>
      <c r="C14" s="18" t="s">
        <v>100</v>
      </c>
      <c r="D14" s="64" t="s">
        <v>296</v>
      </c>
      <c r="E14" s="66"/>
      <c r="F14" s="14" t="s">
        <v>86</v>
      </c>
      <c r="G14" s="87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>
      <c r="A15" s="81"/>
      <c r="B15" s="82"/>
      <c r="C15" s="18"/>
      <c r="D15" s="64" t="s">
        <v>136</v>
      </c>
      <c r="E15" s="66"/>
      <c r="F15" s="14" t="s">
        <v>87</v>
      </c>
      <c r="G15" s="87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19.5" customHeight="1">
      <c r="A16" s="81"/>
      <c r="B16" s="82"/>
      <c r="C16" s="18"/>
      <c r="D16" s="64" t="s">
        <v>279</v>
      </c>
      <c r="E16" s="66"/>
      <c r="F16" s="14" t="s">
        <v>101</v>
      </c>
      <c r="G16" s="87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19.5" customHeight="1">
      <c r="A17" s="81"/>
      <c r="B17" s="82"/>
      <c r="C17" s="18"/>
      <c r="D17" s="64" t="s">
        <v>293</v>
      </c>
      <c r="E17" s="66"/>
      <c r="F17" s="14" t="s">
        <v>155</v>
      </c>
      <c r="G17" s="87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19.5" customHeight="1">
      <c r="A18" s="81"/>
      <c r="B18" s="82"/>
      <c r="C18" s="18"/>
      <c r="D18" s="64" t="s">
        <v>119</v>
      </c>
      <c r="E18" s="66"/>
      <c r="F18" s="14" t="s">
        <v>85</v>
      </c>
      <c r="G18" s="87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>
      <c r="A19" s="81"/>
      <c r="B19" s="82"/>
      <c r="C19" s="18"/>
      <c r="D19" s="64" t="s">
        <v>237</v>
      </c>
      <c r="E19" s="66"/>
      <c r="F19" s="14"/>
      <c r="G19" s="87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9.5" customHeight="1">
      <c r="A20" s="81"/>
      <c r="B20" s="82"/>
      <c r="C20" s="18"/>
      <c r="D20" s="64" t="s">
        <v>314</v>
      </c>
      <c r="E20" s="66"/>
      <c r="F20" s="14"/>
      <c r="G20" s="87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16" customFormat="1" ht="19.5" customHeight="1">
      <c r="A21" s="81"/>
      <c r="B21" s="82"/>
      <c r="C21" s="18"/>
      <c r="D21" s="64" t="s">
        <v>108</v>
      </c>
      <c r="E21" s="66"/>
      <c r="F21" s="14"/>
      <c r="G21" s="87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6" customFormat="1" ht="19.5" customHeight="1">
      <c r="A22" s="81"/>
      <c r="B22" s="82"/>
      <c r="C22" s="18"/>
      <c r="D22" s="64" t="s">
        <v>238</v>
      </c>
      <c r="E22" s="66"/>
      <c r="F22" s="14"/>
      <c r="G22" s="87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16" customFormat="1" ht="19.5" customHeight="1">
      <c r="A23" s="81"/>
      <c r="B23" s="82"/>
      <c r="C23" s="18"/>
      <c r="D23" s="64" t="s">
        <v>109</v>
      </c>
      <c r="E23" s="66"/>
      <c r="F23" s="14"/>
      <c r="G23" s="87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6" customFormat="1" ht="19.5" customHeight="1">
      <c r="A24" s="81"/>
      <c r="B24" s="82"/>
      <c r="C24" s="18"/>
      <c r="D24" s="64"/>
      <c r="E24" s="8"/>
      <c r="F24" s="2"/>
      <c r="G24" s="85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92" customFormat="1" ht="19.5" customHeight="1">
      <c r="A25" s="111" t="s">
        <v>220</v>
      </c>
      <c r="B25" s="94">
        <f>SUM(C25:G25)</f>
        <v>29</v>
      </c>
      <c r="C25" s="95">
        <v>4</v>
      </c>
      <c r="D25" s="96">
        <v>13</v>
      </c>
      <c r="E25" s="96">
        <v>2</v>
      </c>
      <c r="F25" s="97">
        <v>8</v>
      </c>
      <c r="G25" s="101">
        <v>2</v>
      </c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s="92" customFormat="1" ht="3" customHeight="1">
      <c r="A26" s="102"/>
      <c r="B26" s="103"/>
      <c r="C26" s="104"/>
      <c r="D26" s="105"/>
      <c r="E26" s="105"/>
      <c r="F26" s="105"/>
      <c r="G26" s="157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s="92" customFormat="1" ht="5.0999999999999996" customHeight="1">
      <c r="A27" s="41"/>
      <c r="B27" s="69"/>
      <c r="C27" s="1"/>
      <c r="D27" s="3"/>
      <c r="E27" s="3"/>
      <c r="F27" s="3"/>
      <c r="G27" s="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s="194" customFormat="1" ht="11.25">
      <c r="A28" s="269" t="s">
        <v>20</v>
      </c>
      <c r="B28" s="407"/>
      <c r="C28" s="407"/>
      <c r="D28" s="408"/>
      <c r="E28" s="408"/>
      <c r="F28" s="408"/>
      <c r="G28" s="408"/>
      <c r="BC28" s="407"/>
      <c r="BD28" s="407"/>
      <c r="BE28" s="407"/>
      <c r="BF28" s="407"/>
      <c r="BG28" s="407"/>
      <c r="BH28" s="407"/>
      <c r="BI28" s="407"/>
      <c r="BJ28" s="407"/>
      <c r="BK28" s="407"/>
      <c r="BL28" s="407"/>
      <c r="BM28" s="407"/>
      <c r="BN28" s="407"/>
    </row>
    <row r="29" spans="1:66" s="12" customFormat="1">
      <c r="A29" s="41"/>
      <c r="B29" s="1"/>
      <c r="C29" s="1"/>
      <c r="D29" s="3"/>
      <c r="E29" s="3"/>
      <c r="F29" s="3"/>
      <c r="G29" s="3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12" customFormat="1">
      <c r="A30" s="41"/>
      <c r="B30" s="1"/>
      <c r="C30" s="1"/>
      <c r="D30" s="3"/>
      <c r="E30" s="3"/>
      <c r="F30" s="3"/>
      <c r="G30" s="3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2" customFormat="1">
      <c r="A31" s="41"/>
      <c r="B31" s="1"/>
      <c r="C31" s="1"/>
      <c r="D31" s="3"/>
      <c r="E31" s="3"/>
      <c r="F31" s="3"/>
      <c r="G31" s="3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2" customFormat="1">
      <c r="A32" s="41"/>
      <c r="B32" s="1"/>
      <c r="C32" s="1"/>
      <c r="D32" s="3"/>
      <c r="E32" s="3"/>
      <c r="F32" s="3"/>
      <c r="G32" s="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2" customFormat="1">
      <c r="A33" s="41"/>
      <c r="B33" s="1"/>
      <c r="C33" s="1"/>
      <c r="D33" s="3"/>
      <c r="E33" s="3"/>
      <c r="F33" s="3"/>
      <c r="G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2" customFormat="1">
      <c r="A34" s="41"/>
      <c r="B34" s="1"/>
      <c r="C34" s="1"/>
      <c r="D34" s="3"/>
      <c r="E34" s="3"/>
      <c r="F34" s="3"/>
      <c r="G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2" customFormat="1">
      <c r="A35" s="41"/>
      <c r="B35" s="1"/>
      <c r="C35" s="1"/>
      <c r="D35" s="3"/>
      <c r="E35" s="3"/>
      <c r="F35" s="3"/>
      <c r="G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2" customFormat="1">
      <c r="A36" s="41"/>
      <c r="B36" s="1"/>
      <c r="C36" s="1"/>
      <c r="D36" s="3"/>
      <c r="E36" s="3"/>
      <c r="F36" s="3"/>
      <c r="G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2" customFormat="1">
      <c r="A37" s="41"/>
      <c r="B37" s="1"/>
      <c r="C37" s="1"/>
      <c r="D37" s="3"/>
      <c r="E37" s="3"/>
      <c r="F37" s="3"/>
      <c r="G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12" customFormat="1">
      <c r="A38" s="41"/>
      <c r="B38" s="1"/>
      <c r="C38" s="1"/>
      <c r="D38" s="3"/>
      <c r="E38" s="3"/>
      <c r="F38" s="3"/>
      <c r="G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2" customFormat="1">
      <c r="A39" s="41"/>
      <c r="B39" s="1"/>
      <c r="C39" s="1"/>
      <c r="D39" s="3"/>
      <c r="E39" s="3"/>
      <c r="F39" s="3"/>
      <c r="G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12" customFormat="1">
      <c r="A40" s="41"/>
      <c r="B40" s="1"/>
      <c r="C40" s="1"/>
      <c r="D40" s="3"/>
      <c r="E40" s="3"/>
      <c r="F40" s="3"/>
      <c r="G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12" customFormat="1">
      <c r="A41" s="41"/>
      <c r="B41" s="1"/>
      <c r="C41" s="1"/>
      <c r="D41" s="3"/>
      <c r="E41" s="3"/>
      <c r="F41" s="3"/>
      <c r="G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2" customFormat="1">
      <c r="A42" s="41"/>
      <c r="B42" s="1"/>
      <c r="C42" s="1"/>
      <c r="D42" s="3"/>
      <c r="E42" s="3"/>
      <c r="F42" s="3"/>
      <c r="G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12" customFormat="1">
      <c r="A43" s="41"/>
      <c r="B43" s="1"/>
      <c r="C43" s="1"/>
      <c r="D43" s="3"/>
      <c r="E43" s="3"/>
      <c r="F43" s="3"/>
      <c r="G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2" customFormat="1">
      <c r="A44" s="41"/>
      <c r="B44" s="1"/>
      <c r="C44" s="1"/>
      <c r="D44" s="3"/>
      <c r="E44" s="3"/>
      <c r="F44" s="3"/>
      <c r="G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2" customFormat="1">
      <c r="A45" s="41"/>
      <c r="B45" s="1"/>
      <c r="C45" s="1"/>
      <c r="D45" s="3"/>
      <c r="E45" s="3"/>
      <c r="F45" s="3"/>
      <c r="G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2" customFormat="1">
      <c r="A46" s="41"/>
      <c r="B46" s="1"/>
      <c r="C46" s="1"/>
      <c r="D46" s="3"/>
      <c r="E46" s="3"/>
      <c r="F46" s="3"/>
      <c r="G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2" customFormat="1">
      <c r="A47" s="41"/>
      <c r="B47" s="1"/>
      <c r="C47" s="1"/>
      <c r="D47" s="3"/>
      <c r="E47" s="3"/>
      <c r="F47" s="3"/>
      <c r="G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12" customFormat="1">
      <c r="A48" s="41"/>
      <c r="B48" s="1"/>
      <c r="C48" s="1"/>
      <c r="D48" s="3"/>
      <c r="E48" s="3"/>
      <c r="F48" s="3"/>
      <c r="G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12" customFormat="1">
      <c r="A49" s="41"/>
      <c r="B49" s="1"/>
      <c r="C49" s="1"/>
      <c r="D49" s="3"/>
      <c r="E49" s="3"/>
      <c r="F49" s="3"/>
      <c r="G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12" customFormat="1">
      <c r="A50" s="41"/>
      <c r="B50" s="1"/>
      <c r="C50" s="1"/>
      <c r="D50" s="3"/>
      <c r="E50" s="3"/>
      <c r="F50" s="3"/>
      <c r="G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12" customFormat="1">
      <c r="A51" s="41"/>
      <c r="B51" s="1"/>
      <c r="C51" s="1"/>
      <c r="D51" s="3"/>
      <c r="E51" s="3"/>
      <c r="F51" s="3"/>
      <c r="G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12" customFormat="1">
      <c r="A52" s="41"/>
      <c r="B52" s="1"/>
      <c r="C52" s="1"/>
      <c r="D52" s="3"/>
      <c r="E52" s="3"/>
      <c r="F52" s="3"/>
      <c r="G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12" customFormat="1">
      <c r="A53" s="41"/>
      <c r="B53" s="1"/>
      <c r="C53" s="1"/>
      <c r="D53" s="3"/>
      <c r="E53" s="3"/>
      <c r="F53" s="3"/>
      <c r="G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12" customFormat="1">
      <c r="A54" s="41"/>
      <c r="B54" s="1"/>
      <c r="C54" s="1"/>
      <c r="D54" s="3"/>
      <c r="E54" s="3"/>
      <c r="F54" s="3"/>
      <c r="G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12" customFormat="1">
      <c r="A55" s="41"/>
      <c r="B55" s="1"/>
      <c r="C55" s="1"/>
      <c r="D55" s="3"/>
      <c r="E55" s="3"/>
      <c r="F55" s="3"/>
      <c r="G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12" customFormat="1">
      <c r="A56" s="41"/>
      <c r="B56" s="1"/>
      <c r="C56" s="1"/>
      <c r="D56" s="3"/>
      <c r="E56" s="3"/>
      <c r="F56" s="3"/>
      <c r="G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12" customFormat="1">
      <c r="A57" s="41"/>
      <c r="B57" s="1"/>
      <c r="C57" s="1"/>
      <c r="D57" s="3"/>
      <c r="E57" s="3"/>
      <c r="F57" s="3"/>
      <c r="G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12" customFormat="1">
      <c r="A58" s="41"/>
      <c r="B58" s="1"/>
      <c r="C58" s="1"/>
      <c r="D58" s="3"/>
      <c r="E58" s="3"/>
      <c r="F58" s="3"/>
      <c r="G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12" customFormat="1">
      <c r="A59" s="41"/>
      <c r="B59" s="1"/>
      <c r="C59" s="1"/>
      <c r="D59" s="3"/>
      <c r="E59" s="3"/>
      <c r="F59" s="3"/>
      <c r="G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2" customFormat="1">
      <c r="A60" s="41"/>
      <c r="B60" s="1"/>
      <c r="C60" s="1"/>
      <c r="D60" s="3"/>
      <c r="E60" s="3"/>
      <c r="F60" s="3"/>
      <c r="G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12" customFormat="1">
      <c r="A61" s="41"/>
      <c r="B61" s="1"/>
      <c r="C61" s="1"/>
      <c r="D61" s="3"/>
      <c r="E61" s="3"/>
      <c r="F61" s="3"/>
      <c r="G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12" customFormat="1">
      <c r="A62" s="41"/>
      <c r="B62" s="1"/>
      <c r="C62" s="1"/>
      <c r="D62" s="3"/>
      <c r="E62" s="3"/>
      <c r="F62" s="3"/>
      <c r="G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12" customFormat="1">
      <c r="A63" s="41"/>
      <c r="B63" s="1"/>
      <c r="C63" s="1"/>
      <c r="D63" s="3"/>
      <c r="E63" s="3"/>
      <c r="F63" s="3"/>
      <c r="G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12" customFormat="1">
      <c r="A64" s="41"/>
      <c r="B64" s="1"/>
      <c r="C64" s="1"/>
      <c r="D64" s="3"/>
      <c r="E64" s="3"/>
      <c r="F64" s="3"/>
      <c r="G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12" customFormat="1">
      <c r="A65" s="41"/>
      <c r="B65" s="1"/>
      <c r="C65" s="1"/>
      <c r="D65" s="3"/>
      <c r="E65" s="3"/>
      <c r="F65" s="3"/>
      <c r="G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12" customFormat="1">
      <c r="A66" s="41"/>
      <c r="B66" s="1"/>
      <c r="C66" s="1"/>
      <c r="D66" s="3"/>
      <c r="E66" s="3"/>
      <c r="F66" s="3"/>
      <c r="G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12" customFormat="1">
      <c r="A67" s="41"/>
      <c r="B67" s="1"/>
      <c r="C67" s="1"/>
      <c r="D67" s="3"/>
      <c r="E67" s="3"/>
      <c r="F67" s="3"/>
      <c r="G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12" customFormat="1">
      <c r="A68" s="41"/>
      <c r="B68" s="1"/>
      <c r="C68" s="1"/>
      <c r="D68" s="3"/>
      <c r="E68" s="3"/>
      <c r="F68" s="3"/>
      <c r="G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12" customFormat="1">
      <c r="A69" s="41"/>
      <c r="B69" s="1"/>
      <c r="C69" s="1"/>
      <c r="D69" s="3"/>
      <c r="E69" s="3"/>
      <c r="F69" s="3"/>
      <c r="G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12" customFormat="1">
      <c r="A70" s="41"/>
      <c r="B70" s="1"/>
      <c r="C70" s="1"/>
      <c r="D70" s="3"/>
      <c r="E70" s="3"/>
      <c r="F70" s="3"/>
      <c r="G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12" customFormat="1">
      <c r="A71" s="41"/>
      <c r="B71" s="1"/>
      <c r="C71" s="1"/>
      <c r="D71" s="3"/>
      <c r="E71" s="3"/>
      <c r="F71" s="3"/>
      <c r="G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12" customFormat="1">
      <c r="A72" s="41"/>
      <c r="B72" s="1"/>
      <c r="C72" s="1"/>
      <c r="D72" s="3"/>
      <c r="E72" s="3"/>
      <c r="F72" s="3"/>
      <c r="G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12" customFormat="1">
      <c r="A73" s="41"/>
      <c r="B73" s="1"/>
      <c r="C73" s="1"/>
      <c r="D73" s="3"/>
      <c r="E73" s="3"/>
      <c r="F73" s="3"/>
      <c r="G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12" customFormat="1">
      <c r="A74" s="41"/>
      <c r="B74" s="1"/>
      <c r="C74" s="1"/>
      <c r="D74" s="3"/>
      <c r="E74" s="3"/>
      <c r="F74" s="3"/>
      <c r="G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12" customFormat="1">
      <c r="A75" s="41"/>
      <c r="B75" s="1"/>
      <c r="C75" s="1"/>
      <c r="D75" s="3"/>
      <c r="E75" s="3"/>
      <c r="F75" s="3"/>
      <c r="G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12" customFormat="1">
      <c r="A76" s="41"/>
      <c r="B76" s="1"/>
      <c r="C76" s="1"/>
      <c r="D76" s="3"/>
      <c r="E76" s="3"/>
      <c r="F76" s="3"/>
      <c r="G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12" customFormat="1">
      <c r="A77" s="41"/>
      <c r="B77" s="1"/>
      <c r="C77" s="1"/>
      <c r="D77" s="3"/>
      <c r="E77" s="3"/>
      <c r="F77" s="3"/>
      <c r="G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12" customFormat="1">
      <c r="A78" s="41"/>
      <c r="B78" s="1"/>
      <c r="C78" s="1"/>
      <c r="D78" s="3"/>
      <c r="E78" s="3"/>
      <c r="F78" s="3"/>
      <c r="G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12" customFormat="1">
      <c r="A79" s="41"/>
      <c r="B79" s="1"/>
      <c r="C79" s="1"/>
      <c r="D79" s="3"/>
      <c r="E79" s="3"/>
      <c r="F79" s="3"/>
      <c r="G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12" customFormat="1">
      <c r="A80" s="41"/>
      <c r="B80" s="1"/>
      <c r="C80" s="1"/>
      <c r="D80" s="3"/>
      <c r="E80" s="3"/>
      <c r="F80" s="3"/>
      <c r="G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12" customFormat="1">
      <c r="A81" s="41"/>
      <c r="B81" s="1"/>
      <c r="C81" s="1"/>
      <c r="D81" s="3"/>
      <c r="E81" s="3"/>
      <c r="F81" s="3"/>
      <c r="G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12" customFormat="1">
      <c r="A82" s="41"/>
      <c r="B82" s="1"/>
      <c r="C82" s="1"/>
      <c r="D82" s="3"/>
      <c r="E82" s="3"/>
      <c r="F82" s="3"/>
      <c r="G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12" customFormat="1">
      <c r="A83" s="41"/>
      <c r="B83" s="1"/>
      <c r="C83" s="1"/>
      <c r="D83" s="3"/>
      <c r="E83" s="3"/>
      <c r="F83" s="3"/>
      <c r="G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12" customFormat="1">
      <c r="A84" s="41"/>
      <c r="B84" s="1"/>
      <c r="C84" s="1"/>
      <c r="D84" s="3"/>
      <c r="E84" s="3"/>
      <c r="F84" s="3"/>
      <c r="G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12" customFormat="1">
      <c r="A85" s="41"/>
      <c r="B85" s="1"/>
      <c r="C85" s="1"/>
      <c r="D85" s="3"/>
      <c r="E85" s="3"/>
      <c r="F85" s="3"/>
      <c r="G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12" customFormat="1">
      <c r="A86" s="41"/>
      <c r="B86" s="1"/>
      <c r="C86" s="1"/>
      <c r="D86" s="3"/>
      <c r="E86" s="3"/>
      <c r="F86" s="3"/>
      <c r="G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12" customFormat="1">
      <c r="A87" s="41"/>
      <c r="B87" s="1"/>
      <c r="C87" s="1"/>
      <c r="D87" s="3"/>
      <c r="E87" s="3"/>
      <c r="F87" s="3"/>
      <c r="G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12" customFormat="1">
      <c r="A88" s="41"/>
      <c r="B88" s="1"/>
      <c r="C88" s="1"/>
      <c r="D88" s="3"/>
      <c r="E88" s="3"/>
      <c r="F88" s="3"/>
      <c r="G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12" customFormat="1">
      <c r="A89" s="41"/>
      <c r="B89" s="1"/>
      <c r="C89" s="1"/>
      <c r="D89" s="3"/>
      <c r="E89" s="3"/>
      <c r="F89" s="3"/>
      <c r="G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12" customFormat="1">
      <c r="A90" s="41"/>
      <c r="B90" s="1"/>
      <c r="C90" s="1"/>
      <c r="D90" s="3"/>
      <c r="E90" s="3"/>
      <c r="F90" s="3"/>
      <c r="G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12" customFormat="1">
      <c r="A91" s="41"/>
      <c r="B91" s="1"/>
      <c r="C91" s="1"/>
      <c r="D91" s="3"/>
      <c r="E91" s="3"/>
      <c r="F91" s="3"/>
      <c r="G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12" customFormat="1">
      <c r="A92" s="41"/>
      <c r="B92" s="1"/>
      <c r="C92" s="1"/>
      <c r="D92" s="3"/>
      <c r="E92" s="3"/>
      <c r="F92" s="3"/>
      <c r="G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12" customFormat="1">
      <c r="A93" s="41"/>
      <c r="B93" s="1"/>
      <c r="C93" s="1"/>
      <c r="D93" s="3"/>
      <c r="E93" s="3"/>
      <c r="F93" s="3"/>
      <c r="G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12" customFormat="1">
      <c r="A94" s="41"/>
      <c r="B94" s="1"/>
      <c r="C94" s="1"/>
      <c r="D94" s="3"/>
      <c r="E94" s="3"/>
      <c r="F94" s="3"/>
      <c r="G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2" customFormat="1">
      <c r="A95" s="41"/>
      <c r="B95" s="1"/>
      <c r="C95" s="1"/>
      <c r="D95" s="3"/>
      <c r="E95" s="3"/>
      <c r="F95" s="3"/>
      <c r="G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12" customFormat="1">
      <c r="A96" s="41"/>
      <c r="B96" s="1"/>
      <c r="C96" s="1"/>
      <c r="D96" s="3"/>
      <c r="E96" s="3"/>
      <c r="F96" s="3"/>
      <c r="G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12" customFormat="1">
      <c r="A97" s="41"/>
      <c r="B97" s="1"/>
      <c r="C97" s="1"/>
      <c r="D97" s="3"/>
      <c r="E97" s="3"/>
      <c r="F97" s="3"/>
      <c r="G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12" customFormat="1">
      <c r="A98" s="41"/>
      <c r="B98" s="1"/>
      <c r="C98" s="1"/>
      <c r="D98" s="3"/>
      <c r="E98" s="3"/>
      <c r="F98" s="3"/>
      <c r="G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12" customFormat="1">
      <c r="A99" s="41"/>
      <c r="B99" s="1"/>
      <c r="C99" s="1"/>
      <c r="D99" s="3"/>
      <c r="E99" s="3"/>
      <c r="F99" s="3"/>
      <c r="G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12" customFormat="1">
      <c r="A100" s="41"/>
      <c r="B100" s="1"/>
      <c r="C100" s="1"/>
      <c r="D100" s="3"/>
      <c r="E100" s="3"/>
      <c r="F100" s="3"/>
      <c r="G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12" customFormat="1">
      <c r="A101" s="41"/>
      <c r="B101" s="1"/>
      <c r="C101" s="1"/>
      <c r="D101" s="3"/>
      <c r="E101" s="3"/>
      <c r="F101" s="3"/>
      <c r="G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12" customFormat="1">
      <c r="A102" s="41"/>
      <c r="B102" s="1"/>
      <c r="C102" s="1"/>
      <c r="D102" s="3"/>
      <c r="E102" s="3"/>
      <c r="F102" s="3"/>
      <c r="G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12" customFormat="1">
      <c r="A103" s="41"/>
      <c r="B103" s="1"/>
      <c r="C103" s="1"/>
      <c r="D103" s="3"/>
      <c r="E103" s="3"/>
      <c r="F103" s="3"/>
      <c r="G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12" customFormat="1">
      <c r="A104" s="41"/>
      <c r="B104" s="1"/>
      <c r="C104" s="1"/>
      <c r="D104" s="3"/>
      <c r="E104" s="3"/>
      <c r="F104" s="3"/>
      <c r="G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12" customFormat="1">
      <c r="A105" s="41"/>
      <c r="B105" s="1"/>
      <c r="C105" s="1"/>
      <c r="D105" s="3"/>
      <c r="E105" s="3"/>
      <c r="F105" s="3"/>
      <c r="G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12" customFormat="1">
      <c r="A106" s="41"/>
      <c r="B106" s="1"/>
      <c r="C106" s="1"/>
      <c r="D106" s="3"/>
      <c r="E106" s="3"/>
      <c r="F106" s="3"/>
      <c r="G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12" customFormat="1">
      <c r="A107" s="41"/>
      <c r="B107" s="1"/>
      <c r="C107" s="1"/>
      <c r="D107" s="3"/>
      <c r="E107" s="3"/>
      <c r="F107" s="3"/>
      <c r="G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O139"/>
  <sheetViews>
    <sheetView workbookViewId="0">
      <selection activeCell="D56" sqref="D56"/>
    </sheetView>
  </sheetViews>
  <sheetFormatPr defaultColWidth="9.140625" defaultRowHeight="12.75"/>
  <cols>
    <col min="1" max="1" width="35.42578125" style="41" customWidth="1"/>
    <col min="2" max="2" width="7.7109375" style="1" customWidth="1"/>
    <col min="3" max="3" width="26.140625" style="1" customWidth="1"/>
    <col min="4" max="4" width="47.85546875" style="1" customWidth="1"/>
    <col min="5" max="5" width="41.85546875" style="3" bestFit="1" customWidth="1"/>
    <col min="6" max="6" width="36" style="3" bestFit="1" customWidth="1"/>
    <col min="7" max="7" width="35" style="3" customWidth="1"/>
    <col min="8" max="8" width="45.5703125" style="3" customWidth="1"/>
    <col min="9" max="9" width="45.42578125" style="3" customWidth="1"/>
    <col min="10" max="10" width="11.28515625" style="6" customWidth="1"/>
    <col min="11" max="55" width="9.140625" style="6" customWidth="1"/>
    <col min="56" max="67" width="9.140625" style="1" customWidth="1"/>
    <col min="68" max="16384" width="9.140625" style="6"/>
  </cols>
  <sheetData>
    <row r="1" spans="1:67" s="23" customFormat="1" ht="5.0999999999999996" customHeight="1">
      <c r="A1" s="47"/>
      <c r="B1" s="75"/>
      <c r="C1" s="75"/>
      <c r="D1" s="48"/>
      <c r="E1" s="49"/>
      <c r="F1" s="49"/>
      <c r="G1" s="49"/>
      <c r="H1" s="49"/>
      <c r="I1" s="349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</row>
    <row r="2" spans="1:67" ht="30" customHeight="1">
      <c r="A2" s="426" t="s">
        <v>38</v>
      </c>
      <c r="B2" s="427"/>
      <c r="C2" s="427"/>
      <c r="D2" s="427"/>
      <c r="E2" s="427"/>
      <c r="F2" s="427"/>
      <c r="G2" s="427"/>
      <c r="H2" s="427"/>
      <c r="I2" s="350"/>
    </row>
    <row r="3" spans="1:67" s="22" customFormat="1" ht="18" customHeight="1">
      <c r="A3" s="431" t="s">
        <v>24</v>
      </c>
      <c r="B3" s="432"/>
      <c r="C3" s="432"/>
      <c r="D3" s="432"/>
      <c r="E3" s="432"/>
      <c r="F3" s="432"/>
      <c r="G3" s="432"/>
      <c r="H3" s="432"/>
      <c r="I3" s="351"/>
    </row>
    <row r="4" spans="1:67" s="205" customFormat="1" ht="18" customHeight="1">
      <c r="A4" s="197"/>
      <c r="B4" s="44"/>
      <c r="C4" s="43">
        <v>1</v>
      </c>
      <c r="D4" s="56">
        <v>2</v>
      </c>
      <c r="E4" s="56">
        <v>3</v>
      </c>
      <c r="F4" s="56">
        <v>4</v>
      </c>
      <c r="G4" s="56">
        <v>5</v>
      </c>
      <c r="H4" s="56">
        <v>6</v>
      </c>
      <c r="I4" s="352">
        <v>7</v>
      </c>
      <c r="J4" s="205" t="s">
        <v>492</v>
      </c>
    </row>
    <row r="5" spans="1:67" s="12" customFormat="1" ht="19.5" customHeight="1">
      <c r="A5" s="76" t="s">
        <v>49</v>
      </c>
      <c r="B5" s="70"/>
      <c r="C5" s="70">
        <v>29.95</v>
      </c>
      <c r="D5" s="70">
        <v>27.45</v>
      </c>
      <c r="E5" s="166">
        <v>25.3</v>
      </c>
      <c r="F5" s="166">
        <v>23.93</v>
      </c>
      <c r="G5" s="166">
        <v>19.87</v>
      </c>
      <c r="H5" s="166">
        <v>18.350000000000001</v>
      </c>
      <c r="I5" s="353">
        <v>16.899999999999999</v>
      </c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</row>
    <row r="6" spans="1:67" s="12" customFormat="1" ht="19.5" customHeight="1">
      <c r="A6" s="76" t="s">
        <v>41</v>
      </c>
      <c r="B6" s="70"/>
      <c r="C6" s="70">
        <v>44.93</v>
      </c>
      <c r="D6" s="70">
        <v>41.17</v>
      </c>
      <c r="E6" s="166">
        <v>37.950000000000003</v>
      </c>
      <c r="F6" s="166">
        <v>35.9</v>
      </c>
      <c r="G6" s="166">
        <v>29.81</v>
      </c>
      <c r="H6" s="166">
        <v>27.53</v>
      </c>
      <c r="I6" s="353">
        <v>25.36</v>
      </c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</row>
    <row r="7" spans="1:67" s="12" customFormat="1" ht="19.5" customHeight="1">
      <c r="A7" s="76" t="s">
        <v>48</v>
      </c>
      <c r="B7" s="70"/>
      <c r="C7" s="70">
        <v>97.35</v>
      </c>
      <c r="D7" s="70">
        <v>89.21</v>
      </c>
      <c r="E7" s="166">
        <v>82.22</v>
      </c>
      <c r="F7" s="166">
        <v>77.77</v>
      </c>
      <c r="G7" s="166">
        <v>64.59</v>
      </c>
      <c r="H7" s="166">
        <v>59.65</v>
      </c>
      <c r="I7" s="353">
        <v>54.94</v>
      </c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</row>
    <row r="8" spans="1:67" s="12" customFormat="1" ht="19.5" customHeight="1">
      <c r="A8" s="76" t="s">
        <v>488</v>
      </c>
      <c r="B8" s="70"/>
      <c r="C8" s="70">
        <v>134.79</v>
      </c>
      <c r="D8" s="70">
        <v>123.52</v>
      </c>
      <c r="E8" s="166">
        <v>113.85</v>
      </c>
      <c r="F8" s="166">
        <v>107.69</v>
      </c>
      <c r="G8" s="166">
        <v>89.43</v>
      </c>
      <c r="H8" s="166">
        <v>82.59</v>
      </c>
      <c r="I8" s="353">
        <v>76.069999999999993</v>
      </c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</row>
    <row r="9" spans="1:67" s="11" customFormat="1" ht="9" customHeight="1">
      <c r="A9" s="79"/>
      <c r="B9" s="80"/>
      <c r="C9" s="80"/>
      <c r="D9" s="169"/>
      <c r="E9" s="64"/>
      <c r="F9" s="8"/>
      <c r="G9" s="2"/>
      <c r="H9" s="208"/>
      <c r="I9" s="354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s="11" customFormat="1" ht="24.95" customHeight="1">
      <c r="A10" s="160"/>
      <c r="B10" s="80"/>
      <c r="C10" s="198" t="s">
        <v>122</v>
      </c>
      <c r="D10" s="53" t="s">
        <v>602</v>
      </c>
      <c r="E10" s="202" t="s">
        <v>118</v>
      </c>
      <c r="F10" s="199" t="s">
        <v>92</v>
      </c>
      <c r="G10" s="2" t="s">
        <v>112</v>
      </c>
      <c r="H10" s="209" t="s">
        <v>103</v>
      </c>
      <c r="I10" s="355" t="s">
        <v>474</v>
      </c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s="11" customFormat="1" ht="24.95" customHeight="1">
      <c r="A11" s="160"/>
      <c r="B11" s="80"/>
      <c r="C11" s="206" t="s">
        <v>100</v>
      </c>
      <c r="D11" s="53" t="s">
        <v>603</v>
      </c>
      <c r="E11" s="202" t="s">
        <v>163</v>
      </c>
      <c r="F11" s="199" t="s">
        <v>97</v>
      </c>
      <c r="G11" s="2" t="s">
        <v>86</v>
      </c>
      <c r="H11" s="209" t="s">
        <v>402</v>
      </c>
      <c r="I11" s="355" t="s">
        <v>211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s="11" customFormat="1" ht="24.95" customHeight="1">
      <c r="A12" s="160"/>
      <c r="B12" s="80"/>
      <c r="C12" s="206" t="s">
        <v>231</v>
      </c>
      <c r="D12" s="53" t="s">
        <v>604</v>
      </c>
      <c r="E12" s="202" t="s">
        <v>95</v>
      </c>
      <c r="F12" s="199" t="s">
        <v>113</v>
      </c>
      <c r="G12" s="2" t="s">
        <v>651</v>
      </c>
      <c r="H12" s="209" t="s">
        <v>496</v>
      </c>
      <c r="I12" s="355" t="s">
        <v>501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s="11" customFormat="1" ht="18" customHeight="1">
      <c r="A13" s="160"/>
      <c r="B13" s="80"/>
      <c r="C13" s="198"/>
      <c r="D13" s="53" t="s">
        <v>458</v>
      </c>
      <c r="E13" s="202" t="s">
        <v>371</v>
      </c>
      <c r="F13" s="199" t="s">
        <v>102</v>
      </c>
      <c r="G13" s="2" t="s">
        <v>111</v>
      </c>
      <c r="H13" s="209" t="s">
        <v>212</v>
      </c>
      <c r="I13" s="355" t="s">
        <v>189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s="11" customFormat="1" ht="24.95" customHeight="1">
      <c r="A14" s="160"/>
      <c r="B14" s="80"/>
      <c r="C14" s="198"/>
      <c r="D14" s="53" t="s">
        <v>605</v>
      </c>
      <c r="E14" s="202" t="s">
        <v>495</v>
      </c>
      <c r="F14" s="199" t="s">
        <v>120</v>
      </c>
      <c r="G14" s="2" t="s">
        <v>239</v>
      </c>
      <c r="H14" s="209" t="s">
        <v>497</v>
      </c>
      <c r="I14" s="355" t="s">
        <v>502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s="11" customFormat="1" ht="24.95" customHeight="1">
      <c r="A15" s="160"/>
      <c r="B15" s="80"/>
      <c r="C15" s="198"/>
      <c r="D15" s="53" t="s">
        <v>606</v>
      </c>
      <c r="E15" s="202" t="s">
        <v>190</v>
      </c>
      <c r="F15" s="199" t="s">
        <v>130</v>
      </c>
      <c r="G15" s="2" t="s">
        <v>240</v>
      </c>
      <c r="H15" s="209" t="s">
        <v>79</v>
      </c>
      <c r="I15" s="355" t="s">
        <v>125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s="11" customFormat="1" ht="18" customHeight="1">
      <c r="A16" s="160"/>
      <c r="B16" s="80"/>
      <c r="C16" s="198"/>
      <c r="D16" s="53" t="s">
        <v>459</v>
      </c>
      <c r="E16" s="202" t="s">
        <v>110</v>
      </c>
      <c r="F16" s="199" t="s">
        <v>166</v>
      </c>
      <c r="G16" s="2" t="s">
        <v>123</v>
      </c>
      <c r="H16" s="209" t="s">
        <v>129</v>
      </c>
      <c r="I16" s="355" t="s">
        <v>503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s="11" customFormat="1" ht="18" customHeight="1">
      <c r="A17" s="160"/>
      <c r="B17" s="80"/>
      <c r="C17" s="198"/>
      <c r="D17" s="53" t="s">
        <v>607</v>
      </c>
      <c r="E17" s="202"/>
      <c r="F17" s="199" t="s">
        <v>93</v>
      </c>
      <c r="G17" s="2" t="s">
        <v>90</v>
      </c>
      <c r="H17" s="209" t="s">
        <v>80</v>
      </c>
      <c r="I17" s="355" t="s">
        <v>81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s="11" customFormat="1" ht="18" customHeight="1">
      <c r="A18" s="160"/>
      <c r="B18" s="80"/>
      <c r="C18" s="198"/>
      <c r="D18" s="53" t="s">
        <v>608</v>
      </c>
      <c r="E18" s="202"/>
      <c r="F18" s="199"/>
      <c r="G18" s="2" t="s">
        <v>124</v>
      </c>
      <c r="H18" s="209" t="s">
        <v>104</v>
      </c>
      <c r="I18" s="355" t="s">
        <v>504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s="11" customFormat="1" ht="18" customHeight="1">
      <c r="A19" s="160"/>
      <c r="B19" s="80"/>
      <c r="C19" s="198"/>
      <c r="D19" s="53" t="s">
        <v>609</v>
      </c>
      <c r="E19" s="202"/>
      <c r="F19" s="199"/>
      <c r="G19" s="2" t="s">
        <v>128</v>
      </c>
      <c r="H19" s="209" t="s">
        <v>168</v>
      </c>
      <c r="I19" s="355" t="s">
        <v>505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s="11" customFormat="1" ht="18" customHeight="1">
      <c r="A20" s="160"/>
      <c r="B20" s="80"/>
      <c r="C20" s="198"/>
      <c r="D20" s="53" t="s">
        <v>610</v>
      </c>
      <c r="E20" s="202"/>
      <c r="F20" s="199"/>
      <c r="G20" s="2"/>
      <c r="H20" s="209" t="s">
        <v>498</v>
      </c>
      <c r="I20" s="355" t="s">
        <v>126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s="11" customFormat="1" ht="18" customHeight="1">
      <c r="A21" s="160"/>
      <c r="B21" s="80"/>
      <c r="C21" s="198"/>
      <c r="D21" s="53" t="s">
        <v>611</v>
      </c>
      <c r="E21" s="202"/>
      <c r="F21" s="199"/>
      <c r="G21" s="2"/>
      <c r="H21" s="209" t="s">
        <v>499</v>
      </c>
      <c r="I21" s="355" t="s">
        <v>107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s="11" customFormat="1" ht="18" customHeight="1">
      <c r="A22" s="160"/>
      <c r="B22" s="80"/>
      <c r="C22" s="198"/>
      <c r="D22" s="53" t="s">
        <v>612</v>
      </c>
      <c r="E22" s="202"/>
      <c r="F22" s="199"/>
      <c r="G22" s="2"/>
      <c r="H22" s="209" t="s">
        <v>138</v>
      </c>
      <c r="I22" s="355" t="s">
        <v>506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s="11" customFormat="1" ht="18" customHeight="1">
      <c r="A23" s="160"/>
      <c r="B23" s="80"/>
      <c r="C23" s="198"/>
      <c r="D23" s="53" t="s">
        <v>613</v>
      </c>
      <c r="E23" s="202"/>
      <c r="F23" s="199"/>
      <c r="G23" s="2"/>
      <c r="H23" s="209" t="s">
        <v>88</v>
      </c>
      <c r="I23" s="355" t="s">
        <v>76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s="11" customFormat="1" ht="24.95" customHeight="1">
      <c r="A24" s="160"/>
      <c r="B24" s="80"/>
      <c r="C24" s="198"/>
      <c r="D24" s="53" t="s">
        <v>614</v>
      </c>
      <c r="E24" s="202"/>
      <c r="F24" s="199"/>
      <c r="G24" s="2"/>
      <c r="H24" s="209" t="s">
        <v>500</v>
      </c>
      <c r="I24" s="355" t="s">
        <v>89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s="11" customFormat="1" ht="18" customHeight="1">
      <c r="A25" s="160"/>
      <c r="B25" s="80"/>
      <c r="C25" s="198"/>
      <c r="D25" s="53" t="s">
        <v>615</v>
      </c>
      <c r="E25" s="202"/>
      <c r="F25" s="199"/>
      <c r="G25" s="2"/>
      <c r="H25" s="209" t="s">
        <v>311</v>
      </c>
      <c r="I25" s="355" t="s">
        <v>101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s="11" customFormat="1" ht="18" customHeight="1">
      <c r="A26" s="160"/>
      <c r="B26" s="80"/>
      <c r="C26" s="198"/>
      <c r="D26" s="53" t="s">
        <v>616</v>
      </c>
      <c r="E26" s="202"/>
      <c r="F26" s="199"/>
      <c r="G26" s="2"/>
      <c r="H26" s="209" t="s">
        <v>133</v>
      </c>
      <c r="I26" s="355" t="s">
        <v>77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s="11" customFormat="1" ht="18" customHeight="1">
      <c r="A27" s="160"/>
      <c r="B27" s="80"/>
      <c r="C27" s="198"/>
      <c r="D27" s="53" t="s">
        <v>617</v>
      </c>
      <c r="E27" s="202"/>
      <c r="F27" s="199"/>
      <c r="G27" s="2"/>
      <c r="H27" s="209" t="s">
        <v>131</v>
      </c>
      <c r="I27" s="355" t="s">
        <v>412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s="11" customFormat="1" ht="24.95" customHeight="1">
      <c r="A28" s="160"/>
      <c r="B28" s="80"/>
      <c r="C28" s="198"/>
      <c r="D28" s="53" t="s">
        <v>618</v>
      </c>
      <c r="E28" s="202"/>
      <c r="F28" s="199"/>
      <c r="G28" s="2"/>
      <c r="H28" s="209" t="s">
        <v>176</v>
      </c>
      <c r="I28" s="355" t="s">
        <v>82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s="11" customFormat="1" ht="24.95" customHeight="1">
      <c r="A29" s="160"/>
      <c r="B29" s="80"/>
      <c r="C29" s="198"/>
      <c r="D29" s="53" t="s">
        <v>619</v>
      </c>
      <c r="E29" s="202"/>
      <c r="F29" s="199"/>
      <c r="G29" s="2"/>
      <c r="H29" s="209" t="s">
        <v>98</v>
      </c>
      <c r="I29" s="355" t="s">
        <v>507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s="11" customFormat="1" ht="18" customHeight="1">
      <c r="A30" s="160"/>
      <c r="B30" s="80"/>
      <c r="C30" s="198"/>
      <c r="D30" s="53" t="s">
        <v>620</v>
      </c>
      <c r="E30" s="202"/>
      <c r="F30" s="199"/>
      <c r="G30" s="2"/>
      <c r="H30" s="209" t="s">
        <v>127</v>
      </c>
      <c r="I30" s="355" t="s">
        <v>508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s="11" customFormat="1" ht="18" customHeight="1">
      <c r="A31" s="160"/>
      <c r="B31" s="80"/>
      <c r="C31" s="198"/>
      <c r="D31" s="53" t="s">
        <v>621</v>
      </c>
      <c r="E31" s="202"/>
      <c r="F31" s="199"/>
      <c r="G31" s="2"/>
      <c r="H31" s="209" t="s">
        <v>132</v>
      </c>
      <c r="I31" s="355" t="s">
        <v>509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s="11" customFormat="1" ht="18" customHeight="1">
      <c r="A32" s="160"/>
      <c r="B32" s="80"/>
      <c r="C32" s="198"/>
      <c r="D32" s="53" t="s">
        <v>622</v>
      </c>
      <c r="E32" s="202"/>
      <c r="F32" s="199"/>
      <c r="G32" s="2"/>
      <c r="H32" s="209" t="s">
        <v>91</v>
      </c>
      <c r="I32" s="355" t="s">
        <v>84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s="11" customFormat="1" ht="18" customHeight="1">
      <c r="A33" s="160"/>
      <c r="B33" s="80"/>
      <c r="C33" s="198"/>
      <c r="D33" s="53" t="s">
        <v>623</v>
      </c>
      <c r="E33" s="202"/>
      <c r="F33" s="199"/>
      <c r="G33" s="2"/>
      <c r="H33" s="209"/>
      <c r="I33" s="355" t="s">
        <v>134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s="11" customFormat="1" ht="24.95" customHeight="1">
      <c r="A34" s="160"/>
      <c r="B34" s="80"/>
      <c r="C34" s="198"/>
      <c r="D34" s="53" t="s">
        <v>624</v>
      </c>
      <c r="E34" s="202"/>
      <c r="F34" s="199"/>
      <c r="G34" s="2"/>
      <c r="H34" s="209"/>
      <c r="I34" s="355" t="s">
        <v>85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s="11" customFormat="1" ht="18" customHeight="1">
      <c r="A35" s="160"/>
      <c r="B35" s="80"/>
      <c r="C35" s="198"/>
      <c r="D35" s="53" t="s">
        <v>625</v>
      </c>
      <c r="E35" s="202"/>
      <c r="F35" s="199"/>
      <c r="G35" s="2"/>
      <c r="H35" s="209"/>
      <c r="I35" s="355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s="11" customFormat="1" ht="18" customHeight="1">
      <c r="A36" s="160"/>
      <c r="B36" s="80"/>
      <c r="C36" s="198"/>
      <c r="D36" s="53" t="s">
        <v>626</v>
      </c>
      <c r="E36" s="202"/>
      <c r="F36" s="199"/>
      <c r="G36" s="2"/>
      <c r="H36" s="209"/>
      <c r="I36" s="355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s="11" customFormat="1" ht="18" customHeight="1">
      <c r="A37" s="160"/>
      <c r="B37" s="80"/>
      <c r="C37" s="198"/>
      <c r="D37" s="53" t="s">
        <v>627</v>
      </c>
      <c r="E37" s="202"/>
      <c r="F37" s="199"/>
      <c r="G37" s="2"/>
      <c r="H37" s="209"/>
      <c r="I37" s="355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s="11" customFormat="1" ht="18" customHeight="1">
      <c r="A38" s="160"/>
      <c r="B38" s="80"/>
      <c r="C38" s="198"/>
      <c r="D38" s="53" t="s">
        <v>628</v>
      </c>
      <c r="E38" s="202"/>
      <c r="F38" s="199"/>
      <c r="G38" s="2"/>
      <c r="H38" s="209"/>
      <c r="I38" s="355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s="11" customFormat="1" ht="18" customHeight="1">
      <c r="A39" s="160"/>
      <c r="B39" s="80"/>
      <c r="C39" s="201"/>
      <c r="D39" s="53" t="s">
        <v>629</v>
      </c>
      <c r="E39" s="202"/>
      <c r="F39" s="199"/>
      <c r="G39" s="2"/>
      <c r="H39" s="209"/>
      <c r="I39" s="355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s="11" customFormat="1" ht="18" customHeight="1">
      <c r="A40" s="160"/>
      <c r="B40" s="80"/>
      <c r="C40" s="201"/>
      <c r="D40" s="53" t="s">
        <v>119</v>
      </c>
      <c r="E40" s="202"/>
      <c r="F40" s="199"/>
      <c r="G40" s="2"/>
      <c r="H40" s="209"/>
      <c r="I40" s="355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s="11" customFormat="1" ht="18" customHeight="1">
      <c r="A41" s="160"/>
      <c r="B41" s="80"/>
      <c r="C41" s="200"/>
      <c r="D41" s="53" t="s">
        <v>630</v>
      </c>
      <c r="E41" s="202"/>
      <c r="F41" s="199"/>
      <c r="G41" s="207"/>
      <c r="H41" s="209"/>
      <c r="I41" s="355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s="11" customFormat="1" ht="18" customHeight="1">
      <c r="A42" s="160"/>
      <c r="B42" s="80"/>
      <c r="C42" s="200"/>
      <c r="D42" s="53" t="s">
        <v>494</v>
      </c>
      <c r="E42" s="202"/>
      <c r="F42" s="199"/>
      <c r="G42" s="207"/>
      <c r="H42" s="209"/>
      <c r="I42" s="355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s="11" customFormat="1" ht="18" customHeight="1">
      <c r="A43" s="160"/>
      <c r="B43" s="80"/>
      <c r="C43" s="200"/>
      <c r="D43" s="53" t="s">
        <v>173</v>
      </c>
      <c r="E43" s="202"/>
      <c r="F43" s="199"/>
      <c r="G43" s="207"/>
      <c r="H43" s="209"/>
      <c r="I43" s="355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s="11" customFormat="1" ht="18" customHeight="1">
      <c r="A44" s="160"/>
      <c r="B44" s="80"/>
      <c r="C44" s="200"/>
      <c r="D44" s="53" t="s">
        <v>162</v>
      </c>
      <c r="E44" s="202"/>
      <c r="F44" s="199"/>
      <c r="G44" s="207"/>
      <c r="H44" s="209"/>
      <c r="I44" s="355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s="11" customFormat="1" ht="18" customHeight="1">
      <c r="A45" s="160"/>
      <c r="B45" s="80"/>
      <c r="C45" s="200"/>
      <c r="D45" s="53" t="s">
        <v>296</v>
      </c>
      <c r="E45" s="202"/>
      <c r="F45" s="199"/>
      <c r="G45" s="207"/>
      <c r="H45" s="209"/>
      <c r="I45" s="355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s="11" customFormat="1" ht="24.95" customHeight="1">
      <c r="A46" s="160"/>
      <c r="B46" s="80"/>
      <c r="C46" s="200"/>
      <c r="D46" s="53" t="s">
        <v>631</v>
      </c>
      <c r="E46" s="202"/>
      <c r="F46" s="199"/>
      <c r="G46" s="207"/>
      <c r="H46" s="209"/>
      <c r="I46" s="355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s="11" customFormat="1" ht="18" customHeight="1">
      <c r="A47" s="160"/>
      <c r="B47" s="80"/>
      <c r="C47" s="200"/>
      <c r="D47" s="53" t="s">
        <v>493</v>
      </c>
      <c r="E47" s="202"/>
      <c r="F47" s="199"/>
      <c r="G47" s="207"/>
      <c r="H47" s="209"/>
      <c r="I47" s="355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s="11" customFormat="1" ht="24.95" customHeight="1">
      <c r="A48" s="160"/>
      <c r="B48" s="80"/>
      <c r="C48" s="200"/>
      <c r="D48" s="53" t="s">
        <v>632</v>
      </c>
      <c r="E48" s="202"/>
      <c r="F48" s="199"/>
      <c r="G48" s="207"/>
      <c r="H48" s="209"/>
      <c r="I48" s="355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s="11" customFormat="1" ht="17.100000000000001" customHeight="1">
      <c r="A49" s="160"/>
      <c r="B49" s="80"/>
      <c r="C49" s="200"/>
      <c r="D49" s="53"/>
      <c r="E49" s="202"/>
      <c r="F49" s="199"/>
      <c r="G49" s="207"/>
      <c r="H49" s="209"/>
      <c r="I49" s="355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s="11" customFormat="1" ht="17.100000000000001" customHeight="1">
      <c r="A50" s="160"/>
      <c r="B50" s="80"/>
      <c r="C50" s="200"/>
      <c r="D50" s="203"/>
      <c r="E50" s="204"/>
      <c r="F50" s="8"/>
      <c r="G50" s="207"/>
      <c r="H50" s="208"/>
      <c r="I50" s="354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s="12" customFormat="1" ht="19.5" customHeight="1">
      <c r="A51" s="111" t="s">
        <v>220</v>
      </c>
      <c r="B51" s="46">
        <f>SUM(C51:I51)</f>
        <v>115</v>
      </c>
      <c r="C51" s="74">
        <v>3</v>
      </c>
      <c r="D51" s="91">
        <v>39</v>
      </c>
      <c r="E51" s="58">
        <v>7</v>
      </c>
      <c r="F51" s="58">
        <v>8</v>
      </c>
      <c r="G51" s="57">
        <v>10</v>
      </c>
      <c r="H51" s="57">
        <v>23</v>
      </c>
      <c r="I51" s="356">
        <v>25</v>
      </c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1:67" s="12" customFormat="1" ht="3" customHeight="1">
      <c r="A52" s="126"/>
      <c r="B52" s="127"/>
      <c r="C52" s="127"/>
      <c r="D52" s="128"/>
      <c r="E52" s="129"/>
      <c r="F52" s="129"/>
      <c r="G52" s="129"/>
      <c r="H52" s="130"/>
      <c r="I52" s="357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</row>
    <row r="53" spans="1:67" s="12" customFormat="1" ht="5.0999999999999996" customHeight="1">
      <c r="A53" s="41"/>
      <c r="B53" s="69"/>
      <c r="C53" s="69"/>
      <c r="D53" s="1"/>
      <c r="E53" s="3"/>
      <c r="F53" s="3"/>
      <c r="G53" s="3"/>
      <c r="H53" s="3"/>
      <c r="I53" s="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s="92" customFormat="1" ht="12">
      <c r="A54" s="41"/>
      <c r="B54" s="1"/>
      <c r="C54" s="1"/>
      <c r="D54" s="1"/>
      <c r="E54" s="3"/>
      <c r="F54" s="3"/>
      <c r="G54" s="3"/>
      <c r="H54" s="3"/>
      <c r="I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7" s="12" customFormat="1">
      <c r="A55" s="41"/>
      <c r="B55" s="1"/>
      <c r="C55" s="1"/>
      <c r="D55" s="1"/>
      <c r="E55" s="3"/>
      <c r="F55" s="3"/>
      <c r="G55" s="3"/>
      <c r="H55" s="3"/>
      <c r="I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7" s="12" customFormat="1">
      <c r="A56" s="41"/>
      <c r="B56" s="1"/>
      <c r="C56" s="1"/>
      <c r="D56" s="1"/>
      <c r="E56" s="3"/>
      <c r="F56" s="3"/>
      <c r="G56" s="3"/>
      <c r="H56" s="3"/>
      <c r="I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7" s="12" customFormat="1">
      <c r="A57" s="41"/>
      <c r="B57" s="1"/>
      <c r="C57" s="1"/>
      <c r="D57" s="1"/>
      <c r="E57" s="3"/>
      <c r="F57" s="3"/>
      <c r="G57" s="3"/>
      <c r="H57" s="3"/>
      <c r="I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7" s="12" customFormat="1">
      <c r="A58" s="41"/>
      <c r="B58" s="1"/>
      <c r="C58" s="1"/>
      <c r="D58" s="1"/>
      <c r="E58" s="3"/>
      <c r="F58" s="3"/>
      <c r="G58" s="3"/>
      <c r="H58" s="3"/>
      <c r="I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7" s="12" customFormat="1">
      <c r="A59" s="41"/>
      <c r="B59" s="1"/>
      <c r="C59" s="1"/>
      <c r="D59" s="1"/>
      <c r="E59" s="3"/>
      <c r="F59" s="3"/>
      <c r="G59" s="3"/>
      <c r="H59" s="3"/>
      <c r="I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7" s="12" customFormat="1">
      <c r="A60" s="41"/>
      <c r="B60" s="1"/>
      <c r="C60" s="1"/>
      <c r="D60" s="1"/>
      <c r="E60" s="3"/>
      <c r="F60" s="3"/>
      <c r="G60" s="3"/>
      <c r="H60" s="3"/>
      <c r="I60" s="3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12" customFormat="1">
      <c r="A61" s="41"/>
      <c r="B61" s="1"/>
      <c r="C61" s="1"/>
      <c r="D61" s="1"/>
      <c r="E61" s="3"/>
      <c r="F61" s="3"/>
      <c r="G61" s="3"/>
      <c r="H61" s="3"/>
      <c r="I61" s="3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12" customFormat="1">
      <c r="A62" s="41"/>
      <c r="B62" s="1"/>
      <c r="C62" s="1"/>
      <c r="D62" s="1"/>
      <c r="E62" s="3"/>
      <c r="F62" s="3"/>
      <c r="G62" s="3"/>
      <c r="H62" s="3"/>
      <c r="I62" s="3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12" customFormat="1">
      <c r="A63" s="41"/>
      <c r="B63" s="1"/>
      <c r="C63" s="1"/>
      <c r="D63" s="1"/>
      <c r="E63" s="3"/>
      <c r="F63" s="3"/>
      <c r="G63" s="3"/>
      <c r="H63" s="3"/>
      <c r="I63" s="3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12" customFormat="1">
      <c r="A64" s="41"/>
      <c r="B64" s="1"/>
      <c r="C64" s="1"/>
      <c r="D64" s="1"/>
      <c r="E64" s="3"/>
      <c r="F64" s="3"/>
      <c r="G64" s="3"/>
      <c r="H64" s="3"/>
      <c r="I64" s="3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12" customFormat="1">
      <c r="A65" s="41"/>
      <c r="B65" s="1"/>
      <c r="C65" s="1"/>
      <c r="D65" s="1"/>
      <c r="E65" s="3"/>
      <c r="F65" s="3"/>
      <c r="G65" s="3"/>
      <c r="H65" s="3"/>
      <c r="I65" s="3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12" customFormat="1">
      <c r="A66" s="41"/>
      <c r="B66" s="1"/>
      <c r="C66" s="1"/>
      <c r="D66" s="1"/>
      <c r="E66" s="3"/>
      <c r="F66" s="3"/>
      <c r="G66" s="3"/>
      <c r="H66" s="3"/>
      <c r="I66" s="3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12" customFormat="1">
      <c r="A67" s="41"/>
      <c r="B67" s="1"/>
      <c r="C67" s="1"/>
      <c r="D67" s="1"/>
      <c r="E67" s="3"/>
      <c r="F67" s="3"/>
      <c r="G67" s="3"/>
      <c r="H67" s="3"/>
      <c r="I67" s="3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12" customFormat="1">
      <c r="A68" s="41"/>
      <c r="B68" s="1"/>
      <c r="C68" s="1"/>
      <c r="D68" s="1"/>
      <c r="E68" s="3"/>
      <c r="F68" s="3"/>
      <c r="G68" s="3"/>
      <c r="H68" s="3"/>
      <c r="I68" s="3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12" customFormat="1">
      <c r="A69" s="41"/>
      <c r="B69" s="1"/>
      <c r="C69" s="1"/>
      <c r="D69" s="1"/>
      <c r="E69" s="3"/>
      <c r="F69" s="3"/>
      <c r="G69" s="3"/>
      <c r="H69" s="3"/>
      <c r="I69" s="3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12" customFormat="1">
      <c r="A70" s="41"/>
      <c r="B70" s="1"/>
      <c r="C70" s="1"/>
      <c r="D70" s="1"/>
      <c r="E70" s="3"/>
      <c r="F70" s="3"/>
      <c r="G70" s="3"/>
      <c r="H70" s="3"/>
      <c r="I70" s="3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12" customFormat="1">
      <c r="A71" s="41"/>
      <c r="B71" s="1"/>
      <c r="C71" s="1"/>
      <c r="D71" s="1"/>
      <c r="E71" s="3"/>
      <c r="F71" s="3"/>
      <c r="G71" s="3"/>
      <c r="H71" s="3"/>
      <c r="I71" s="3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12" customFormat="1">
      <c r="A72" s="41"/>
      <c r="B72" s="1"/>
      <c r="C72" s="1"/>
      <c r="D72" s="1"/>
      <c r="E72" s="3"/>
      <c r="F72" s="3"/>
      <c r="G72" s="3"/>
      <c r="H72" s="3"/>
      <c r="I72" s="3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12" customFormat="1">
      <c r="A73" s="41"/>
      <c r="B73" s="1"/>
      <c r="C73" s="1"/>
      <c r="D73" s="1"/>
      <c r="E73" s="3"/>
      <c r="F73" s="3"/>
      <c r="G73" s="3"/>
      <c r="H73" s="3"/>
      <c r="I73" s="3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12" customFormat="1">
      <c r="A74" s="41"/>
      <c r="B74" s="1"/>
      <c r="C74" s="1"/>
      <c r="D74" s="1"/>
      <c r="E74" s="3"/>
      <c r="F74" s="3"/>
      <c r="G74" s="3"/>
      <c r="H74" s="3"/>
      <c r="I74" s="3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12" customFormat="1">
      <c r="A75" s="41"/>
      <c r="B75" s="1"/>
      <c r="C75" s="1"/>
      <c r="D75" s="1"/>
      <c r="E75" s="3"/>
      <c r="F75" s="3"/>
      <c r="G75" s="3"/>
      <c r="H75" s="3"/>
      <c r="I75" s="3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12" customFormat="1">
      <c r="A76" s="41"/>
      <c r="B76" s="1"/>
      <c r="C76" s="1"/>
      <c r="D76" s="1"/>
      <c r="E76" s="3"/>
      <c r="F76" s="3"/>
      <c r="G76" s="3"/>
      <c r="H76" s="3"/>
      <c r="I76" s="3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12" customFormat="1">
      <c r="A77" s="41"/>
      <c r="B77" s="1"/>
      <c r="C77" s="1"/>
      <c r="D77" s="1"/>
      <c r="E77" s="3"/>
      <c r="F77" s="3"/>
      <c r="G77" s="3"/>
      <c r="H77" s="3"/>
      <c r="I77" s="3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12" customFormat="1">
      <c r="A78" s="41"/>
      <c r="B78" s="1"/>
      <c r="C78" s="1"/>
      <c r="D78" s="1"/>
      <c r="E78" s="3"/>
      <c r="F78" s="3"/>
      <c r="G78" s="3"/>
      <c r="H78" s="3"/>
      <c r="I78" s="3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12" customFormat="1">
      <c r="A79" s="41"/>
      <c r="B79" s="1"/>
      <c r="C79" s="1"/>
      <c r="D79" s="1"/>
      <c r="E79" s="3"/>
      <c r="F79" s="3"/>
      <c r="G79" s="3"/>
      <c r="H79" s="3"/>
      <c r="I79" s="3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12" customFormat="1">
      <c r="A80" s="41"/>
      <c r="B80" s="1"/>
      <c r="C80" s="1"/>
      <c r="D80" s="1"/>
      <c r="E80" s="3"/>
      <c r="F80" s="3"/>
      <c r="G80" s="3"/>
      <c r="H80" s="3"/>
      <c r="I80" s="3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12" customFormat="1">
      <c r="A81" s="41"/>
      <c r="B81" s="1"/>
      <c r="C81" s="1"/>
      <c r="D81" s="1"/>
      <c r="E81" s="3"/>
      <c r="F81" s="3"/>
      <c r="G81" s="3"/>
      <c r="H81" s="3"/>
      <c r="I81" s="3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12" customFormat="1">
      <c r="A82" s="41"/>
      <c r="B82" s="1"/>
      <c r="C82" s="1"/>
      <c r="D82" s="1"/>
      <c r="E82" s="3"/>
      <c r="F82" s="3"/>
      <c r="G82" s="3"/>
      <c r="H82" s="3"/>
      <c r="I82" s="3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12" customFormat="1">
      <c r="A83" s="41"/>
      <c r="B83" s="1"/>
      <c r="C83" s="1"/>
      <c r="D83" s="1"/>
      <c r="E83" s="3"/>
      <c r="F83" s="3"/>
      <c r="G83" s="3"/>
      <c r="H83" s="3"/>
      <c r="I83" s="3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12" customFormat="1">
      <c r="A84" s="41"/>
      <c r="B84" s="1"/>
      <c r="C84" s="1"/>
      <c r="D84" s="1"/>
      <c r="E84" s="3"/>
      <c r="F84" s="3"/>
      <c r="G84" s="3"/>
      <c r="H84" s="3"/>
      <c r="I84" s="3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12" customFormat="1">
      <c r="A85" s="41"/>
      <c r="B85" s="1"/>
      <c r="C85" s="1"/>
      <c r="D85" s="1"/>
      <c r="E85" s="3"/>
      <c r="F85" s="3"/>
      <c r="G85" s="3"/>
      <c r="H85" s="3"/>
      <c r="I85" s="3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12" customFormat="1">
      <c r="A86" s="41"/>
      <c r="B86" s="1"/>
      <c r="C86" s="1"/>
      <c r="D86" s="1"/>
      <c r="E86" s="3"/>
      <c r="F86" s="3"/>
      <c r="G86" s="3"/>
      <c r="H86" s="3"/>
      <c r="I86" s="3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12" customFormat="1">
      <c r="A87" s="41"/>
      <c r="B87" s="1"/>
      <c r="C87" s="1"/>
      <c r="D87" s="1"/>
      <c r="E87" s="3"/>
      <c r="F87" s="3"/>
      <c r="G87" s="3"/>
      <c r="H87" s="3"/>
      <c r="I87" s="3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12" customFormat="1">
      <c r="A88" s="41"/>
      <c r="B88" s="1"/>
      <c r="C88" s="1"/>
      <c r="D88" s="1"/>
      <c r="E88" s="3"/>
      <c r="F88" s="3"/>
      <c r="G88" s="3"/>
      <c r="H88" s="3"/>
      <c r="I88" s="3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12" customFormat="1">
      <c r="A89" s="41"/>
      <c r="B89" s="1"/>
      <c r="C89" s="1"/>
      <c r="D89" s="1"/>
      <c r="E89" s="3"/>
      <c r="F89" s="3"/>
      <c r="G89" s="3"/>
      <c r="H89" s="3"/>
      <c r="I89" s="3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12" customFormat="1">
      <c r="A90" s="41"/>
      <c r="B90" s="1"/>
      <c r="C90" s="1"/>
      <c r="D90" s="1"/>
      <c r="E90" s="3"/>
      <c r="F90" s="3"/>
      <c r="G90" s="3"/>
      <c r="H90" s="3"/>
      <c r="I90" s="3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12" customFormat="1">
      <c r="A91" s="41"/>
      <c r="B91" s="1"/>
      <c r="C91" s="1"/>
      <c r="D91" s="1"/>
      <c r="E91" s="3"/>
      <c r="F91" s="3"/>
      <c r="G91" s="3"/>
      <c r="H91" s="3"/>
      <c r="I91" s="3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12" customFormat="1">
      <c r="A92" s="41"/>
      <c r="B92" s="1"/>
      <c r="C92" s="1"/>
      <c r="D92" s="1"/>
      <c r="E92" s="3"/>
      <c r="F92" s="3"/>
      <c r="G92" s="3"/>
      <c r="H92" s="3"/>
      <c r="I92" s="3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12" customFormat="1">
      <c r="A93" s="41"/>
      <c r="B93" s="1"/>
      <c r="C93" s="1"/>
      <c r="D93" s="1"/>
      <c r="E93" s="3"/>
      <c r="F93" s="3"/>
      <c r="G93" s="3"/>
      <c r="H93" s="3"/>
      <c r="I93" s="3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12" customFormat="1">
      <c r="A94" s="41"/>
      <c r="B94" s="1"/>
      <c r="C94" s="1"/>
      <c r="D94" s="1"/>
      <c r="E94" s="3"/>
      <c r="F94" s="3"/>
      <c r="G94" s="3"/>
      <c r="H94" s="3"/>
      <c r="I94" s="3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12" customFormat="1">
      <c r="A95" s="41"/>
      <c r="B95" s="1"/>
      <c r="C95" s="1"/>
      <c r="D95" s="1"/>
      <c r="E95" s="3"/>
      <c r="F95" s="3"/>
      <c r="G95" s="3"/>
      <c r="H95" s="3"/>
      <c r="I95" s="3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12" customFormat="1">
      <c r="A96" s="41"/>
      <c r="B96" s="1"/>
      <c r="C96" s="1"/>
      <c r="D96" s="1"/>
      <c r="E96" s="3"/>
      <c r="F96" s="3"/>
      <c r="G96" s="3"/>
      <c r="H96" s="3"/>
      <c r="I96" s="3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12" customFormat="1">
      <c r="A97" s="41"/>
      <c r="B97" s="1"/>
      <c r="C97" s="1"/>
      <c r="D97" s="1"/>
      <c r="E97" s="3"/>
      <c r="F97" s="3"/>
      <c r="G97" s="3"/>
      <c r="H97" s="3"/>
      <c r="I97" s="3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12" customFormat="1">
      <c r="A98" s="41"/>
      <c r="B98" s="1"/>
      <c r="C98" s="1"/>
      <c r="D98" s="1"/>
      <c r="E98" s="3"/>
      <c r="F98" s="3"/>
      <c r="G98" s="3"/>
      <c r="H98" s="3"/>
      <c r="I98" s="3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12" customFormat="1">
      <c r="A99" s="41"/>
      <c r="B99" s="1"/>
      <c r="C99" s="1"/>
      <c r="D99" s="1"/>
      <c r="E99" s="3"/>
      <c r="F99" s="3"/>
      <c r="G99" s="3"/>
      <c r="H99" s="3"/>
      <c r="I99" s="3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12" customFormat="1">
      <c r="A100" s="41"/>
      <c r="B100" s="1"/>
      <c r="C100" s="1"/>
      <c r="D100" s="1"/>
      <c r="E100" s="3"/>
      <c r="F100" s="3"/>
      <c r="G100" s="3"/>
      <c r="H100" s="3"/>
      <c r="I100" s="3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12" customFormat="1">
      <c r="A101" s="41"/>
      <c r="B101" s="1"/>
      <c r="C101" s="1"/>
      <c r="D101" s="1"/>
      <c r="E101" s="3"/>
      <c r="F101" s="3"/>
      <c r="G101" s="3"/>
      <c r="H101" s="3"/>
      <c r="I101" s="3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12" customFormat="1">
      <c r="A102" s="41"/>
      <c r="B102" s="1"/>
      <c r="C102" s="1"/>
      <c r="D102" s="1"/>
      <c r="E102" s="3"/>
      <c r="F102" s="3"/>
      <c r="G102" s="3"/>
      <c r="H102" s="3"/>
      <c r="I102" s="3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12" customFormat="1">
      <c r="A103" s="41"/>
      <c r="B103" s="1"/>
      <c r="C103" s="1"/>
      <c r="D103" s="1"/>
      <c r="E103" s="3"/>
      <c r="F103" s="3"/>
      <c r="G103" s="3"/>
      <c r="H103" s="3"/>
      <c r="I103" s="3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12" customFormat="1">
      <c r="A104" s="41"/>
      <c r="B104" s="1"/>
      <c r="C104" s="1"/>
      <c r="D104" s="1"/>
      <c r="E104" s="3"/>
      <c r="F104" s="3"/>
      <c r="G104" s="3"/>
      <c r="H104" s="3"/>
      <c r="I104" s="3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12" customFormat="1">
      <c r="A105" s="41"/>
      <c r="B105" s="1"/>
      <c r="C105" s="1"/>
      <c r="D105" s="1"/>
      <c r="E105" s="3"/>
      <c r="F105" s="3"/>
      <c r="G105" s="3"/>
      <c r="H105" s="3"/>
      <c r="I105" s="3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12" customFormat="1">
      <c r="A106" s="41"/>
      <c r="B106" s="1"/>
      <c r="C106" s="1"/>
      <c r="D106" s="1"/>
      <c r="E106" s="3"/>
      <c r="F106" s="3"/>
      <c r="G106" s="3"/>
      <c r="H106" s="3"/>
      <c r="I106" s="3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12" customFormat="1">
      <c r="A107" s="41"/>
      <c r="B107" s="1"/>
      <c r="C107" s="1"/>
      <c r="D107" s="1"/>
      <c r="E107" s="3"/>
      <c r="F107" s="3"/>
      <c r="G107" s="3"/>
      <c r="H107" s="3"/>
      <c r="I107" s="3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12" customFormat="1">
      <c r="A108" s="41"/>
      <c r="B108" s="1"/>
      <c r="C108" s="1"/>
      <c r="D108" s="1"/>
      <c r="E108" s="3"/>
      <c r="F108" s="3"/>
      <c r="G108" s="3"/>
      <c r="H108" s="3"/>
      <c r="I108" s="3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12" customFormat="1">
      <c r="A109" s="41"/>
      <c r="B109" s="1"/>
      <c r="C109" s="1"/>
      <c r="D109" s="1"/>
      <c r="E109" s="3"/>
      <c r="F109" s="3"/>
      <c r="G109" s="3"/>
      <c r="H109" s="3"/>
      <c r="I109" s="3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12" customFormat="1">
      <c r="A110" s="41"/>
      <c r="B110" s="1"/>
      <c r="C110" s="1"/>
      <c r="D110" s="1"/>
      <c r="E110" s="3"/>
      <c r="F110" s="3"/>
      <c r="G110" s="3"/>
      <c r="H110" s="3"/>
      <c r="I110" s="3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12" customFormat="1">
      <c r="A111" s="41"/>
      <c r="B111" s="1"/>
      <c r="C111" s="1"/>
      <c r="D111" s="1"/>
      <c r="E111" s="3"/>
      <c r="F111" s="3"/>
      <c r="G111" s="3"/>
      <c r="H111" s="3"/>
      <c r="I111" s="3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12" customFormat="1">
      <c r="A112" s="41"/>
      <c r="B112" s="1"/>
      <c r="C112" s="1"/>
      <c r="D112" s="1"/>
      <c r="E112" s="3"/>
      <c r="F112" s="3"/>
      <c r="G112" s="3"/>
      <c r="H112" s="3"/>
      <c r="I112" s="3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12" customFormat="1">
      <c r="A113" s="41"/>
      <c r="B113" s="1"/>
      <c r="C113" s="1"/>
      <c r="D113" s="1"/>
      <c r="E113" s="3"/>
      <c r="F113" s="3"/>
      <c r="G113" s="3"/>
      <c r="H113" s="3"/>
      <c r="I113" s="3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12" customFormat="1">
      <c r="A114" s="41"/>
      <c r="B114" s="1"/>
      <c r="C114" s="1"/>
      <c r="D114" s="1"/>
      <c r="E114" s="3"/>
      <c r="F114" s="3"/>
      <c r="G114" s="3"/>
      <c r="H114" s="3"/>
      <c r="I114" s="3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12" customFormat="1">
      <c r="A115" s="41"/>
      <c r="B115" s="1"/>
      <c r="C115" s="1"/>
      <c r="D115" s="1"/>
      <c r="E115" s="3"/>
      <c r="F115" s="3"/>
      <c r="G115" s="3"/>
      <c r="H115" s="3"/>
      <c r="I115" s="3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12" customFormat="1">
      <c r="A116" s="41"/>
      <c r="B116" s="1"/>
      <c r="C116" s="1"/>
      <c r="D116" s="1"/>
      <c r="E116" s="3"/>
      <c r="F116" s="3"/>
      <c r="G116" s="3"/>
      <c r="H116" s="3"/>
      <c r="I116" s="3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12" customFormat="1">
      <c r="A117" s="41"/>
      <c r="B117" s="1"/>
      <c r="C117" s="1"/>
      <c r="D117" s="1"/>
      <c r="E117" s="3"/>
      <c r="F117" s="3"/>
      <c r="G117" s="3"/>
      <c r="H117" s="3"/>
      <c r="I117" s="3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12" customFormat="1">
      <c r="A118" s="41"/>
      <c r="B118" s="1"/>
      <c r="C118" s="1"/>
      <c r="D118" s="1"/>
      <c r="E118" s="3"/>
      <c r="F118" s="3"/>
      <c r="G118" s="3"/>
      <c r="H118" s="3"/>
      <c r="I118" s="3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12" customFormat="1">
      <c r="A119" s="41"/>
      <c r="B119" s="1"/>
      <c r="C119" s="1"/>
      <c r="D119" s="1"/>
      <c r="E119" s="3"/>
      <c r="F119" s="3"/>
      <c r="G119" s="3"/>
      <c r="H119" s="3"/>
      <c r="I119" s="3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12" customFormat="1">
      <c r="A120" s="41"/>
      <c r="B120" s="1"/>
      <c r="C120" s="1"/>
      <c r="D120" s="1"/>
      <c r="E120" s="3"/>
      <c r="F120" s="3"/>
      <c r="G120" s="3"/>
      <c r="H120" s="3"/>
      <c r="I120" s="3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12" customFormat="1">
      <c r="A121" s="41"/>
      <c r="B121" s="1"/>
      <c r="C121" s="1"/>
      <c r="D121" s="1"/>
      <c r="E121" s="3"/>
      <c r="F121" s="3"/>
      <c r="G121" s="3"/>
      <c r="H121" s="3"/>
      <c r="I121" s="3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12" customFormat="1">
      <c r="A122" s="41"/>
      <c r="B122" s="1"/>
      <c r="C122" s="1"/>
      <c r="D122" s="1"/>
      <c r="E122" s="3"/>
      <c r="F122" s="3"/>
      <c r="G122" s="3"/>
      <c r="H122" s="3"/>
      <c r="I122" s="3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12" customFormat="1">
      <c r="A123" s="41"/>
      <c r="B123" s="1"/>
      <c r="C123" s="1"/>
      <c r="D123" s="1"/>
      <c r="E123" s="3"/>
      <c r="F123" s="3"/>
      <c r="G123" s="3"/>
      <c r="H123" s="3"/>
      <c r="I123" s="3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12" customFormat="1">
      <c r="A124" s="41"/>
      <c r="B124" s="1"/>
      <c r="C124" s="1"/>
      <c r="D124" s="1"/>
      <c r="E124" s="3"/>
      <c r="F124" s="3"/>
      <c r="G124" s="3"/>
      <c r="H124" s="3"/>
      <c r="I124" s="3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12" customFormat="1">
      <c r="A125" s="41"/>
      <c r="B125" s="1"/>
      <c r="C125" s="1"/>
      <c r="D125" s="1"/>
      <c r="E125" s="3"/>
      <c r="F125" s="3"/>
      <c r="G125" s="3"/>
      <c r="H125" s="3"/>
      <c r="I125" s="3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12" customFormat="1">
      <c r="A126" s="41"/>
      <c r="B126" s="1"/>
      <c r="C126" s="1"/>
      <c r="D126" s="1"/>
      <c r="E126" s="3"/>
      <c r="F126" s="3"/>
      <c r="G126" s="3"/>
      <c r="H126" s="3"/>
      <c r="I126" s="3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12" customFormat="1">
      <c r="A127" s="41"/>
      <c r="B127" s="1"/>
      <c r="C127" s="1"/>
      <c r="D127" s="1"/>
      <c r="E127" s="3"/>
      <c r="F127" s="3"/>
      <c r="G127" s="3"/>
      <c r="H127" s="3"/>
      <c r="I127" s="3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12" customFormat="1">
      <c r="A128" s="41"/>
      <c r="B128" s="1"/>
      <c r="C128" s="1"/>
      <c r="D128" s="1"/>
      <c r="E128" s="3"/>
      <c r="F128" s="3"/>
      <c r="G128" s="3"/>
      <c r="H128" s="3"/>
      <c r="I128" s="3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12" customFormat="1">
      <c r="A129" s="41"/>
      <c r="B129" s="1"/>
      <c r="C129" s="1"/>
      <c r="D129" s="1"/>
      <c r="E129" s="3"/>
      <c r="F129" s="3"/>
      <c r="G129" s="3"/>
      <c r="H129" s="3"/>
      <c r="I129" s="3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12" customFormat="1">
      <c r="A130" s="41"/>
      <c r="B130" s="1"/>
      <c r="C130" s="1"/>
      <c r="D130" s="1"/>
      <c r="E130" s="3"/>
      <c r="F130" s="3"/>
      <c r="G130" s="3"/>
      <c r="H130" s="3"/>
      <c r="I130" s="3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12" customFormat="1">
      <c r="A131" s="41"/>
      <c r="B131" s="1"/>
      <c r="C131" s="1"/>
      <c r="D131" s="1"/>
      <c r="E131" s="3"/>
      <c r="F131" s="3"/>
      <c r="G131" s="3"/>
      <c r="H131" s="3"/>
      <c r="I131" s="3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12" customFormat="1">
      <c r="A132" s="41"/>
      <c r="B132" s="1"/>
      <c r="C132" s="1"/>
      <c r="D132" s="1"/>
      <c r="E132" s="3"/>
      <c r="F132" s="3"/>
      <c r="G132" s="3"/>
      <c r="H132" s="3"/>
      <c r="I132" s="3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12" customFormat="1">
      <c r="A133" s="41"/>
      <c r="B133" s="1"/>
      <c r="C133" s="1"/>
      <c r="D133" s="1"/>
      <c r="E133" s="3"/>
      <c r="F133" s="3"/>
      <c r="G133" s="3"/>
      <c r="H133" s="3"/>
      <c r="I133" s="3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12" customFormat="1">
      <c r="A134" s="41"/>
      <c r="B134" s="1"/>
      <c r="C134" s="1"/>
      <c r="D134" s="1"/>
      <c r="E134" s="3"/>
      <c r="F134" s="3"/>
      <c r="G134" s="3"/>
      <c r="H134" s="3"/>
      <c r="I134" s="3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12" customFormat="1">
      <c r="A135" s="41"/>
      <c r="B135" s="1"/>
      <c r="C135" s="1"/>
      <c r="D135" s="1"/>
      <c r="E135" s="3"/>
      <c r="F135" s="3"/>
      <c r="G135" s="3"/>
      <c r="H135" s="3"/>
      <c r="I135" s="3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12" customFormat="1">
      <c r="A136" s="41"/>
      <c r="B136" s="1"/>
      <c r="C136" s="1"/>
      <c r="D136" s="1"/>
      <c r="E136" s="3"/>
      <c r="F136" s="3"/>
      <c r="G136" s="3"/>
      <c r="H136" s="3"/>
      <c r="I136" s="3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12" customFormat="1">
      <c r="A137" s="41"/>
      <c r="B137" s="1"/>
      <c r="C137" s="1"/>
      <c r="D137" s="1"/>
      <c r="E137" s="3"/>
      <c r="F137" s="3"/>
      <c r="G137" s="3"/>
      <c r="H137" s="3"/>
      <c r="I137" s="3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12" customFormat="1">
      <c r="A138" s="41"/>
      <c r="B138" s="1"/>
      <c r="C138" s="1"/>
      <c r="D138" s="1"/>
      <c r="E138" s="3"/>
      <c r="F138" s="3"/>
      <c r="G138" s="3"/>
      <c r="H138" s="3"/>
      <c r="I138" s="3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12" customFormat="1">
      <c r="A139" s="41"/>
      <c r="B139" s="1"/>
      <c r="C139" s="1"/>
      <c r="D139" s="1"/>
      <c r="E139" s="3"/>
      <c r="F139" s="3"/>
      <c r="G139" s="3"/>
      <c r="H139" s="3"/>
      <c r="I139" s="3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</sheetData>
  <mergeCells count="2">
    <mergeCell ref="A3:H3"/>
    <mergeCell ref="A2:H2"/>
  </mergeCells>
  <phoneticPr fontId="0" type="noConversion"/>
  <pageMargins left="0.19685039370078741" right="0.19685039370078741" top="0.19685039370078741" bottom="0.19685039370078741" header="0" footer="0"/>
  <pageSetup paperSize="9" scale="75" orientation="landscape" horizontalDpi="300" r:id="rId1"/>
  <headerFooter alignWithMargins="0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BM115"/>
  <sheetViews>
    <sheetView workbookViewId="0">
      <selection activeCell="F68" sqref="F68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44.7109375" style="3" customWidth="1"/>
    <col min="4" max="4" width="34.85546875" style="3" customWidth="1"/>
    <col min="5" max="5" width="47.42578125" style="3" customWidth="1"/>
    <col min="6" max="6" width="55.140625" style="1" customWidth="1"/>
    <col min="7" max="53" width="9.140625" style="6" customWidth="1"/>
    <col min="54" max="65" width="9.140625" style="1" customWidth="1"/>
    <col min="66" max="16384" width="9.140625" style="6"/>
  </cols>
  <sheetData>
    <row r="1" spans="1:65" s="23" customFormat="1" ht="5.0999999999999996" customHeight="1">
      <c r="A1" s="47"/>
      <c r="B1" s="75"/>
      <c r="C1" s="49"/>
      <c r="D1" s="49"/>
      <c r="E1" s="49"/>
      <c r="F1" s="15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</row>
    <row r="2" spans="1:65" ht="30" customHeight="1">
      <c r="A2" s="426" t="s">
        <v>117</v>
      </c>
      <c r="B2" s="427"/>
      <c r="C2" s="427"/>
      <c r="D2" s="427"/>
      <c r="E2" s="427"/>
      <c r="F2" s="428"/>
    </row>
    <row r="3" spans="1:65" s="22" customFormat="1" ht="18" customHeight="1">
      <c r="A3" s="431" t="s">
        <v>43</v>
      </c>
      <c r="B3" s="432"/>
      <c r="C3" s="432"/>
      <c r="D3" s="432"/>
      <c r="E3" s="432"/>
      <c r="F3" s="433"/>
    </row>
    <row r="4" spans="1:65" s="22" customFormat="1" ht="18" customHeight="1">
      <c r="A4" s="51"/>
      <c r="B4" s="44"/>
      <c r="C4" s="56">
        <v>1</v>
      </c>
      <c r="D4" s="56">
        <v>2</v>
      </c>
      <c r="E4" s="56">
        <v>3</v>
      </c>
      <c r="F4" s="318">
        <v>4</v>
      </c>
    </row>
    <row r="5" spans="1:65" s="12" customFormat="1" ht="19.5" customHeight="1">
      <c r="A5" s="76" t="s">
        <v>49</v>
      </c>
      <c r="B5" s="70"/>
      <c r="C5" s="72">
        <v>18.79</v>
      </c>
      <c r="D5" s="72">
        <v>15.57</v>
      </c>
      <c r="E5" s="72">
        <v>14.52</v>
      </c>
      <c r="F5" s="210">
        <v>12.08</v>
      </c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</row>
    <row r="6" spans="1:65" s="12" customFormat="1" ht="19.5" customHeight="1">
      <c r="A6" s="76" t="s">
        <v>41</v>
      </c>
      <c r="B6" s="70"/>
      <c r="C6" s="72">
        <v>37.58</v>
      </c>
      <c r="D6" s="72">
        <v>35.14</v>
      </c>
      <c r="E6" s="72">
        <v>29.04</v>
      </c>
      <c r="F6" s="210">
        <v>24.16</v>
      </c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pans="1:65" s="12" customFormat="1" ht="19.5" customHeight="1">
      <c r="A7" s="76" t="s">
        <v>48</v>
      </c>
      <c r="B7" s="70"/>
      <c r="C7" s="72">
        <v>81.430000000000007</v>
      </c>
      <c r="D7" s="72">
        <v>76.150000000000006</v>
      </c>
      <c r="E7" s="72">
        <v>62.92</v>
      </c>
      <c r="F7" s="210">
        <v>52.35</v>
      </c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 s="12" customFormat="1" ht="19.5" customHeight="1">
      <c r="A8" s="76" t="s">
        <v>479</v>
      </c>
      <c r="B8" s="70"/>
      <c r="C8" s="72">
        <v>112.75</v>
      </c>
      <c r="D8" s="72">
        <v>105.43</v>
      </c>
      <c r="E8" s="72">
        <v>87.13</v>
      </c>
      <c r="F8" s="210">
        <v>72.489999999999995</v>
      </c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pans="1:65" s="11" customFormat="1" ht="10.5" customHeight="1">
      <c r="A9" s="79"/>
      <c r="B9" s="80"/>
      <c r="C9" s="18"/>
      <c r="D9" s="64"/>
      <c r="E9" s="8"/>
      <c r="F9" s="89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s="11" customFormat="1" ht="19.5" customHeight="1">
      <c r="A10" s="81"/>
      <c r="B10" s="82"/>
      <c r="C10" s="18" t="s">
        <v>122</v>
      </c>
      <c r="D10" s="54" t="s">
        <v>112</v>
      </c>
      <c r="E10" s="66" t="s">
        <v>104</v>
      </c>
      <c r="F10" s="89" t="s">
        <v>103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>
      <c r="A11" s="81"/>
      <c r="B11" s="82"/>
      <c r="C11" s="18" t="s">
        <v>99</v>
      </c>
      <c r="D11" s="54"/>
      <c r="E11" s="66" t="s">
        <v>111</v>
      </c>
      <c r="F11" s="89" t="s">
        <v>75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>
      <c r="A12" s="81"/>
      <c r="B12" s="82"/>
      <c r="C12" s="18" t="s">
        <v>118</v>
      </c>
      <c r="D12" s="54"/>
      <c r="E12" s="66" t="s">
        <v>239</v>
      </c>
      <c r="F12" s="89" t="s">
        <v>80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>
      <c r="A13" s="81"/>
      <c r="B13" s="82"/>
      <c r="C13" s="18" t="s">
        <v>102</v>
      </c>
      <c r="D13" s="54"/>
      <c r="E13" s="66" t="s">
        <v>240</v>
      </c>
      <c r="F13" s="89" t="s">
        <v>211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>
      <c r="A14" s="81"/>
      <c r="B14" s="82"/>
      <c r="C14" s="18" t="s">
        <v>113</v>
      </c>
      <c r="D14" s="54"/>
      <c r="E14" s="66" t="s">
        <v>84</v>
      </c>
      <c r="F14" s="89" t="s">
        <v>81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>
      <c r="A15" s="81"/>
      <c r="B15" s="82"/>
      <c r="C15" s="18" t="s">
        <v>96</v>
      </c>
      <c r="D15" s="54"/>
      <c r="E15" s="66" t="s">
        <v>110</v>
      </c>
      <c r="F15" s="89" t="s">
        <v>101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>
      <c r="A16" s="81"/>
      <c r="B16" s="82"/>
      <c r="C16" s="18" t="s">
        <v>120</v>
      </c>
      <c r="D16" s="54"/>
      <c r="E16" s="66"/>
      <c r="F16" s="89" t="s">
        <v>154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>
      <c r="A17" s="81"/>
      <c r="B17" s="82"/>
      <c r="C17" s="18" t="s">
        <v>95</v>
      </c>
      <c r="D17" s="54"/>
      <c r="E17" s="8"/>
      <c r="F17" s="89" t="s">
        <v>77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>
      <c r="A18" s="81"/>
      <c r="B18" s="82"/>
      <c r="C18" s="18" t="s">
        <v>655</v>
      </c>
      <c r="D18" s="54"/>
      <c r="E18" s="66"/>
      <c r="F18" s="89" t="s">
        <v>82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>
      <c r="A19" s="81"/>
      <c r="B19" s="82"/>
      <c r="C19" s="18" t="s">
        <v>236</v>
      </c>
      <c r="D19" s="54"/>
      <c r="E19" s="66"/>
      <c r="F19" s="89" t="s">
        <v>242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>
      <c r="A20" s="81"/>
      <c r="B20" s="82"/>
      <c r="C20" s="18" t="s">
        <v>244</v>
      </c>
      <c r="D20" s="54"/>
      <c r="E20" s="66"/>
      <c r="F20" s="89" t="s">
        <v>243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>
      <c r="A21" s="81"/>
      <c r="B21" s="82"/>
      <c r="C21" s="18" t="s">
        <v>368</v>
      </c>
      <c r="D21" s="54"/>
      <c r="E21" s="66"/>
      <c r="F21" s="89" t="s">
        <v>438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>
      <c r="A22" s="81"/>
      <c r="B22" s="82"/>
      <c r="C22" s="18" t="s">
        <v>94</v>
      </c>
      <c r="D22" s="54"/>
      <c r="E22" s="66"/>
      <c r="F22" s="89" t="s">
        <v>437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>
      <c r="A23" s="81"/>
      <c r="B23" s="82"/>
      <c r="C23" s="53" t="s">
        <v>245</v>
      </c>
      <c r="D23" s="54"/>
      <c r="E23" s="66"/>
      <c r="F23" s="89" t="s">
        <v>116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>
      <c r="A24" s="81"/>
      <c r="B24" s="82"/>
      <c r="C24" s="18" t="s">
        <v>246</v>
      </c>
      <c r="D24" s="54"/>
      <c r="E24" s="66"/>
      <c r="F24" s="89" t="s">
        <v>91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27.95" customHeight="1">
      <c r="A25" s="81"/>
      <c r="B25" s="82"/>
      <c r="C25" s="18" t="s">
        <v>247</v>
      </c>
      <c r="D25" s="54"/>
      <c r="E25" s="8"/>
      <c r="F25" s="89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9.5" customHeight="1">
      <c r="A26" s="81"/>
      <c r="B26" s="82"/>
      <c r="C26" s="18" t="s">
        <v>136</v>
      </c>
      <c r="D26" s="54"/>
      <c r="E26" s="66"/>
      <c r="F26" s="89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>
      <c r="A27" s="81"/>
      <c r="B27" s="82"/>
      <c r="C27" s="18" t="s">
        <v>248</v>
      </c>
      <c r="D27" s="54"/>
      <c r="E27" s="66"/>
      <c r="F27" s="8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>
      <c r="A28" s="81"/>
      <c r="B28" s="82"/>
      <c r="C28" s="18" t="s">
        <v>249</v>
      </c>
      <c r="D28" s="54"/>
      <c r="E28" s="66"/>
      <c r="F28" s="8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>
      <c r="A29" s="81"/>
      <c r="B29" s="82"/>
      <c r="C29" s="18" t="s">
        <v>119</v>
      </c>
      <c r="D29" s="54"/>
      <c r="E29" s="66"/>
      <c r="F29" s="8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>
      <c r="A30" s="81"/>
      <c r="B30" s="82"/>
      <c r="C30" s="18" t="s">
        <v>108</v>
      </c>
      <c r="D30" s="54"/>
      <c r="E30" s="66"/>
      <c r="F30" s="89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>
      <c r="A31" s="81"/>
      <c r="B31" s="82"/>
      <c r="C31" s="18" t="s">
        <v>109</v>
      </c>
      <c r="D31" s="64"/>
      <c r="E31" s="66"/>
      <c r="F31" s="89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>
      <c r="A32" s="81"/>
      <c r="B32" s="82"/>
      <c r="C32" s="18" t="s">
        <v>100</v>
      </c>
      <c r="D32" s="64"/>
      <c r="E32" s="66"/>
      <c r="F32" s="89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>
      <c r="A33" s="81"/>
      <c r="B33" s="82"/>
      <c r="C33" s="18" t="s">
        <v>93</v>
      </c>
      <c r="D33" s="64"/>
      <c r="E33" s="8"/>
      <c r="F33" s="89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9.9499999999999993" customHeight="1">
      <c r="A34" s="81"/>
      <c r="B34" s="82"/>
      <c r="C34" s="18"/>
      <c r="D34" s="64"/>
      <c r="E34" s="8"/>
      <c r="F34" s="89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2" customFormat="1" ht="19.5" customHeight="1">
      <c r="A35" s="111" t="s">
        <v>220</v>
      </c>
      <c r="B35" s="46">
        <f>SUM(C35:F35)</f>
        <v>46</v>
      </c>
      <c r="C35" s="57">
        <v>24</v>
      </c>
      <c r="D35" s="58">
        <v>1</v>
      </c>
      <c r="E35" s="58">
        <v>6</v>
      </c>
      <c r="F35" s="324">
        <v>15</v>
      </c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</row>
    <row r="36" spans="1:65" s="12" customFormat="1" ht="3" customHeight="1">
      <c r="A36" s="126"/>
      <c r="B36" s="127"/>
      <c r="C36" s="129"/>
      <c r="D36" s="129"/>
      <c r="E36" s="129"/>
      <c r="F36" s="132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</row>
    <row r="37" spans="1:65" s="12" customFormat="1" ht="5.0999999999999996" customHeight="1">
      <c r="A37" s="41"/>
      <c r="B37" s="69"/>
      <c r="C37" s="3"/>
      <c r="D37" s="3"/>
      <c r="E37" s="3"/>
      <c r="F37" s="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s="12" customFormat="1">
      <c r="A38" s="41"/>
      <c r="B38" s="1"/>
      <c r="C38" s="3"/>
      <c r="D38" s="3"/>
      <c r="E38" s="3"/>
      <c r="F38" s="3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s="12" customFormat="1">
      <c r="A39" s="41"/>
      <c r="B39" s="1"/>
      <c r="C39" s="3"/>
      <c r="D39" s="3"/>
      <c r="E39" s="3"/>
      <c r="F39" s="3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12" customFormat="1">
      <c r="A40" s="41"/>
      <c r="B40" s="1"/>
      <c r="C40" s="3"/>
      <c r="D40" s="3"/>
      <c r="E40" s="3"/>
      <c r="F40" s="3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2" customFormat="1">
      <c r="A41" s="41"/>
      <c r="B41" s="1"/>
      <c r="C41" s="3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>
      <c r="A42" s="41"/>
      <c r="B42" s="1"/>
      <c r="C42" s="3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>
      <c r="A43" s="41"/>
      <c r="B43" s="1"/>
      <c r="C43" s="3"/>
      <c r="D43" s="3"/>
      <c r="E43" s="3"/>
      <c r="F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>
      <c r="A44" s="41"/>
      <c r="B44" s="1"/>
      <c r="C44" s="3"/>
      <c r="D44" s="3"/>
      <c r="E44" s="3"/>
      <c r="F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>
      <c r="A45" s="41"/>
      <c r="B45" s="1"/>
      <c r="C45" s="3"/>
      <c r="D45" s="3"/>
      <c r="E45" s="3"/>
      <c r="F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>
      <c r="A46" s="41"/>
      <c r="B46" s="1"/>
      <c r="C46" s="3"/>
      <c r="D46" s="3"/>
      <c r="E46" s="3"/>
      <c r="F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>
      <c r="A47" s="41"/>
      <c r="B47" s="1"/>
      <c r="C47" s="3"/>
      <c r="D47" s="3"/>
      <c r="E47" s="3"/>
      <c r="F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>
      <c r="A48" s="41"/>
      <c r="B48" s="1"/>
      <c r="C48" s="3"/>
      <c r="D48" s="3"/>
      <c r="E48" s="3"/>
      <c r="F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>
      <c r="A49" s="41"/>
      <c r="B49" s="1"/>
      <c r="C49" s="3"/>
      <c r="D49" s="3"/>
      <c r="E49" s="3"/>
      <c r="F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>
      <c r="A50" s="41"/>
      <c r="B50" s="1"/>
      <c r="C50" s="3"/>
      <c r="D50" s="3"/>
      <c r="E50" s="3"/>
      <c r="F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>
      <c r="A51" s="41"/>
      <c r="B51" s="1"/>
      <c r="C51" s="3"/>
      <c r="D51" s="3"/>
      <c r="E51" s="3"/>
      <c r="F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>
      <c r="A52" s="41"/>
      <c r="B52" s="1"/>
      <c r="C52" s="3"/>
      <c r="D52" s="3"/>
      <c r="E52" s="3"/>
      <c r="F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>
      <c r="A53" s="41"/>
      <c r="B53" s="1"/>
      <c r="C53" s="3"/>
      <c r="D53" s="3"/>
      <c r="E53" s="3"/>
      <c r="F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>
      <c r="A54" s="41"/>
      <c r="B54" s="1"/>
      <c r="C54" s="3"/>
      <c r="D54" s="3"/>
      <c r="E54" s="3"/>
      <c r="F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>
      <c r="A55" s="41"/>
      <c r="B55" s="1"/>
      <c r="C55" s="3"/>
      <c r="D55" s="3"/>
      <c r="E55" s="3"/>
      <c r="F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>
      <c r="A56" s="41"/>
      <c r="B56" s="1"/>
      <c r="C56" s="3"/>
      <c r="D56" s="3"/>
      <c r="E56" s="3"/>
      <c r="F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>
      <c r="A57" s="41"/>
      <c r="B57" s="1"/>
      <c r="C57" s="3"/>
      <c r="D57" s="3"/>
      <c r="E57" s="3"/>
      <c r="F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>
      <c r="A58" s="41"/>
      <c r="B58" s="1"/>
      <c r="C58" s="3"/>
      <c r="D58" s="3"/>
      <c r="E58" s="3"/>
      <c r="F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>
      <c r="A59" s="41"/>
      <c r="B59" s="1"/>
      <c r="C59" s="3"/>
      <c r="D59" s="3"/>
      <c r="E59" s="3"/>
      <c r="F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>
      <c r="A60" s="41"/>
      <c r="B60" s="1"/>
      <c r="C60" s="3"/>
      <c r="D60" s="3"/>
      <c r="E60" s="3"/>
      <c r="F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>
      <c r="A61" s="41"/>
      <c r="B61" s="1"/>
      <c r="C61" s="3"/>
      <c r="D61" s="3"/>
      <c r="E61" s="3"/>
      <c r="F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>
      <c r="A62" s="41"/>
      <c r="B62" s="1"/>
      <c r="C62" s="3"/>
      <c r="D62" s="3"/>
      <c r="E62" s="3"/>
      <c r="F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>
      <c r="A63" s="41"/>
      <c r="B63" s="1"/>
      <c r="C63" s="3"/>
      <c r="D63" s="3"/>
      <c r="E63" s="3"/>
      <c r="F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>
      <c r="A64" s="41"/>
      <c r="B64" s="1"/>
      <c r="C64" s="3"/>
      <c r="D64" s="3"/>
      <c r="E64" s="3"/>
      <c r="F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>
      <c r="A65" s="41"/>
      <c r="B65" s="1"/>
      <c r="C65" s="3"/>
      <c r="D65" s="3"/>
      <c r="E65" s="3"/>
      <c r="F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>
      <c r="A66" s="41"/>
      <c r="B66" s="1"/>
      <c r="C66" s="3"/>
      <c r="D66" s="3"/>
      <c r="E66" s="3"/>
      <c r="F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>
      <c r="A67" s="41"/>
      <c r="B67" s="1"/>
      <c r="C67" s="3"/>
      <c r="D67" s="3"/>
      <c r="E67" s="3"/>
      <c r="F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>
      <c r="A68" s="41"/>
      <c r="B68" s="1"/>
      <c r="C68" s="3"/>
      <c r="D68" s="3"/>
      <c r="E68" s="3"/>
      <c r="F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>
      <c r="A69" s="41"/>
      <c r="B69" s="1"/>
      <c r="C69" s="3"/>
      <c r="D69" s="3"/>
      <c r="E69" s="3"/>
      <c r="F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>
      <c r="A70" s="41"/>
      <c r="B70" s="1"/>
      <c r="C70" s="3"/>
      <c r="D70" s="3"/>
      <c r="E70" s="3"/>
      <c r="F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>
      <c r="A71" s="41"/>
      <c r="B71" s="1"/>
      <c r="C71" s="3"/>
      <c r="D71" s="3"/>
      <c r="E71" s="3"/>
      <c r="F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>
      <c r="A72" s="41"/>
      <c r="B72" s="1"/>
      <c r="C72" s="3"/>
      <c r="D72" s="3"/>
      <c r="E72" s="3"/>
      <c r="F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>
      <c r="A73" s="41"/>
      <c r="B73" s="1"/>
      <c r="C73" s="3"/>
      <c r="D73" s="3"/>
      <c r="E73" s="3"/>
      <c r="F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>
      <c r="A74" s="41"/>
      <c r="B74" s="1"/>
      <c r="C74" s="3"/>
      <c r="D74" s="3"/>
      <c r="E74" s="3"/>
      <c r="F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>
      <c r="A75" s="41"/>
      <c r="B75" s="1"/>
      <c r="C75" s="3"/>
      <c r="D75" s="3"/>
      <c r="E75" s="3"/>
      <c r="F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>
      <c r="A76" s="41"/>
      <c r="B76" s="1"/>
      <c r="C76" s="3"/>
      <c r="D76" s="3"/>
      <c r="E76" s="3"/>
      <c r="F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>
      <c r="A77" s="41"/>
      <c r="B77" s="1"/>
      <c r="C77" s="3"/>
      <c r="D77" s="3"/>
      <c r="E77" s="3"/>
      <c r="F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>
      <c r="A78" s="41"/>
      <c r="B78" s="1"/>
      <c r="C78" s="3"/>
      <c r="D78" s="3"/>
      <c r="E78" s="3"/>
      <c r="F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>
      <c r="A79" s="41"/>
      <c r="B79" s="1"/>
      <c r="C79" s="3"/>
      <c r="D79" s="3"/>
      <c r="E79" s="3"/>
      <c r="F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>
      <c r="A80" s="41"/>
      <c r="B80" s="1"/>
      <c r="C80" s="3"/>
      <c r="D80" s="3"/>
      <c r="E80" s="3"/>
      <c r="F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>
      <c r="A81" s="41"/>
      <c r="B81" s="1"/>
      <c r="C81" s="3"/>
      <c r="D81" s="3"/>
      <c r="E81" s="3"/>
      <c r="F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>
      <c r="A82" s="41"/>
      <c r="B82" s="1"/>
      <c r="C82" s="3"/>
      <c r="D82" s="3"/>
      <c r="E82" s="3"/>
      <c r="F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>
      <c r="A83" s="41"/>
      <c r="B83" s="1"/>
      <c r="C83" s="3"/>
      <c r="D83" s="3"/>
      <c r="E83" s="3"/>
      <c r="F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>
      <c r="A84" s="41"/>
      <c r="B84" s="1"/>
      <c r="C84" s="3"/>
      <c r="D84" s="3"/>
      <c r="E84" s="3"/>
      <c r="F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>
      <c r="A85" s="41"/>
      <c r="B85" s="1"/>
      <c r="C85" s="3"/>
      <c r="D85" s="3"/>
      <c r="E85" s="3"/>
      <c r="F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>
      <c r="A86" s="41"/>
      <c r="B86" s="1"/>
      <c r="C86" s="3"/>
      <c r="D86" s="3"/>
      <c r="E86" s="3"/>
      <c r="F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>
      <c r="A87" s="41"/>
      <c r="B87" s="1"/>
      <c r="C87" s="3"/>
      <c r="D87" s="3"/>
      <c r="E87" s="3"/>
      <c r="F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>
      <c r="A88" s="41"/>
      <c r="B88" s="1"/>
      <c r="C88" s="3"/>
      <c r="D88" s="3"/>
      <c r="E88" s="3"/>
      <c r="F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>
      <c r="A89" s="41"/>
      <c r="B89" s="1"/>
      <c r="C89" s="3"/>
      <c r="D89" s="3"/>
      <c r="E89" s="3"/>
      <c r="F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>
      <c r="A90" s="41"/>
      <c r="B90" s="1"/>
      <c r="C90" s="3"/>
      <c r="D90" s="3"/>
      <c r="E90" s="3"/>
      <c r="F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>
      <c r="A91" s="41"/>
      <c r="B91" s="1"/>
      <c r="C91" s="3"/>
      <c r="D91" s="3"/>
      <c r="E91" s="3"/>
      <c r="F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>
      <c r="A92" s="41"/>
      <c r="B92" s="1"/>
      <c r="C92" s="3"/>
      <c r="D92" s="3"/>
      <c r="E92" s="3"/>
      <c r="F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>
      <c r="A93" s="41"/>
      <c r="B93" s="1"/>
      <c r="C93" s="3"/>
      <c r="D93" s="3"/>
      <c r="E93" s="3"/>
      <c r="F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>
      <c r="A94" s="41"/>
      <c r="B94" s="1"/>
      <c r="C94" s="3"/>
      <c r="D94" s="3"/>
      <c r="E94" s="3"/>
      <c r="F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>
      <c r="A95" s="41"/>
      <c r="B95" s="1"/>
      <c r="C95" s="3"/>
      <c r="D95" s="3"/>
      <c r="E95" s="3"/>
      <c r="F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>
      <c r="A96" s="41"/>
      <c r="B96" s="1"/>
      <c r="C96" s="3"/>
      <c r="D96" s="3"/>
      <c r="E96" s="3"/>
      <c r="F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>
      <c r="A97" s="41"/>
      <c r="B97" s="1"/>
      <c r="C97" s="3"/>
      <c r="D97" s="3"/>
      <c r="E97" s="3"/>
      <c r="F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>
      <c r="A98" s="41"/>
      <c r="B98" s="1"/>
      <c r="C98" s="3"/>
      <c r="D98" s="3"/>
      <c r="E98" s="3"/>
      <c r="F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>
      <c r="A99" s="41"/>
      <c r="B99" s="1"/>
      <c r="C99" s="3"/>
      <c r="D99" s="3"/>
      <c r="E99" s="3"/>
      <c r="F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>
      <c r="A100" s="41"/>
      <c r="B100" s="1"/>
      <c r="C100" s="3"/>
      <c r="D100" s="3"/>
      <c r="E100" s="3"/>
      <c r="F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>
      <c r="A101" s="41"/>
      <c r="B101" s="1"/>
      <c r="C101" s="3"/>
      <c r="D101" s="3"/>
      <c r="E101" s="3"/>
      <c r="F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>
      <c r="A102" s="41"/>
      <c r="B102" s="1"/>
      <c r="C102" s="3"/>
      <c r="D102" s="3"/>
      <c r="E102" s="3"/>
      <c r="F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>
      <c r="A103" s="41"/>
      <c r="B103" s="1"/>
      <c r="C103" s="3"/>
      <c r="D103" s="3"/>
      <c r="E103" s="3"/>
      <c r="F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>
      <c r="A104" s="41"/>
      <c r="B104" s="1"/>
      <c r="C104" s="3"/>
      <c r="D104" s="3"/>
      <c r="E104" s="3"/>
      <c r="F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>
      <c r="A105" s="41"/>
      <c r="B105" s="1"/>
      <c r="C105" s="3"/>
      <c r="D105" s="3"/>
      <c r="E105" s="3"/>
      <c r="F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>
      <c r="A106" s="41"/>
      <c r="B106" s="1"/>
      <c r="C106" s="3"/>
      <c r="D106" s="3"/>
      <c r="E106" s="3"/>
      <c r="F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>
      <c r="A107" s="41"/>
      <c r="B107" s="1"/>
      <c r="C107" s="3"/>
      <c r="D107" s="3"/>
      <c r="E107" s="3"/>
      <c r="F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>
      <c r="A108" s="41"/>
      <c r="B108" s="1"/>
      <c r="C108" s="3"/>
      <c r="D108" s="3"/>
      <c r="E108" s="3"/>
      <c r="F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>
      <c r="A109" s="41"/>
      <c r="B109" s="1"/>
      <c r="C109" s="3"/>
      <c r="D109" s="3"/>
      <c r="E109" s="3"/>
      <c r="F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>
      <c r="A110" s="41"/>
      <c r="B110" s="1"/>
      <c r="C110" s="3"/>
      <c r="D110" s="3"/>
      <c r="E110" s="3"/>
      <c r="F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>
      <c r="A111" s="41"/>
      <c r="B111" s="1"/>
      <c r="C111" s="3"/>
      <c r="D111" s="3"/>
      <c r="E111" s="3"/>
      <c r="F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>
      <c r="A112" s="41"/>
      <c r="B112" s="1"/>
      <c r="C112" s="3"/>
      <c r="D112" s="3"/>
      <c r="E112" s="3"/>
      <c r="F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>
      <c r="A113" s="41"/>
      <c r="B113" s="1"/>
      <c r="C113" s="3"/>
      <c r="D113" s="3"/>
      <c r="E113" s="3"/>
      <c r="F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>
      <c r="A114" s="41"/>
      <c r="B114" s="1"/>
      <c r="C114" s="3"/>
      <c r="D114" s="3"/>
      <c r="E114" s="3"/>
      <c r="F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>
      <c r="A115" s="41"/>
      <c r="B115" s="1"/>
      <c r="C115" s="3"/>
      <c r="D115" s="3"/>
      <c r="E115" s="3"/>
      <c r="F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3"/>
  <sheetViews>
    <sheetView workbookViewId="0">
      <selection activeCell="D6" sqref="D6"/>
    </sheetView>
  </sheetViews>
  <sheetFormatPr defaultColWidth="11.42578125" defaultRowHeight="12.75"/>
  <cols>
    <col min="1" max="1" width="27.7109375" style="41" customWidth="1"/>
    <col min="2" max="2" width="7.7109375" style="1" customWidth="1"/>
    <col min="3" max="3" width="49.7109375" style="3" bestFit="1" customWidth="1"/>
    <col min="4" max="4" width="56.85546875" style="3" bestFit="1" customWidth="1"/>
    <col min="5" max="5" width="61.5703125" style="1" bestFit="1" customWidth="1"/>
    <col min="6" max="16384" width="11.42578125" style="6"/>
  </cols>
  <sheetData>
    <row r="1" spans="1:6" s="23" customFormat="1" ht="5.0999999999999996" customHeight="1">
      <c r="A1" s="47"/>
      <c r="B1" s="75"/>
      <c r="C1" s="49"/>
      <c r="D1" s="49"/>
      <c r="E1" s="156"/>
    </row>
    <row r="2" spans="1:6" s="23" customFormat="1" ht="30" customHeight="1">
      <c r="A2" s="426" t="s">
        <v>594</v>
      </c>
      <c r="B2" s="427"/>
      <c r="C2" s="427"/>
      <c r="D2" s="427"/>
      <c r="E2" s="428"/>
    </row>
    <row r="3" spans="1:6" s="32" customFormat="1" ht="18" customHeight="1">
      <c r="A3" s="431" t="s">
        <v>25</v>
      </c>
      <c r="B3" s="432"/>
      <c r="C3" s="432"/>
      <c r="D3" s="432"/>
      <c r="E3" s="433"/>
    </row>
    <row r="4" spans="1:6" s="32" customFormat="1" ht="18" customHeight="1">
      <c r="A4" s="51"/>
      <c r="B4" s="44"/>
      <c r="C4" s="56">
        <v>1</v>
      </c>
      <c r="D4" s="56">
        <v>2</v>
      </c>
      <c r="E4" s="318">
        <v>3</v>
      </c>
    </row>
    <row r="5" spans="1:6" s="12" customFormat="1" ht="19.5" customHeight="1">
      <c r="A5" s="76" t="s">
        <v>50</v>
      </c>
      <c r="B5" s="70"/>
      <c r="C5" s="72">
        <v>39.53</v>
      </c>
      <c r="D5" s="72">
        <v>35.770000000000003</v>
      </c>
      <c r="E5" s="210">
        <v>25.27</v>
      </c>
      <c r="F5" s="185"/>
    </row>
    <row r="6" spans="1:6" s="12" customFormat="1" ht="19.5" customHeight="1">
      <c r="A6" s="76" t="s">
        <v>51</v>
      </c>
      <c r="B6" s="70"/>
      <c r="C6" s="72">
        <f>C5*1.2*1.022</f>
        <v>48.479592000000004</v>
      </c>
      <c r="D6" s="72">
        <f>D5*1.2*1.022</f>
        <v>43.868327999999998</v>
      </c>
      <c r="E6" s="72">
        <f>E5*1.2*1.022</f>
        <v>30.991128</v>
      </c>
    </row>
    <row r="7" spans="1:6" s="12" customFormat="1" ht="19.5" customHeight="1">
      <c r="A7" s="76" t="s">
        <v>52</v>
      </c>
      <c r="B7" s="70"/>
      <c r="C7" s="72">
        <f>C5*2.6*1.022</f>
        <v>105.03911600000001</v>
      </c>
      <c r="D7" s="72">
        <f>D5*2.6*1.022</f>
        <v>95.048044000000019</v>
      </c>
      <c r="E7" s="72">
        <f>E5*2.6*1.022</f>
        <v>67.147443999999993</v>
      </c>
      <c r="F7" s="185"/>
    </row>
    <row r="8" spans="1:6" s="12" customFormat="1" ht="19.5" customHeight="1">
      <c r="A8" s="76" t="s">
        <v>511</v>
      </c>
      <c r="B8" s="70"/>
      <c r="C8" s="72">
        <f>C5*3.6*1.022</f>
        <v>145.43877600000002</v>
      </c>
      <c r="D8" s="72">
        <f>D5*3.6*1.022</f>
        <v>131.60498400000003</v>
      </c>
      <c r="E8" s="72">
        <f>E5*3.6*1.022</f>
        <v>92.973383999999996</v>
      </c>
      <c r="F8" s="185"/>
    </row>
    <row r="9" spans="1:6" s="12" customFormat="1" ht="9" customHeight="1">
      <c r="A9" s="133"/>
      <c r="B9" s="134"/>
      <c r="C9" s="19"/>
      <c r="D9" s="138"/>
      <c r="E9" s="326"/>
    </row>
    <row r="10" spans="1:6" s="12" customFormat="1" ht="19.5" customHeight="1">
      <c r="A10" s="133"/>
      <c r="B10" s="134"/>
      <c r="C10" s="137" t="s">
        <v>454</v>
      </c>
      <c r="D10" s="139" t="s">
        <v>143</v>
      </c>
      <c r="E10" s="326" t="s">
        <v>374</v>
      </c>
    </row>
    <row r="11" spans="1:6" s="12" customFormat="1" ht="19.5" customHeight="1">
      <c r="A11" s="133"/>
      <c r="B11" s="134"/>
      <c r="C11" s="137" t="s">
        <v>175</v>
      </c>
      <c r="D11" s="139" t="s">
        <v>122</v>
      </c>
      <c r="E11" s="326" t="s">
        <v>103</v>
      </c>
      <c r="F11" s="185"/>
    </row>
    <row r="12" spans="1:6" s="12" customFormat="1" ht="19.5" customHeight="1">
      <c r="A12" s="133"/>
      <c r="B12" s="134"/>
      <c r="C12" s="137" t="s">
        <v>113</v>
      </c>
      <c r="D12" s="139" t="s">
        <v>616</v>
      </c>
      <c r="E12" s="326" t="s">
        <v>634</v>
      </c>
      <c r="F12" s="185"/>
    </row>
    <row r="13" spans="1:6" s="12" customFormat="1" ht="19.5" customHeight="1">
      <c r="A13" s="133"/>
      <c r="B13" s="134"/>
      <c r="C13" s="137" t="s">
        <v>487</v>
      </c>
      <c r="D13" s="139" t="s">
        <v>380</v>
      </c>
      <c r="E13" s="326" t="s">
        <v>142</v>
      </c>
      <c r="F13" s="185"/>
    </row>
    <row r="14" spans="1:6" s="12" customFormat="1" ht="19.5" customHeight="1">
      <c r="A14" s="133"/>
      <c r="B14" s="134"/>
      <c r="C14" s="137" t="s">
        <v>96</v>
      </c>
      <c r="D14" s="139" t="s">
        <v>112</v>
      </c>
      <c r="E14" s="326" t="s">
        <v>375</v>
      </c>
    </row>
    <row r="15" spans="1:6" s="12" customFormat="1" ht="19.5" customHeight="1">
      <c r="A15" s="133"/>
      <c r="B15" s="134"/>
      <c r="C15" s="137" t="s">
        <v>95</v>
      </c>
      <c r="D15" s="139" t="s">
        <v>92</v>
      </c>
      <c r="E15" s="326" t="s">
        <v>635</v>
      </c>
    </row>
    <row r="16" spans="1:6" s="12" customFormat="1" ht="19.5" customHeight="1">
      <c r="A16" s="133"/>
      <c r="B16" s="134"/>
      <c r="C16" s="137" t="s">
        <v>384</v>
      </c>
      <c r="D16" s="54" t="s">
        <v>157</v>
      </c>
      <c r="E16" s="326" t="s">
        <v>151</v>
      </c>
    </row>
    <row r="17" spans="1:5" s="12" customFormat="1" ht="19.5" customHeight="1">
      <c r="A17" s="133"/>
      <c r="B17" s="134"/>
      <c r="C17" s="137" t="s">
        <v>458</v>
      </c>
      <c r="D17" s="54" t="s">
        <v>158</v>
      </c>
      <c r="E17" s="326" t="s">
        <v>496</v>
      </c>
    </row>
    <row r="18" spans="1:5" s="12" customFormat="1" ht="19.5" customHeight="1">
      <c r="A18" s="133"/>
      <c r="B18" s="134"/>
      <c r="C18" s="137" t="s">
        <v>459</v>
      </c>
      <c r="D18" s="139" t="s">
        <v>97</v>
      </c>
      <c r="E18" s="326" t="s">
        <v>152</v>
      </c>
    </row>
    <row r="19" spans="1:5" s="12" customFormat="1" ht="19.5" customHeight="1">
      <c r="A19" s="133"/>
      <c r="B19" s="134"/>
      <c r="C19" s="137" t="s">
        <v>170</v>
      </c>
      <c r="D19" s="139" t="s">
        <v>135</v>
      </c>
      <c r="E19" s="326" t="s">
        <v>114</v>
      </c>
    </row>
    <row r="20" spans="1:5" s="12" customFormat="1" ht="19.5" customHeight="1">
      <c r="A20" s="133"/>
      <c r="B20" s="134"/>
      <c r="C20" s="137" t="s">
        <v>160</v>
      </c>
      <c r="D20" s="139" t="s">
        <v>118</v>
      </c>
      <c r="E20" s="326" t="s">
        <v>129</v>
      </c>
    </row>
    <row r="21" spans="1:5" s="12" customFormat="1" ht="19.5" customHeight="1">
      <c r="A21" s="133"/>
      <c r="B21" s="134"/>
      <c r="C21" s="137" t="s">
        <v>367</v>
      </c>
      <c r="D21" s="139" t="s">
        <v>102</v>
      </c>
      <c r="E21" s="326" t="s">
        <v>512</v>
      </c>
    </row>
    <row r="22" spans="1:5" s="12" customFormat="1" ht="19.5" customHeight="1">
      <c r="A22" s="133"/>
      <c r="B22" s="134"/>
      <c r="C22" s="137" t="s">
        <v>226</v>
      </c>
      <c r="D22" s="139" t="s">
        <v>648</v>
      </c>
      <c r="E22" s="326" t="s">
        <v>474</v>
      </c>
    </row>
    <row r="23" spans="1:5" s="12" customFormat="1" ht="19.5" customHeight="1">
      <c r="A23" s="133"/>
      <c r="B23" s="134"/>
      <c r="C23" s="137" t="s">
        <v>385</v>
      </c>
      <c r="D23" s="139" t="s">
        <v>381</v>
      </c>
      <c r="E23" s="326" t="s">
        <v>646</v>
      </c>
    </row>
    <row r="24" spans="1:5" s="12" customFormat="1" ht="19.5" customHeight="1">
      <c r="A24" s="133"/>
      <c r="B24" s="134"/>
      <c r="C24" s="137" t="s">
        <v>386</v>
      </c>
      <c r="D24" s="139" t="s">
        <v>79</v>
      </c>
      <c r="E24" s="326" t="s">
        <v>80</v>
      </c>
    </row>
    <row r="25" spans="1:5" s="12" customFormat="1" ht="19.5" customHeight="1">
      <c r="A25" s="133"/>
      <c r="B25" s="134"/>
      <c r="C25" s="137" t="s">
        <v>387</v>
      </c>
      <c r="D25" s="139" t="s">
        <v>453</v>
      </c>
      <c r="E25" s="326" t="s">
        <v>86</v>
      </c>
    </row>
    <row r="26" spans="1:5" s="12" customFormat="1" ht="19.5" customHeight="1">
      <c r="A26" s="133"/>
      <c r="B26" s="134"/>
      <c r="C26" s="137" t="s">
        <v>171</v>
      </c>
      <c r="D26" s="139" t="s">
        <v>156</v>
      </c>
      <c r="E26" s="326" t="s">
        <v>87</v>
      </c>
    </row>
    <row r="27" spans="1:5" s="12" customFormat="1" ht="19.5" customHeight="1">
      <c r="A27" s="133"/>
      <c r="B27" s="134"/>
      <c r="C27" s="137" t="s">
        <v>649</v>
      </c>
      <c r="D27" s="139" t="s">
        <v>253</v>
      </c>
      <c r="E27" s="326" t="s">
        <v>104</v>
      </c>
    </row>
    <row r="28" spans="1:5" s="12" customFormat="1" ht="19.5" customHeight="1">
      <c r="A28" s="133"/>
      <c r="B28" s="134"/>
      <c r="C28" s="137" t="s">
        <v>295</v>
      </c>
      <c r="D28" s="139" t="s">
        <v>647</v>
      </c>
      <c r="E28" s="326" t="s">
        <v>376</v>
      </c>
    </row>
    <row r="29" spans="1:5" s="12" customFormat="1" ht="19.5" customHeight="1">
      <c r="A29" s="133"/>
      <c r="B29" s="134"/>
      <c r="C29" s="137" t="s">
        <v>369</v>
      </c>
      <c r="D29" s="139" t="s">
        <v>373</v>
      </c>
      <c r="E29" s="326" t="s">
        <v>636</v>
      </c>
    </row>
    <row r="30" spans="1:5" s="12" customFormat="1" ht="19.5" customHeight="1">
      <c r="A30" s="133"/>
      <c r="B30" s="134"/>
      <c r="C30" s="137" t="s">
        <v>442</v>
      </c>
      <c r="D30" s="139" t="s">
        <v>163</v>
      </c>
      <c r="E30" s="326" t="s">
        <v>144</v>
      </c>
    </row>
    <row r="31" spans="1:5" s="12" customFormat="1" ht="19.5" customHeight="1">
      <c r="A31" s="133"/>
      <c r="B31" s="134"/>
      <c r="C31" s="137" t="s">
        <v>442</v>
      </c>
      <c r="D31" s="139" t="s">
        <v>168</v>
      </c>
      <c r="E31" s="326" t="s">
        <v>641</v>
      </c>
    </row>
    <row r="32" spans="1:5" s="12" customFormat="1" ht="19.5" customHeight="1">
      <c r="A32" s="133"/>
      <c r="B32" s="134"/>
      <c r="C32" s="137" t="s">
        <v>339</v>
      </c>
      <c r="D32" s="139" t="s">
        <v>209</v>
      </c>
      <c r="E32" s="326" t="s">
        <v>642</v>
      </c>
    </row>
    <row r="33" spans="1:6" s="12" customFormat="1" ht="19.5" customHeight="1">
      <c r="A33" s="133"/>
      <c r="B33" s="134"/>
      <c r="C33" s="137" t="s">
        <v>460</v>
      </c>
      <c r="D33" s="139" t="s">
        <v>456</v>
      </c>
      <c r="E33" s="326" t="s">
        <v>169</v>
      </c>
    </row>
    <row r="34" spans="1:6" s="12" customFormat="1" ht="19.5" customHeight="1">
      <c r="A34" s="133"/>
      <c r="B34" s="134"/>
      <c r="C34" s="137" t="s">
        <v>161</v>
      </c>
      <c r="D34" s="139" t="s">
        <v>457</v>
      </c>
      <c r="E34" s="326" t="s">
        <v>502</v>
      </c>
    </row>
    <row r="35" spans="1:6" s="12" customFormat="1" ht="19.5" customHeight="1">
      <c r="A35" s="133"/>
      <c r="B35" s="134"/>
      <c r="C35" s="137" t="s">
        <v>173</v>
      </c>
      <c r="D35" s="139" t="s">
        <v>120</v>
      </c>
      <c r="E35" s="326" t="s">
        <v>451</v>
      </c>
    </row>
    <row r="36" spans="1:6" s="12" customFormat="1" ht="19.5" customHeight="1">
      <c r="A36" s="133"/>
      <c r="B36" s="134"/>
      <c r="C36" s="137" t="s">
        <v>162</v>
      </c>
      <c r="D36" s="139" t="s">
        <v>88</v>
      </c>
      <c r="E36" s="326" t="s">
        <v>125</v>
      </c>
    </row>
    <row r="37" spans="1:6" s="12" customFormat="1" ht="19.5" customHeight="1">
      <c r="A37" s="133"/>
      <c r="B37" s="134"/>
      <c r="C37" s="137" t="s">
        <v>461</v>
      </c>
      <c r="D37" s="139" t="s">
        <v>382</v>
      </c>
      <c r="E37" s="326" t="s">
        <v>428</v>
      </c>
      <c r="F37" s="176"/>
    </row>
    <row r="38" spans="1:6" s="12" customFormat="1" ht="19.5" customHeight="1">
      <c r="A38" s="133"/>
      <c r="B38" s="134"/>
      <c r="C38" s="137" t="s">
        <v>136</v>
      </c>
      <c r="D38" s="139" t="s">
        <v>164</v>
      </c>
      <c r="E38" s="326" t="s">
        <v>643</v>
      </c>
    </row>
    <row r="39" spans="1:6" s="12" customFormat="1" ht="19.5" customHeight="1">
      <c r="A39" s="133"/>
      <c r="B39" s="134"/>
      <c r="C39" s="137" t="s">
        <v>136</v>
      </c>
      <c r="D39" s="139" t="s">
        <v>130</v>
      </c>
      <c r="E39" s="326" t="s">
        <v>377</v>
      </c>
    </row>
    <row r="40" spans="1:6" s="12" customFormat="1" ht="19.5" customHeight="1">
      <c r="A40" s="133"/>
      <c r="B40" s="134"/>
      <c r="C40" s="137" t="s">
        <v>174</v>
      </c>
      <c r="D40" s="139" t="s">
        <v>208</v>
      </c>
      <c r="E40" s="326" t="s">
        <v>644</v>
      </c>
    </row>
    <row r="41" spans="1:6" s="12" customFormat="1" ht="20.100000000000001" customHeight="1">
      <c r="A41" s="133"/>
      <c r="B41" s="134"/>
      <c r="C41" s="137" t="s">
        <v>279</v>
      </c>
      <c r="D41" s="54" t="s">
        <v>131</v>
      </c>
      <c r="E41" s="326" t="s">
        <v>81</v>
      </c>
    </row>
    <row r="42" spans="1:6" s="12" customFormat="1" ht="20.100000000000001" customHeight="1">
      <c r="A42" s="133"/>
      <c r="B42" s="134"/>
      <c r="C42" s="137" t="s">
        <v>279</v>
      </c>
      <c r="D42" s="139" t="s">
        <v>383</v>
      </c>
      <c r="E42" s="326" t="s">
        <v>637</v>
      </c>
    </row>
    <row r="43" spans="1:6" s="12" customFormat="1" ht="20.100000000000001" customHeight="1">
      <c r="A43" s="133"/>
      <c r="B43" s="134"/>
      <c r="C43" s="137" t="s">
        <v>259</v>
      </c>
      <c r="D43" s="139" t="s">
        <v>518</v>
      </c>
      <c r="E43" s="326" t="s">
        <v>638</v>
      </c>
    </row>
    <row r="44" spans="1:6" s="12" customFormat="1" ht="20.100000000000001" customHeight="1">
      <c r="A44" s="133"/>
      <c r="B44" s="134"/>
      <c r="C44" s="53" t="s">
        <v>429</v>
      </c>
      <c r="D44" s="139" t="s">
        <v>111</v>
      </c>
      <c r="E44" s="326" t="s">
        <v>639</v>
      </c>
    </row>
    <row r="45" spans="1:6" s="12" customFormat="1" ht="20.100000000000001" customHeight="1">
      <c r="A45" s="133"/>
      <c r="B45" s="134"/>
      <c r="C45" s="137" t="s">
        <v>650</v>
      </c>
      <c r="D45" s="139" t="s">
        <v>98</v>
      </c>
      <c r="E45" s="326" t="s">
        <v>640</v>
      </c>
    </row>
    <row r="46" spans="1:6" s="12" customFormat="1" ht="30.75" customHeight="1">
      <c r="A46" s="133"/>
      <c r="B46" s="134"/>
      <c r="C46" s="137" t="s">
        <v>388</v>
      </c>
      <c r="D46" s="139" t="s">
        <v>391</v>
      </c>
      <c r="E46" s="370" t="s">
        <v>513</v>
      </c>
    </row>
    <row r="47" spans="1:6" s="12" customFormat="1" ht="19.5" customHeight="1">
      <c r="A47" s="133"/>
      <c r="B47" s="134"/>
      <c r="C47" s="137" t="s">
        <v>389</v>
      </c>
      <c r="D47" s="139" t="s">
        <v>165</v>
      </c>
      <c r="E47" s="326" t="s">
        <v>172</v>
      </c>
    </row>
    <row r="48" spans="1:6" s="12" customFormat="1" ht="19.5" customHeight="1">
      <c r="A48" s="133"/>
      <c r="B48" s="134"/>
      <c r="C48" s="137" t="s">
        <v>293</v>
      </c>
      <c r="D48" s="54" t="s">
        <v>177</v>
      </c>
      <c r="E48" s="326" t="s">
        <v>145</v>
      </c>
    </row>
    <row r="49" spans="1:5" s="12" customFormat="1" ht="19.5" customHeight="1">
      <c r="A49" s="133"/>
      <c r="B49" s="134"/>
      <c r="C49" s="137" t="s">
        <v>390</v>
      </c>
      <c r="D49" s="54" t="s">
        <v>392</v>
      </c>
      <c r="E49" s="326" t="s">
        <v>126</v>
      </c>
    </row>
    <row r="50" spans="1:5" s="12" customFormat="1" ht="19.5" customHeight="1">
      <c r="A50" s="135"/>
      <c r="B50" s="136"/>
      <c r="C50" s="137" t="s">
        <v>452</v>
      </c>
      <c r="D50" s="54" t="s">
        <v>455</v>
      </c>
      <c r="E50" s="326" t="s">
        <v>107</v>
      </c>
    </row>
    <row r="51" spans="1:5" s="12" customFormat="1" ht="19.5" customHeight="1">
      <c r="A51" s="135"/>
      <c r="B51" s="136"/>
      <c r="C51" s="137" t="s">
        <v>462</v>
      </c>
      <c r="D51" s="54" t="s">
        <v>166</v>
      </c>
      <c r="E51" s="326" t="s">
        <v>146</v>
      </c>
    </row>
    <row r="52" spans="1:5" s="12" customFormat="1" ht="19.5" customHeight="1">
      <c r="A52" s="135"/>
      <c r="B52" s="136"/>
      <c r="C52" s="137" t="s">
        <v>371</v>
      </c>
      <c r="D52" s="54" t="s">
        <v>84</v>
      </c>
      <c r="E52" s="326" t="s">
        <v>76</v>
      </c>
    </row>
    <row r="53" spans="1:5" s="12" customFormat="1" ht="19.5" customHeight="1">
      <c r="A53" s="135"/>
      <c r="B53" s="136"/>
      <c r="C53" s="137" t="s">
        <v>463</v>
      </c>
      <c r="D53" s="54" t="s">
        <v>464</v>
      </c>
      <c r="E53" s="326" t="s">
        <v>633</v>
      </c>
    </row>
    <row r="54" spans="1:5" s="12" customFormat="1" ht="19.5" customHeight="1">
      <c r="A54" s="135"/>
      <c r="B54" s="136"/>
      <c r="C54" s="137" t="s">
        <v>463</v>
      </c>
      <c r="D54" s="54" t="s">
        <v>124</v>
      </c>
      <c r="E54" s="326" t="s">
        <v>138</v>
      </c>
    </row>
    <row r="55" spans="1:5" s="12" customFormat="1" ht="19.5" customHeight="1">
      <c r="A55" s="133"/>
      <c r="B55" s="136"/>
      <c r="C55" s="137" t="s">
        <v>237</v>
      </c>
      <c r="D55" s="54" t="s">
        <v>134</v>
      </c>
      <c r="E55" s="326" t="s">
        <v>89</v>
      </c>
    </row>
    <row r="56" spans="1:5" s="12" customFormat="1" ht="19.5" customHeight="1">
      <c r="A56" s="135"/>
      <c r="B56" s="136"/>
      <c r="C56" s="137" t="s">
        <v>108</v>
      </c>
      <c r="D56" s="54" t="s">
        <v>93</v>
      </c>
      <c r="E56" s="326" t="s">
        <v>645</v>
      </c>
    </row>
    <row r="57" spans="1:5" s="12" customFormat="1" ht="19.5" customHeight="1">
      <c r="A57" s="135"/>
      <c r="B57" s="136"/>
      <c r="C57" s="137" t="s">
        <v>108</v>
      </c>
      <c r="D57" s="54" t="s">
        <v>394</v>
      </c>
      <c r="E57" s="326" t="s">
        <v>153</v>
      </c>
    </row>
    <row r="58" spans="1:5" s="12" customFormat="1" ht="19.5" customHeight="1">
      <c r="A58" s="135"/>
      <c r="B58" s="136"/>
      <c r="C58" s="137" t="s">
        <v>238</v>
      </c>
      <c r="D58" s="54" t="s">
        <v>395</v>
      </c>
      <c r="E58" s="326" t="s">
        <v>514</v>
      </c>
    </row>
    <row r="59" spans="1:5" s="12" customFormat="1" ht="19.5" customHeight="1">
      <c r="A59" s="135"/>
      <c r="B59" s="136"/>
      <c r="C59" s="137" t="s">
        <v>109</v>
      </c>
      <c r="D59" s="54" t="s">
        <v>396</v>
      </c>
      <c r="E59" s="326" t="s">
        <v>154</v>
      </c>
    </row>
    <row r="60" spans="1:5" s="12" customFormat="1" ht="19.5" customHeight="1">
      <c r="A60" s="135"/>
      <c r="B60" s="136"/>
      <c r="C60" s="137" t="s">
        <v>106</v>
      </c>
      <c r="D60" s="54" t="s">
        <v>397</v>
      </c>
      <c r="E60" s="326" t="s">
        <v>378</v>
      </c>
    </row>
    <row r="61" spans="1:5" s="12" customFormat="1" ht="19.5" customHeight="1">
      <c r="A61" s="135"/>
      <c r="B61" s="136"/>
      <c r="C61" s="137" t="s">
        <v>100</v>
      </c>
      <c r="D61" s="54"/>
      <c r="E61" s="326" t="s">
        <v>515</v>
      </c>
    </row>
    <row r="62" spans="1:5" s="12" customFormat="1" ht="19.5" customHeight="1">
      <c r="A62" s="135"/>
      <c r="B62" s="136"/>
      <c r="C62" s="137" t="s">
        <v>190</v>
      </c>
      <c r="D62" s="54"/>
      <c r="E62" s="326" t="s">
        <v>77</v>
      </c>
    </row>
    <row r="63" spans="1:5" s="12" customFormat="1" ht="19.5" customHeight="1">
      <c r="A63" s="135"/>
      <c r="B63" s="136"/>
      <c r="C63" s="137" t="s">
        <v>123</v>
      </c>
      <c r="D63" s="54"/>
      <c r="E63" s="326" t="s">
        <v>82</v>
      </c>
    </row>
    <row r="64" spans="1:5" s="12" customFormat="1" ht="19.5" customHeight="1">
      <c r="A64" s="135"/>
      <c r="B64" s="136"/>
      <c r="C64" s="137" t="s">
        <v>231</v>
      </c>
      <c r="D64" s="54"/>
      <c r="E64" s="326" t="s">
        <v>133</v>
      </c>
    </row>
    <row r="65" spans="1:5" s="12" customFormat="1" ht="19.5" customHeight="1">
      <c r="A65" s="135"/>
      <c r="B65" s="136"/>
      <c r="C65" s="137"/>
      <c r="D65" s="139"/>
      <c r="E65" s="326" t="s">
        <v>141</v>
      </c>
    </row>
    <row r="66" spans="1:5" s="12" customFormat="1" ht="19.5" customHeight="1">
      <c r="A66" s="135"/>
      <c r="B66" s="136"/>
      <c r="C66" s="137"/>
      <c r="D66" s="138"/>
      <c r="E66" s="326" t="s">
        <v>214</v>
      </c>
    </row>
    <row r="67" spans="1:5" s="12" customFormat="1" ht="19.5" customHeight="1">
      <c r="A67" s="135"/>
      <c r="B67" s="136"/>
      <c r="C67" s="137"/>
      <c r="D67" s="138"/>
      <c r="E67" s="326" t="s">
        <v>215</v>
      </c>
    </row>
    <row r="68" spans="1:5" s="12" customFormat="1" ht="19.5" customHeight="1">
      <c r="A68" s="135"/>
      <c r="B68" s="136"/>
      <c r="C68" s="137"/>
      <c r="D68" s="138"/>
      <c r="E68" s="326" t="s">
        <v>147</v>
      </c>
    </row>
    <row r="69" spans="1:5" s="12" customFormat="1" ht="19.5" customHeight="1">
      <c r="A69" s="135"/>
      <c r="B69" s="136"/>
      <c r="C69" s="137"/>
      <c r="D69" s="138"/>
      <c r="E69" s="326" t="s">
        <v>149</v>
      </c>
    </row>
    <row r="70" spans="1:5" s="12" customFormat="1" ht="19.5" customHeight="1">
      <c r="A70" s="135"/>
      <c r="B70" s="136"/>
      <c r="C70" s="137"/>
      <c r="D70" s="138"/>
      <c r="E70" s="326" t="s">
        <v>516</v>
      </c>
    </row>
    <row r="71" spans="1:5" s="12" customFormat="1" ht="19.5" customHeight="1">
      <c r="A71" s="135"/>
      <c r="B71" s="136"/>
      <c r="C71" s="137"/>
      <c r="D71" s="138"/>
      <c r="E71" s="326" t="s">
        <v>239</v>
      </c>
    </row>
    <row r="72" spans="1:5" s="12" customFormat="1" ht="19.5" customHeight="1">
      <c r="A72" s="135"/>
      <c r="B72" s="136"/>
      <c r="C72" s="19"/>
      <c r="D72" s="138"/>
      <c r="E72" s="326" t="s">
        <v>240</v>
      </c>
    </row>
    <row r="73" spans="1:5" s="12" customFormat="1" ht="19.5" customHeight="1">
      <c r="A73" s="135"/>
      <c r="B73" s="136"/>
      <c r="C73" s="19"/>
      <c r="D73" s="138"/>
      <c r="E73" s="326" t="s">
        <v>436</v>
      </c>
    </row>
    <row r="74" spans="1:5" s="12" customFormat="1" ht="19.5" customHeight="1">
      <c r="A74" s="135"/>
      <c r="B74" s="136"/>
      <c r="C74" s="19"/>
      <c r="D74" s="138"/>
      <c r="E74" s="326" t="s">
        <v>517</v>
      </c>
    </row>
    <row r="75" spans="1:5" s="12" customFormat="1" ht="19.5" customHeight="1">
      <c r="A75" s="135"/>
      <c r="B75" s="136"/>
      <c r="C75" s="19"/>
      <c r="D75" s="138"/>
      <c r="E75" s="326" t="s">
        <v>148</v>
      </c>
    </row>
    <row r="76" spans="1:5" s="12" customFormat="1" ht="19.5" customHeight="1">
      <c r="A76" s="135"/>
      <c r="B76" s="136"/>
      <c r="C76" s="19"/>
      <c r="D76" s="138"/>
      <c r="E76" s="326" t="s">
        <v>90</v>
      </c>
    </row>
    <row r="77" spans="1:5" s="12" customFormat="1" ht="19.5" customHeight="1">
      <c r="A77" s="135"/>
      <c r="B77" s="136"/>
      <c r="C77" s="19"/>
      <c r="D77" s="138"/>
      <c r="E77" s="326" t="s">
        <v>393</v>
      </c>
    </row>
    <row r="78" spans="1:5" s="12" customFormat="1" ht="19.5" customHeight="1">
      <c r="A78" s="135"/>
      <c r="B78" s="136"/>
      <c r="C78" s="19"/>
      <c r="D78" s="138"/>
      <c r="E78" s="326" t="s">
        <v>225</v>
      </c>
    </row>
    <row r="79" spans="1:5" s="12" customFormat="1" ht="19.5" customHeight="1">
      <c r="A79" s="135"/>
      <c r="B79" s="136"/>
      <c r="C79" s="19"/>
      <c r="D79" s="138"/>
      <c r="E79" s="326" t="s">
        <v>139</v>
      </c>
    </row>
    <row r="80" spans="1:5" s="12" customFormat="1" ht="19.5" customHeight="1">
      <c r="A80" s="135"/>
      <c r="B80" s="136"/>
      <c r="C80" s="19"/>
      <c r="D80" s="138"/>
      <c r="E80" s="326" t="s">
        <v>127</v>
      </c>
    </row>
    <row r="81" spans="1:5" s="12" customFormat="1" ht="19.5" customHeight="1">
      <c r="A81" s="135"/>
      <c r="B81" s="136"/>
      <c r="C81" s="19"/>
      <c r="D81" s="138"/>
      <c r="E81" s="326" t="s">
        <v>132</v>
      </c>
    </row>
    <row r="82" spans="1:5" s="12" customFormat="1" ht="19.5" customHeight="1">
      <c r="A82" s="135"/>
      <c r="B82" s="136"/>
      <c r="C82" s="19"/>
      <c r="D82" s="138"/>
      <c r="E82" s="326" t="s">
        <v>91</v>
      </c>
    </row>
    <row r="83" spans="1:5" s="12" customFormat="1" ht="19.5" customHeight="1">
      <c r="A83" s="135"/>
      <c r="B83" s="136"/>
      <c r="C83" s="19"/>
      <c r="D83" s="138"/>
      <c r="E83" s="326" t="s">
        <v>85</v>
      </c>
    </row>
    <row r="84" spans="1:5" s="12" customFormat="1" ht="19.5" customHeight="1">
      <c r="A84" s="135"/>
      <c r="B84" s="136"/>
      <c r="C84" s="19"/>
      <c r="D84" s="138"/>
      <c r="E84" s="326" t="s">
        <v>379</v>
      </c>
    </row>
    <row r="85" spans="1:5" s="12" customFormat="1" ht="19.5" customHeight="1">
      <c r="A85" s="135"/>
      <c r="B85" s="136"/>
      <c r="C85" s="325"/>
      <c r="D85" s="138"/>
      <c r="E85" s="326"/>
    </row>
    <row r="86" spans="1:5" s="12" customFormat="1" ht="19.5" customHeight="1">
      <c r="A86" s="111" t="s">
        <v>220</v>
      </c>
      <c r="B86" s="46">
        <f>SUM(C86:E86)</f>
        <v>181</v>
      </c>
      <c r="C86" s="57">
        <v>55</v>
      </c>
      <c r="D86" s="58">
        <v>51</v>
      </c>
      <c r="E86" s="321">
        <v>75</v>
      </c>
    </row>
    <row r="87" spans="1:5" s="12" customFormat="1" ht="3" customHeight="1">
      <c r="A87" s="126"/>
      <c r="B87" s="127"/>
      <c r="C87" s="129"/>
      <c r="D87" s="129"/>
      <c r="E87" s="322"/>
    </row>
    <row r="88" spans="1:5" s="12" customFormat="1" ht="5.0999999999999996" customHeight="1">
      <c r="A88" s="41"/>
      <c r="B88" s="69"/>
      <c r="C88" s="3"/>
      <c r="D88" s="3"/>
      <c r="E88" s="1"/>
    </row>
    <row r="89" spans="1:5" s="12" customFormat="1">
      <c r="A89" s="269"/>
      <c r="B89" s="1"/>
      <c r="C89" s="3"/>
      <c r="D89" s="3"/>
      <c r="E89" s="1"/>
    </row>
    <row r="90" spans="1:5" s="12" customFormat="1">
      <c r="A90" s="41"/>
      <c r="B90" s="1"/>
      <c r="C90" s="3"/>
      <c r="D90" s="3"/>
      <c r="E90" s="1"/>
    </row>
    <row r="91" spans="1:5" s="12" customFormat="1">
      <c r="A91" s="41"/>
      <c r="B91" s="1"/>
      <c r="C91" s="3"/>
      <c r="D91" s="3"/>
      <c r="E91" s="1"/>
    </row>
    <row r="92" spans="1:5" s="12" customFormat="1">
      <c r="A92" s="41"/>
      <c r="B92" s="1"/>
      <c r="C92" s="3"/>
      <c r="D92" s="3"/>
      <c r="E92" s="1"/>
    </row>
    <row r="93" spans="1:5" s="12" customFormat="1">
      <c r="A93" s="41"/>
      <c r="B93" s="1"/>
      <c r="C93" s="3"/>
      <c r="D93" s="3"/>
      <c r="E93" s="1"/>
    </row>
    <row r="94" spans="1:5" s="12" customFormat="1">
      <c r="A94" s="41"/>
      <c r="B94" s="1"/>
      <c r="C94" s="3"/>
      <c r="D94" s="3"/>
      <c r="E94" s="1"/>
    </row>
    <row r="95" spans="1:5" s="12" customFormat="1">
      <c r="A95" s="41"/>
      <c r="B95" s="1"/>
      <c r="C95" s="3"/>
      <c r="D95" s="3"/>
      <c r="E95" s="1"/>
    </row>
    <row r="96" spans="1:5" s="12" customFormat="1">
      <c r="A96" s="41"/>
      <c r="B96" s="1"/>
      <c r="C96" s="3"/>
      <c r="D96" s="3"/>
      <c r="E96" s="1"/>
    </row>
    <row r="97" spans="1:5" s="12" customFormat="1">
      <c r="A97" s="41"/>
      <c r="B97" s="1"/>
      <c r="C97" s="3"/>
      <c r="D97" s="3"/>
      <c r="E97" s="1"/>
    </row>
    <row r="98" spans="1:5" s="12" customFormat="1">
      <c r="A98" s="41"/>
      <c r="B98" s="1"/>
      <c r="C98" s="3"/>
      <c r="D98" s="3"/>
      <c r="E98" s="1"/>
    </row>
    <row r="99" spans="1:5" s="12" customFormat="1">
      <c r="A99" s="41"/>
      <c r="B99" s="1"/>
      <c r="C99" s="3"/>
      <c r="D99" s="3"/>
      <c r="E99" s="1"/>
    </row>
    <row r="100" spans="1:5" s="12" customFormat="1">
      <c r="A100" s="41"/>
      <c r="B100" s="1"/>
      <c r="C100" s="3"/>
      <c r="D100" s="3"/>
      <c r="E100" s="1"/>
    </row>
    <row r="101" spans="1:5" s="12" customFormat="1">
      <c r="A101" s="41"/>
      <c r="B101" s="1"/>
      <c r="C101" s="3"/>
      <c r="D101" s="3"/>
      <c r="E101" s="1"/>
    </row>
    <row r="102" spans="1:5" s="12" customFormat="1">
      <c r="A102" s="41"/>
      <c r="B102" s="1"/>
      <c r="C102" s="3"/>
      <c r="D102" s="3"/>
      <c r="E102" s="1"/>
    </row>
    <row r="103" spans="1:5" s="12" customFormat="1">
      <c r="A103" s="41"/>
      <c r="B103" s="1"/>
      <c r="C103" s="3"/>
      <c r="D103" s="3"/>
      <c r="E103" s="1"/>
    </row>
    <row r="104" spans="1:5" s="12" customFormat="1">
      <c r="A104" s="41"/>
      <c r="B104" s="1"/>
      <c r="C104" s="3"/>
      <c r="D104" s="3"/>
      <c r="E104" s="1"/>
    </row>
    <row r="105" spans="1:5" s="12" customFormat="1">
      <c r="A105" s="41"/>
      <c r="B105" s="1"/>
      <c r="C105" s="3"/>
      <c r="D105" s="3"/>
      <c r="E105" s="1"/>
    </row>
    <row r="106" spans="1:5" s="12" customFormat="1">
      <c r="A106" s="41"/>
      <c r="B106" s="1"/>
      <c r="C106" s="3"/>
      <c r="D106" s="3"/>
      <c r="E106" s="1"/>
    </row>
    <row r="107" spans="1:5" s="12" customFormat="1">
      <c r="A107" s="41"/>
      <c r="B107" s="1"/>
      <c r="C107" s="3"/>
      <c r="D107" s="3"/>
      <c r="E107" s="1"/>
    </row>
    <row r="108" spans="1:5" s="12" customFormat="1">
      <c r="A108" s="41"/>
      <c r="B108" s="1"/>
      <c r="C108" s="3"/>
      <c r="D108" s="3"/>
      <c r="E108" s="1"/>
    </row>
    <row r="109" spans="1:5" s="12" customFormat="1">
      <c r="A109" s="41"/>
      <c r="B109" s="1"/>
      <c r="C109" s="3"/>
      <c r="D109" s="3"/>
      <c r="E109" s="1"/>
    </row>
    <row r="110" spans="1:5" s="12" customFormat="1">
      <c r="A110" s="41"/>
      <c r="B110" s="1"/>
      <c r="C110" s="3"/>
      <c r="D110" s="3"/>
      <c r="E110" s="1"/>
    </row>
    <row r="111" spans="1:5" s="12" customFormat="1">
      <c r="A111" s="41"/>
      <c r="B111" s="1"/>
      <c r="C111" s="3"/>
      <c r="D111" s="3"/>
      <c r="E111" s="1"/>
    </row>
    <row r="112" spans="1:5" s="12" customFormat="1">
      <c r="A112" s="41"/>
      <c r="B112" s="1"/>
      <c r="C112" s="3"/>
      <c r="D112" s="3"/>
      <c r="E112" s="1"/>
    </row>
    <row r="113" spans="1:5" s="12" customFormat="1">
      <c r="A113" s="41"/>
      <c r="B113" s="1"/>
      <c r="C113" s="3"/>
      <c r="D113" s="3"/>
      <c r="E113" s="1"/>
    </row>
    <row r="114" spans="1:5" s="12" customFormat="1">
      <c r="A114" s="41"/>
      <c r="B114" s="1"/>
      <c r="C114" s="3"/>
      <c r="D114" s="3"/>
      <c r="E114" s="1"/>
    </row>
    <row r="115" spans="1:5" s="12" customFormat="1">
      <c r="A115" s="41"/>
      <c r="B115" s="1"/>
      <c r="C115" s="3"/>
      <c r="D115" s="3"/>
      <c r="E115" s="1"/>
    </row>
    <row r="116" spans="1:5" s="12" customFormat="1">
      <c r="A116" s="41"/>
      <c r="B116" s="1"/>
      <c r="C116" s="3"/>
      <c r="D116" s="3"/>
      <c r="E116" s="1"/>
    </row>
    <row r="117" spans="1:5" s="12" customFormat="1">
      <c r="A117" s="41"/>
      <c r="B117" s="1"/>
      <c r="C117" s="3"/>
      <c r="D117" s="3"/>
      <c r="E117" s="1"/>
    </row>
    <row r="118" spans="1:5" s="12" customFormat="1">
      <c r="A118" s="41"/>
      <c r="B118" s="1"/>
      <c r="C118" s="3"/>
      <c r="D118" s="3"/>
      <c r="E118" s="1"/>
    </row>
    <row r="119" spans="1:5" s="12" customFormat="1">
      <c r="A119" s="41"/>
      <c r="B119" s="1"/>
      <c r="C119" s="3"/>
      <c r="D119" s="3"/>
      <c r="E119" s="1"/>
    </row>
    <row r="120" spans="1:5" s="12" customFormat="1">
      <c r="A120" s="41"/>
      <c r="B120" s="1"/>
      <c r="C120" s="3"/>
      <c r="D120" s="3"/>
      <c r="E120" s="1"/>
    </row>
    <row r="121" spans="1:5" s="12" customFormat="1">
      <c r="A121" s="41"/>
      <c r="B121" s="1"/>
      <c r="C121" s="3"/>
      <c r="D121" s="3"/>
      <c r="E121" s="1"/>
    </row>
    <row r="122" spans="1:5" s="12" customFormat="1">
      <c r="A122" s="41"/>
      <c r="B122" s="1"/>
      <c r="C122" s="3"/>
      <c r="D122" s="3"/>
      <c r="E122" s="1"/>
    </row>
    <row r="123" spans="1:5" s="12" customFormat="1">
      <c r="A123" s="41"/>
      <c r="B123" s="1"/>
      <c r="C123" s="3"/>
      <c r="D123" s="3"/>
      <c r="E123" s="1"/>
    </row>
    <row r="124" spans="1:5" s="12" customFormat="1">
      <c r="A124" s="41"/>
      <c r="B124" s="1"/>
      <c r="C124" s="3"/>
      <c r="D124" s="3"/>
      <c r="E124" s="1"/>
    </row>
    <row r="125" spans="1:5" s="12" customFormat="1">
      <c r="A125" s="41"/>
      <c r="B125" s="1"/>
      <c r="C125" s="3"/>
      <c r="D125" s="3"/>
      <c r="E125" s="1"/>
    </row>
    <row r="126" spans="1:5" s="12" customFormat="1">
      <c r="A126" s="41"/>
      <c r="B126" s="1"/>
      <c r="C126" s="3"/>
      <c r="D126" s="3"/>
      <c r="E126" s="1"/>
    </row>
    <row r="127" spans="1:5" s="12" customFormat="1">
      <c r="A127" s="41"/>
      <c r="B127" s="1"/>
      <c r="C127" s="3"/>
      <c r="D127" s="3"/>
      <c r="E127" s="1"/>
    </row>
    <row r="128" spans="1:5" s="12" customFormat="1">
      <c r="A128" s="41"/>
      <c r="B128" s="1"/>
      <c r="C128" s="3"/>
      <c r="D128" s="3"/>
      <c r="E128" s="1"/>
    </row>
    <row r="129" spans="1:5" s="12" customFormat="1">
      <c r="A129" s="41"/>
      <c r="B129" s="1"/>
      <c r="C129" s="3"/>
      <c r="D129" s="3"/>
      <c r="E129" s="1"/>
    </row>
    <row r="130" spans="1:5" s="12" customFormat="1">
      <c r="A130" s="41"/>
      <c r="B130" s="1"/>
      <c r="C130" s="3"/>
      <c r="D130" s="3"/>
      <c r="E130" s="1"/>
    </row>
    <row r="131" spans="1:5" s="12" customFormat="1">
      <c r="A131" s="41"/>
      <c r="B131" s="1"/>
      <c r="C131" s="3"/>
      <c r="D131" s="3"/>
      <c r="E131" s="1"/>
    </row>
    <row r="132" spans="1:5" s="12" customFormat="1">
      <c r="A132" s="41"/>
      <c r="B132" s="1"/>
      <c r="C132" s="3"/>
      <c r="D132" s="3"/>
      <c r="E132" s="1"/>
    </row>
    <row r="133" spans="1:5" s="12" customFormat="1">
      <c r="A133" s="41"/>
      <c r="B133" s="1"/>
      <c r="C133" s="3"/>
      <c r="D133" s="3"/>
      <c r="E133" s="1"/>
    </row>
    <row r="134" spans="1:5" s="12" customFormat="1">
      <c r="A134" s="41"/>
      <c r="B134" s="1"/>
      <c r="C134" s="3"/>
      <c r="D134" s="3"/>
      <c r="E134" s="1"/>
    </row>
    <row r="135" spans="1:5" s="12" customFormat="1">
      <c r="A135" s="41"/>
      <c r="B135" s="1"/>
      <c r="C135" s="3"/>
      <c r="D135" s="3"/>
      <c r="E135" s="1"/>
    </row>
    <row r="136" spans="1:5" s="12" customFormat="1">
      <c r="A136" s="41"/>
      <c r="B136" s="1"/>
      <c r="C136" s="3"/>
      <c r="D136" s="3"/>
      <c r="E136" s="1"/>
    </row>
    <row r="137" spans="1:5" s="12" customFormat="1">
      <c r="A137" s="41"/>
      <c r="B137" s="1"/>
      <c r="C137" s="3"/>
      <c r="D137" s="3"/>
      <c r="E137" s="1"/>
    </row>
    <row r="138" spans="1:5" s="12" customFormat="1">
      <c r="A138" s="41"/>
      <c r="B138" s="1"/>
      <c r="C138" s="3"/>
      <c r="D138" s="3"/>
      <c r="E138" s="1"/>
    </row>
    <row r="139" spans="1:5" s="12" customFormat="1">
      <c r="A139" s="41"/>
      <c r="B139" s="1"/>
      <c r="C139" s="3"/>
      <c r="D139" s="3"/>
      <c r="E139" s="1"/>
    </row>
    <row r="140" spans="1:5" s="12" customFormat="1">
      <c r="A140" s="41"/>
      <c r="B140" s="1"/>
      <c r="C140" s="3"/>
      <c r="D140" s="3"/>
      <c r="E140" s="1"/>
    </row>
    <row r="141" spans="1:5" s="12" customFormat="1">
      <c r="A141" s="41"/>
      <c r="B141" s="1"/>
      <c r="C141" s="3"/>
      <c r="D141" s="3"/>
      <c r="E141" s="1"/>
    </row>
    <row r="142" spans="1:5" s="12" customFormat="1">
      <c r="A142" s="41"/>
      <c r="B142" s="1"/>
      <c r="C142" s="3"/>
      <c r="D142" s="3"/>
      <c r="E142" s="1"/>
    </row>
    <row r="143" spans="1:5" s="12" customFormat="1">
      <c r="A143" s="41"/>
      <c r="B143" s="1"/>
      <c r="C143" s="3"/>
      <c r="D143" s="3"/>
      <c r="E143" s="1"/>
    </row>
    <row r="144" spans="1:5" s="12" customFormat="1">
      <c r="A144" s="41"/>
      <c r="B144" s="1"/>
      <c r="C144" s="3"/>
      <c r="D144" s="3"/>
      <c r="E144" s="1"/>
    </row>
    <row r="145" spans="1:5" s="12" customFormat="1">
      <c r="A145" s="41"/>
      <c r="B145" s="1"/>
      <c r="C145" s="3"/>
      <c r="D145" s="3"/>
      <c r="E145" s="1"/>
    </row>
    <row r="146" spans="1:5" s="12" customFormat="1">
      <c r="A146" s="41"/>
      <c r="B146" s="1"/>
      <c r="C146" s="3"/>
      <c r="D146" s="3"/>
      <c r="E146" s="1"/>
    </row>
    <row r="147" spans="1:5" s="12" customFormat="1">
      <c r="A147" s="41"/>
      <c r="B147" s="1"/>
      <c r="C147" s="3"/>
      <c r="D147" s="3"/>
      <c r="E147" s="1"/>
    </row>
    <row r="148" spans="1:5" s="12" customFormat="1">
      <c r="A148" s="41"/>
      <c r="B148" s="1"/>
      <c r="C148" s="3"/>
      <c r="D148" s="3"/>
      <c r="E148" s="1"/>
    </row>
    <row r="149" spans="1:5" s="12" customFormat="1">
      <c r="A149" s="41"/>
      <c r="B149" s="1"/>
      <c r="C149" s="3"/>
      <c r="D149" s="3"/>
      <c r="E149" s="1"/>
    </row>
    <row r="150" spans="1:5" s="12" customFormat="1">
      <c r="A150" s="41"/>
      <c r="B150" s="1"/>
      <c r="C150" s="3"/>
      <c r="D150" s="3"/>
      <c r="E150" s="1"/>
    </row>
    <row r="151" spans="1:5" s="12" customFormat="1">
      <c r="A151" s="41"/>
      <c r="B151" s="1"/>
      <c r="C151" s="3"/>
      <c r="D151" s="3"/>
      <c r="E151" s="1"/>
    </row>
    <row r="152" spans="1:5" s="12" customFormat="1">
      <c r="A152" s="41"/>
      <c r="B152" s="1"/>
      <c r="C152" s="3"/>
      <c r="D152" s="3"/>
      <c r="E152" s="1"/>
    </row>
    <row r="153" spans="1:5" s="12" customFormat="1">
      <c r="A153" s="41"/>
      <c r="B153" s="1"/>
      <c r="C153" s="3"/>
      <c r="D153" s="3"/>
      <c r="E153" s="1"/>
    </row>
    <row r="154" spans="1:5" s="12" customFormat="1">
      <c r="A154" s="41"/>
      <c r="B154" s="1"/>
      <c r="C154" s="3"/>
      <c r="D154" s="3"/>
      <c r="E154" s="1"/>
    </row>
    <row r="155" spans="1:5" s="12" customFormat="1">
      <c r="A155" s="41"/>
      <c r="B155" s="1"/>
      <c r="C155" s="3"/>
      <c r="D155" s="3"/>
      <c r="E155" s="1"/>
    </row>
    <row r="156" spans="1:5" s="12" customFormat="1">
      <c r="A156" s="41"/>
      <c r="B156" s="1"/>
      <c r="C156" s="3"/>
      <c r="D156" s="3"/>
      <c r="E156" s="1"/>
    </row>
    <row r="157" spans="1:5" s="12" customFormat="1">
      <c r="A157" s="41"/>
      <c r="B157" s="1"/>
      <c r="C157" s="3"/>
      <c r="D157" s="3"/>
      <c r="E157" s="1"/>
    </row>
    <row r="158" spans="1:5" s="12" customFormat="1">
      <c r="A158" s="41"/>
      <c r="B158" s="1"/>
      <c r="C158" s="3"/>
      <c r="D158" s="3"/>
      <c r="E158" s="1"/>
    </row>
    <row r="159" spans="1:5" s="12" customFormat="1">
      <c r="A159" s="41"/>
      <c r="B159" s="1"/>
      <c r="C159" s="3"/>
      <c r="D159" s="3"/>
      <c r="E159" s="1"/>
    </row>
    <row r="160" spans="1:5" s="12" customFormat="1">
      <c r="A160" s="41"/>
      <c r="B160" s="1"/>
      <c r="C160" s="3"/>
      <c r="D160" s="3"/>
      <c r="E160" s="1"/>
    </row>
    <row r="161" spans="1:5" s="12" customFormat="1">
      <c r="A161" s="41"/>
      <c r="B161" s="1"/>
      <c r="C161" s="3"/>
      <c r="D161" s="3"/>
      <c r="E161" s="1"/>
    </row>
    <row r="162" spans="1:5" s="12" customFormat="1">
      <c r="A162" s="41"/>
      <c r="B162" s="1"/>
      <c r="C162" s="3"/>
      <c r="D162" s="3"/>
      <c r="E162" s="1"/>
    </row>
    <row r="163" spans="1:5" s="12" customFormat="1">
      <c r="A163" s="41"/>
      <c r="B163" s="1"/>
      <c r="C163" s="3"/>
      <c r="D163" s="3"/>
      <c r="E163" s="1"/>
    </row>
    <row r="164" spans="1:5" s="12" customFormat="1">
      <c r="A164" s="41"/>
      <c r="B164" s="1"/>
      <c r="C164" s="3"/>
      <c r="D164" s="3"/>
      <c r="E164" s="1"/>
    </row>
    <row r="165" spans="1:5" s="12" customFormat="1">
      <c r="A165" s="41"/>
      <c r="B165" s="1"/>
      <c r="C165" s="3"/>
      <c r="D165" s="3"/>
      <c r="E165" s="1"/>
    </row>
    <row r="166" spans="1:5" s="12" customFormat="1">
      <c r="A166" s="41"/>
      <c r="B166" s="1"/>
      <c r="C166" s="3"/>
      <c r="D166" s="3"/>
      <c r="E166" s="1"/>
    </row>
    <row r="167" spans="1:5" s="12" customFormat="1">
      <c r="A167" s="41"/>
      <c r="B167" s="1"/>
      <c r="C167" s="3"/>
      <c r="D167" s="3"/>
      <c r="E167" s="1"/>
    </row>
    <row r="168" spans="1:5" s="12" customFormat="1">
      <c r="A168" s="41"/>
      <c r="B168" s="1"/>
      <c r="C168" s="3"/>
      <c r="D168" s="3"/>
      <c r="E168" s="1"/>
    </row>
    <row r="169" spans="1:5" s="12" customFormat="1">
      <c r="A169" s="41"/>
      <c r="B169" s="1"/>
      <c r="C169" s="3"/>
      <c r="D169" s="3"/>
      <c r="E169" s="1"/>
    </row>
    <row r="170" spans="1:5" s="12" customFormat="1">
      <c r="A170" s="41"/>
      <c r="B170" s="1"/>
      <c r="C170" s="3"/>
      <c r="D170" s="3"/>
      <c r="E170" s="1"/>
    </row>
    <row r="171" spans="1:5" s="12" customFormat="1">
      <c r="A171" s="41"/>
      <c r="B171" s="1"/>
      <c r="C171" s="3"/>
      <c r="D171" s="3"/>
      <c r="E171" s="1"/>
    </row>
    <row r="172" spans="1:5" s="12" customFormat="1">
      <c r="A172" s="41"/>
      <c r="B172" s="1"/>
      <c r="C172" s="3"/>
      <c r="D172" s="3"/>
      <c r="E172" s="1"/>
    </row>
    <row r="173" spans="1:5" s="12" customFormat="1">
      <c r="A173" s="41"/>
      <c r="B173" s="1"/>
      <c r="C173" s="3"/>
      <c r="D173" s="3"/>
      <c r="E173" s="1"/>
    </row>
  </sheetData>
  <mergeCells count="2">
    <mergeCell ref="A2:E2"/>
    <mergeCell ref="A3:E3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03"/>
  <sheetViews>
    <sheetView workbookViewId="0">
      <selection activeCell="B98" sqref="A98:IV101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4" width="40.7109375" style="3" customWidth="1"/>
    <col min="5" max="5" width="40.5703125" style="3" customWidth="1"/>
    <col min="6" max="7" width="40.7109375" style="3" customWidth="1"/>
    <col min="8" max="16384" width="9.140625" style="6"/>
  </cols>
  <sheetData>
    <row r="1" spans="1:7" ht="5.0999999999999996" customHeight="1">
      <c r="A1" s="47"/>
      <c r="B1" s="48"/>
      <c r="C1" s="49"/>
      <c r="D1" s="49"/>
      <c r="E1" s="49"/>
      <c r="F1" s="49"/>
      <c r="G1" s="50"/>
    </row>
    <row r="2" spans="1:7" ht="30" customHeight="1">
      <c r="A2" s="434" t="s">
        <v>216</v>
      </c>
      <c r="B2" s="435"/>
      <c r="C2" s="435"/>
      <c r="D2" s="435"/>
      <c r="E2" s="435"/>
      <c r="F2" s="435"/>
      <c r="G2" s="436"/>
    </row>
    <row r="3" spans="1:7" s="22" customFormat="1" ht="18" customHeight="1">
      <c r="A3" s="431" t="s">
        <v>43</v>
      </c>
      <c r="B3" s="432"/>
      <c r="C3" s="432"/>
      <c r="D3" s="432"/>
      <c r="E3" s="432"/>
      <c r="F3" s="432"/>
      <c r="G3" s="433"/>
    </row>
    <row r="4" spans="1:7" s="22" customFormat="1" ht="18" customHeight="1">
      <c r="A4" s="51"/>
      <c r="B4" s="44"/>
      <c r="C4" s="56">
        <v>1</v>
      </c>
      <c r="D4" s="56">
        <v>2</v>
      </c>
      <c r="E4" s="56">
        <v>3</v>
      </c>
      <c r="F4" s="56">
        <v>4</v>
      </c>
      <c r="G4" s="63">
        <v>5</v>
      </c>
    </row>
    <row r="5" spans="1:7" s="92" customFormat="1" ht="19.5" customHeight="1">
      <c r="A5" s="76" t="s">
        <v>40</v>
      </c>
      <c r="B5" s="70"/>
      <c r="C5" s="72">
        <v>24.89</v>
      </c>
      <c r="D5" s="72">
        <v>23.85</v>
      </c>
      <c r="E5" s="72">
        <v>19.3</v>
      </c>
      <c r="F5" s="72">
        <v>17.600000000000001</v>
      </c>
      <c r="G5" s="72">
        <v>16.309999999999999</v>
      </c>
    </row>
    <row r="6" spans="1:7" s="92" customFormat="1" ht="19.5" customHeight="1">
      <c r="A6" s="76" t="s">
        <v>41</v>
      </c>
      <c r="B6" s="70"/>
      <c r="C6" s="71">
        <v>43.55</v>
      </c>
      <c r="D6" s="71">
        <v>41.73</v>
      </c>
      <c r="E6" s="71">
        <v>33.770000000000003</v>
      </c>
      <c r="F6" s="71">
        <v>30.81</v>
      </c>
      <c r="G6" s="71">
        <v>28.54</v>
      </c>
    </row>
    <row r="7" spans="1:7" s="92" customFormat="1" ht="19.5" customHeight="1">
      <c r="A7" s="76" t="s">
        <v>42</v>
      </c>
      <c r="B7" s="70"/>
      <c r="C7" s="71">
        <v>92.4</v>
      </c>
      <c r="D7" s="71">
        <v>88.55</v>
      </c>
      <c r="E7" s="71">
        <v>71.650000000000006</v>
      </c>
      <c r="F7" s="71">
        <v>65.349999999999994</v>
      </c>
      <c r="G7" s="71">
        <v>60.55</v>
      </c>
    </row>
    <row r="8" spans="1:7" s="92" customFormat="1" ht="19.5" customHeight="1">
      <c r="A8" s="76" t="s">
        <v>480</v>
      </c>
      <c r="B8" s="70"/>
      <c r="C8" s="71">
        <v>123.2</v>
      </c>
      <c r="D8" s="71">
        <v>118.07</v>
      </c>
      <c r="E8" s="71">
        <v>95.53</v>
      </c>
      <c r="F8" s="71">
        <v>87.13</v>
      </c>
      <c r="G8" s="71">
        <v>80.73</v>
      </c>
    </row>
    <row r="9" spans="1:7" s="16" customFormat="1" ht="10.5" customHeight="1">
      <c r="A9" s="107"/>
      <c r="B9" s="108"/>
      <c r="C9" s="110"/>
      <c r="D9" s="124"/>
      <c r="E9" s="37"/>
      <c r="F9" s="5"/>
      <c r="G9" s="328"/>
    </row>
    <row r="10" spans="1:7" s="16" customFormat="1" ht="27" customHeight="1">
      <c r="A10" s="158" t="s">
        <v>409</v>
      </c>
      <c r="B10" s="108"/>
      <c r="C10" s="327" t="s">
        <v>96</v>
      </c>
      <c r="D10" s="8" t="s">
        <v>122</v>
      </c>
      <c r="E10" s="2" t="s">
        <v>113</v>
      </c>
      <c r="F10" s="5" t="s">
        <v>103</v>
      </c>
      <c r="G10" s="329" t="s">
        <v>75</v>
      </c>
    </row>
    <row r="11" spans="1:7" s="16" customFormat="1" ht="19.5" customHeight="1">
      <c r="A11" s="107"/>
      <c r="B11" s="108"/>
      <c r="C11" s="55" t="s">
        <v>166</v>
      </c>
      <c r="D11" s="8" t="s">
        <v>616</v>
      </c>
      <c r="E11" s="2" t="s">
        <v>98</v>
      </c>
      <c r="F11" s="5" t="s">
        <v>129</v>
      </c>
      <c r="G11" s="328" t="s">
        <v>77</v>
      </c>
    </row>
    <row r="12" spans="1:7" s="16" customFormat="1" ht="19.5" customHeight="1">
      <c r="A12" s="107"/>
      <c r="B12" s="108"/>
      <c r="C12" s="55"/>
      <c r="D12" s="8" t="s">
        <v>92</v>
      </c>
      <c r="E12" s="2" t="s">
        <v>85</v>
      </c>
      <c r="F12" s="5" t="s">
        <v>80</v>
      </c>
      <c r="G12" s="329" t="s">
        <v>133</v>
      </c>
    </row>
    <row r="13" spans="1:7" s="16" customFormat="1" ht="27" customHeight="1">
      <c r="A13" s="107"/>
      <c r="B13" s="108"/>
      <c r="C13" s="327"/>
      <c r="D13" s="8" t="s">
        <v>188</v>
      </c>
      <c r="E13" s="2"/>
      <c r="F13" s="5" t="s">
        <v>410</v>
      </c>
      <c r="G13" s="328" t="s">
        <v>127</v>
      </c>
    </row>
    <row r="14" spans="1:7" s="16" customFormat="1" ht="27" customHeight="1">
      <c r="A14" s="107"/>
      <c r="B14" s="108"/>
      <c r="C14" s="327"/>
      <c r="D14" s="8" t="s">
        <v>130</v>
      </c>
      <c r="E14" s="2"/>
      <c r="F14" s="5" t="s">
        <v>189</v>
      </c>
      <c r="G14" s="329" t="s">
        <v>132</v>
      </c>
    </row>
    <row r="15" spans="1:7" s="16" customFormat="1" ht="19.5" customHeight="1">
      <c r="A15" s="107"/>
      <c r="B15" s="108"/>
      <c r="C15" s="327"/>
      <c r="D15" s="8" t="s">
        <v>226</v>
      </c>
      <c r="E15" s="2"/>
      <c r="F15" s="5" t="s">
        <v>125</v>
      </c>
      <c r="G15" s="328" t="s">
        <v>91</v>
      </c>
    </row>
    <row r="16" spans="1:7" s="16" customFormat="1" ht="19.5" customHeight="1">
      <c r="A16" s="107"/>
      <c r="B16" s="108"/>
      <c r="C16" s="327"/>
      <c r="D16" s="8" t="s">
        <v>105</v>
      </c>
      <c r="E16" s="2"/>
      <c r="F16" s="5" t="s">
        <v>81</v>
      </c>
      <c r="G16" s="328"/>
    </row>
    <row r="17" spans="1:7" s="16" customFormat="1" ht="24" customHeight="1">
      <c r="A17" s="52"/>
      <c r="B17" s="4"/>
      <c r="C17" s="327"/>
      <c r="D17" s="8" t="s">
        <v>119</v>
      </c>
      <c r="E17" s="2"/>
      <c r="F17" s="5" t="s">
        <v>145</v>
      </c>
      <c r="G17" s="328"/>
    </row>
    <row r="18" spans="1:7" s="16" customFormat="1" ht="27" customHeight="1">
      <c r="A18" s="52"/>
      <c r="B18" s="4"/>
      <c r="C18" s="327"/>
      <c r="D18" s="65" t="s">
        <v>489</v>
      </c>
      <c r="E18" s="14"/>
      <c r="F18" s="5" t="s">
        <v>101</v>
      </c>
      <c r="G18" s="329"/>
    </row>
    <row r="19" spans="1:7" s="16" customFormat="1" ht="19.5" customHeight="1">
      <c r="A19" s="158"/>
      <c r="B19" s="4"/>
      <c r="C19" s="327"/>
      <c r="D19" s="65" t="s">
        <v>408</v>
      </c>
      <c r="E19" s="2"/>
      <c r="F19" s="5" t="s">
        <v>154</v>
      </c>
      <c r="G19" s="328"/>
    </row>
    <row r="20" spans="1:7" s="16" customFormat="1" ht="19.5" customHeight="1">
      <c r="A20" s="158"/>
      <c r="B20" s="4"/>
      <c r="C20" s="55"/>
      <c r="D20" s="8" t="s">
        <v>109</v>
      </c>
      <c r="E20" s="2"/>
      <c r="F20" s="5" t="s">
        <v>443</v>
      </c>
      <c r="G20" s="329"/>
    </row>
    <row r="21" spans="1:7" s="16" customFormat="1" ht="19.5" customHeight="1">
      <c r="A21" s="158"/>
      <c r="B21" s="4"/>
      <c r="C21" s="327"/>
      <c r="D21" s="8" t="s">
        <v>123</v>
      </c>
      <c r="E21" s="2"/>
      <c r="F21" s="5" t="s">
        <v>240</v>
      </c>
      <c r="G21" s="328"/>
    </row>
    <row r="22" spans="1:7" s="16" customFormat="1" ht="19.5" customHeight="1">
      <c r="A22" s="158"/>
      <c r="B22" s="4"/>
      <c r="C22" s="55"/>
      <c r="D22" s="8" t="s">
        <v>93</v>
      </c>
      <c r="E22" s="2"/>
      <c r="F22" s="5" t="s">
        <v>134</v>
      </c>
      <c r="G22" s="329"/>
    </row>
    <row r="23" spans="1:7" s="16" customFormat="1" ht="19.5" customHeight="1">
      <c r="A23" s="158"/>
      <c r="B23" s="4"/>
      <c r="C23" s="55"/>
      <c r="D23" s="8"/>
      <c r="E23" s="2"/>
      <c r="F23" s="5" t="s">
        <v>128</v>
      </c>
      <c r="G23" s="328"/>
    </row>
    <row r="24" spans="1:7" s="16" customFormat="1" ht="9.9499999999999993" customHeight="1">
      <c r="A24" s="158"/>
      <c r="B24" s="4"/>
      <c r="C24" s="55"/>
      <c r="D24" s="8"/>
      <c r="E24" s="2"/>
      <c r="F24" s="374"/>
      <c r="G24" s="328"/>
    </row>
    <row r="25" spans="1:7" s="16" customFormat="1" ht="19.5" customHeight="1">
      <c r="A25" s="158" t="s">
        <v>414</v>
      </c>
      <c r="B25" s="4"/>
      <c r="C25" s="327" t="s">
        <v>96</v>
      </c>
      <c r="D25" s="8" t="s">
        <v>490</v>
      </c>
      <c r="E25" s="2" t="s">
        <v>124</v>
      </c>
      <c r="F25" s="5" t="s">
        <v>78</v>
      </c>
      <c r="G25" s="329" t="s">
        <v>75</v>
      </c>
    </row>
    <row r="26" spans="1:7" s="16" customFormat="1" ht="27" customHeight="1">
      <c r="A26" s="52"/>
      <c r="B26" s="4"/>
      <c r="C26" s="55" t="s">
        <v>100</v>
      </c>
      <c r="D26" s="65" t="s">
        <v>224</v>
      </c>
      <c r="E26" s="2" t="s">
        <v>85</v>
      </c>
      <c r="F26" s="5" t="s">
        <v>79</v>
      </c>
      <c r="G26" s="329" t="s">
        <v>412</v>
      </c>
    </row>
    <row r="27" spans="1:7" s="16" customFormat="1" ht="27" customHeight="1">
      <c r="A27" s="52"/>
      <c r="B27" s="4"/>
      <c r="C27" s="55"/>
      <c r="D27" s="8" t="s">
        <v>415</v>
      </c>
      <c r="E27" s="2"/>
      <c r="F27" s="5" t="s">
        <v>315</v>
      </c>
      <c r="G27" s="328" t="s">
        <v>413</v>
      </c>
    </row>
    <row r="28" spans="1:7" s="16" customFormat="1" ht="27" customHeight="1">
      <c r="A28" s="52"/>
      <c r="B28" s="4"/>
      <c r="C28" s="55"/>
      <c r="D28" s="65" t="s">
        <v>136</v>
      </c>
      <c r="E28" s="2"/>
      <c r="F28" s="5" t="s">
        <v>80</v>
      </c>
      <c r="G28" s="329" t="s">
        <v>127</v>
      </c>
    </row>
    <row r="29" spans="1:7" s="16" customFormat="1" ht="27" customHeight="1">
      <c r="A29" s="52"/>
      <c r="B29" s="4"/>
      <c r="C29" s="55"/>
      <c r="D29" s="65" t="s">
        <v>258</v>
      </c>
      <c r="E29" s="2"/>
      <c r="F29" s="5" t="s">
        <v>669</v>
      </c>
      <c r="G29" s="328"/>
    </row>
    <row r="30" spans="1:7" s="16" customFormat="1" ht="18.75" customHeight="1">
      <c r="A30" s="52"/>
      <c r="B30" s="4"/>
      <c r="C30" s="55"/>
      <c r="D30" s="65" t="s">
        <v>293</v>
      </c>
      <c r="E30" s="2"/>
      <c r="F30" s="5" t="s">
        <v>443</v>
      </c>
      <c r="G30" s="328"/>
    </row>
    <row r="31" spans="1:7" s="16" customFormat="1" ht="19.5" customHeight="1">
      <c r="A31" s="52"/>
      <c r="B31" s="4"/>
      <c r="C31" s="55"/>
      <c r="D31" s="65" t="s">
        <v>119</v>
      </c>
      <c r="E31" s="2"/>
      <c r="F31" s="5" t="s">
        <v>411</v>
      </c>
      <c r="G31" s="329"/>
    </row>
    <row r="32" spans="1:7" s="16" customFormat="1" ht="19.5" customHeight="1">
      <c r="A32" s="52"/>
      <c r="B32" s="4"/>
      <c r="C32" s="55"/>
      <c r="D32" s="65" t="s">
        <v>108</v>
      </c>
      <c r="E32" s="2"/>
      <c r="F32" s="5" t="s">
        <v>81</v>
      </c>
      <c r="G32" s="328"/>
    </row>
    <row r="33" spans="1:7" s="16" customFormat="1" ht="19.5" customHeight="1">
      <c r="A33" s="52"/>
      <c r="B33" s="4"/>
      <c r="C33" s="55"/>
      <c r="D33" s="65" t="s">
        <v>109</v>
      </c>
      <c r="E33" s="2"/>
      <c r="F33" s="5" t="s">
        <v>138</v>
      </c>
      <c r="G33" s="329"/>
    </row>
    <row r="34" spans="1:7" s="16" customFormat="1" ht="19.5" customHeight="1">
      <c r="A34" s="52"/>
      <c r="B34" s="4"/>
      <c r="C34" s="55"/>
      <c r="D34" s="65" t="s">
        <v>416</v>
      </c>
      <c r="E34" s="2"/>
      <c r="F34" s="5" t="s">
        <v>84</v>
      </c>
      <c r="G34" s="328"/>
    </row>
    <row r="35" spans="1:7" s="16" customFormat="1" ht="19.5" customHeight="1">
      <c r="A35" s="52"/>
      <c r="B35" s="4"/>
      <c r="C35" s="55"/>
      <c r="D35" s="65" t="s">
        <v>93</v>
      </c>
      <c r="E35" s="2"/>
      <c r="F35" s="5" t="s">
        <v>134</v>
      </c>
      <c r="G35" s="329"/>
    </row>
    <row r="36" spans="1:7" s="16" customFormat="1" ht="9.9499999999999993" customHeight="1">
      <c r="A36" s="52"/>
      <c r="B36" s="4"/>
      <c r="C36" s="55"/>
      <c r="D36" s="65"/>
      <c r="E36" s="2"/>
      <c r="F36" s="5" t="s">
        <v>128</v>
      </c>
      <c r="G36" s="329"/>
    </row>
    <row r="37" spans="1:7" s="16" customFormat="1" ht="19.5" customHeight="1">
      <c r="A37" s="158" t="s">
        <v>417</v>
      </c>
      <c r="B37" s="4"/>
      <c r="C37" s="55" t="s">
        <v>120</v>
      </c>
      <c r="D37" s="65" t="s">
        <v>97</v>
      </c>
      <c r="E37" s="2" t="s">
        <v>112</v>
      </c>
      <c r="F37" s="5" t="s">
        <v>103</v>
      </c>
      <c r="G37" s="328" t="s">
        <v>75</v>
      </c>
    </row>
    <row r="38" spans="1:7" s="16" customFormat="1" ht="27" customHeight="1">
      <c r="A38" s="52"/>
      <c r="B38" s="4"/>
      <c r="C38" s="55" t="s">
        <v>95</v>
      </c>
      <c r="D38" s="65" t="s">
        <v>118</v>
      </c>
      <c r="E38" s="2" t="s">
        <v>113</v>
      </c>
      <c r="F38" s="5" t="s">
        <v>418</v>
      </c>
      <c r="G38" s="329" t="s">
        <v>127</v>
      </c>
    </row>
    <row r="39" spans="1:7" s="16" customFormat="1" ht="19.5" customHeight="1">
      <c r="A39" s="52"/>
      <c r="B39" s="4"/>
      <c r="C39" s="55" t="s">
        <v>100</v>
      </c>
      <c r="D39" s="65" t="s">
        <v>102</v>
      </c>
      <c r="E39" s="2" t="s">
        <v>124</v>
      </c>
      <c r="F39" s="5" t="s">
        <v>419</v>
      </c>
      <c r="G39" s="328"/>
    </row>
    <row r="40" spans="1:7" s="16" customFormat="1" ht="27" customHeight="1">
      <c r="A40" s="52"/>
      <c r="B40" s="4"/>
      <c r="C40" s="55" t="s">
        <v>167</v>
      </c>
      <c r="D40" s="65" t="s">
        <v>420</v>
      </c>
      <c r="E40" s="2"/>
      <c r="F40" s="5" t="s">
        <v>84</v>
      </c>
      <c r="G40" s="329"/>
    </row>
    <row r="41" spans="1:7" s="16" customFormat="1" ht="27" customHeight="1">
      <c r="A41" s="52"/>
      <c r="B41" s="4"/>
      <c r="C41" s="55" t="s">
        <v>110</v>
      </c>
      <c r="D41" s="65" t="s">
        <v>421</v>
      </c>
      <c r="E41" s="2"/>
      <c r="F41" s="5"/>
      <c r="G41" s="328"/>
    </row>
    <row r="42" spans="1:7" s="16" customFormat="1" ht="19.5" customHeight="1">
      <c r="A42" s="52"/>
      <c r="B42" s="4"/>
      <c r="C42" s="55"/>
      <c r="D42" s="65" t="s">
        <v>136</v>
      </c>
      <c r="E42" s="2"/>
      <c r="F42" s="5"/>
      <c r="G42" s="329"/>
    </row>
    <row r="43" spans="1:7" s="16" customFormat="1" ht="27" customHeight="1">
      <c r="A43" s="52"/>
      <c r="B43" s="4"/>
      <c r="C43" s="55"/>
      <c r="D43" s="65" t="s">
        <v>422</v>
      </c>
      <c r="E43" s="2"/>
      <c r="F43" s="5"/>
      <c r="G43" s="328"/>
    </row>
    <row r="44" spans="1:7" s="16" customFormat="1" ht="27" customHeight="1">
      <c r="A44" s="52"/>
      <c r="B44" s="4"/>
      <c r="C44" s="55"/>
      <c r="D44" s="65" t="s">
        <v>491</v>
      </c>
      <c r="E44" s="2"/>
      <c r="F44" s="5"/>
      <c r="G44" s="329"/>
    </row>
    <row r="45" spans="1:7" s="16" customFormat="1" ht="19.5" customHeight="1">
      <c r="A45" s="52"/>
      <c r="B45" s="4"/>
      <c r="C45" s="55"/>
      <c r="D45" s="65" t="s">
        <v>108</v>
      </c>
      <c r="E45" s="2"/>
      <c r="F45" s="5"/>
      <c r="G45" s="328"/>
    </row>
    <row r="46" spans="1:7" s="16" customFormat="1" ht="19.5" customHeight="1">
      <c r="A46" s="158" t="s">
        <v>423</v>
      </c>
      <c r="B46" s="4"/>
      <c r="C46" s="55"/>
      <c r="D46" s="65" t="s">
        <v>122</v>
      </c>
      <c r="E46" s="2" t="s">
        <v>112</v>
      </c>
      <c r="F46" s="5" t="s">
        <v>103</v>
      </c>
      <c r="G46" s="329"/>
    </row>
    <row r="47" spans="1:7" s="16" customFormat="1" ht="27" customHeight="1">
      <c r="A47" s="52"/>
      <c r="B47" s="4"/>
      <c r="C47" s="55"/>
      <c r="D47" s="65" t="s">
        <v>616</v>
      </c>
      <c r="E47" s="2" t="s">
        <v>253</v>
      </c>
      <c r="F47" s="5" t="s">
        <v>79</v>
      </c>
      <c r="G47" s="328"/>
    </row>
    <row r="48" spans="1:7" s="16" customFormat="1" ht="19.5" customHeight="1">
      <c r="A48" s="52"/>
      <c r="B48" s="4"/>
      <c r="C48" s="55"/>
      <c r="D48" s="65" t="s">
        <v>97</v>
      </c>
      <c r="E48" s="2" t="s">
        <v>140</v>
      </c>
      <c r="F48" s="5" t="s">
        <v>154</v>
      </c>
      <c r="G48" s="329"/>
    </row>
    <row r="49" spans="1:7" s="16" customFormat="1" ht="19.5" customHeight="1">
      <c r="A49" s="52"/>
      <c r="B49" s="4"/>
      <c r="C49" s="55"/>
      <c r="D49" s="65" t="s">
        <v>118</v>
      </c>
      <c r="E49" s="2"/>
      <c r="F49" s="5"/>
      <c r="G49" s="328"/>
    </row>
    <row r="50" spans="1:7" s="16" customFormat="1" ht="19.5" customHeight="1">
      <c r="A50" s="52"/>
      <c r="B50" s="4"/>
      <c r="C50" s="55"/>
      <c r="D50" s="65" t="s">
        <v>102</v>
      </c>
      <c r="E50" s="2"/>
      <c r="F50" s="5"/>
      <c r="G50" s="329"/>
    </row>
    <row r="51" spans="1:7" s="16" customFormat="1" ht="25.5" customHeight="1">
      <c r="A51" s="52"/>
      <c r="B51" s="4"/>
      <c r="C51" s="55"/>
      <c r="D51" s="65" t="s">
        <v>358</v>
      </c>
      <c r="E51" s="2"/>
      <c r="F51" s="5"/>
      <c r="G51" s="328"/>
    </row>
    <row r="52" spans="1:7" s="16" customFormat="1" ht="27" customHeight="1">
      <c r="A52" s="52"/>
      <c r="B52" s="4"/>
      <c r="C52" s="55"/>
      <c r="D52" s="65" t="s">
        <v>224</v>
      </c>
      <c r="E52" s="2"/>
      <c r="F52" s="5"/>
      <c r="G52" s="329"/>
    </row>
    <row r="53" spans="1:7" s="16" customFormat="1" ht="19.5" customHeight="1">
      <c r="A53" s="52"/>
      <c r="B53" s="4"/>
      <c r="C53" s="55"/>
      <c r="D53" s="65" t="s">
        <v>367</v>
      </c>
      <c r="E53" s="2"/>
      <c r="F53" s="5"/>
      <c r="G53" s="328"/>
    </row>
    <row r="54" spans="1:7" s="16" customFormat="1" ht="19.5" customHeight="1">
      <c r="A54" s="52"/>
      <c r="B54" s="4"/>
      <c r="C54" s="55"/>
      <c r="D54" s="65" t="s">
        <v>226</v>
      </c>
      <c r="E54" s="2"/>
      <c r="F54" s="5"/>
      <c r="G54" s="329"/>
    </row>
    <row r="55" spans="1:7" s="16" customFormat="1" ht="19.5" customHeight="1">
      <c r="A55" s="52"/>
      <c r="B55" s="4"/>
      <c r="C55" s="55"/>
      <c r="D55" s="65" t="s">
        <v>295</v>
      </c>
      <c r="E55" s="2"/>
      <c r="F55" s="5"/>
      <c r="G55" s="328"/>
    </row>
    <row r="56" spans="1:7" s="16" customFormat="1" ht="19.5" customHeight="1">
      <c r="A56" s="52"/>
      <c r="B56" s="4"/>
      <c r="C56" s="55"/>
      <c r="D56" s="65" t="s">
        <v>292</v>
      </c>
      <c r="E56" s="2"/>
      <c r="F56" s="5"/>
      <c r="G56" s="329"/>
    </row>
    <row r="57" spans="1:7" s="16" customFormat="1" ht="19.5" customHeight="1">
      <c r="A57" s="52"/>
      <c r="B57" s="4"/>
      <c r="C57" s="55"/>
      <c r="D57" s="65" t="s">
        <v>136</v>
      </c>
      <c r="E57" s="2"/>
      <c r="F57" s="5"/>
      <c r="G57" s="328"/>
    </row>
    <row r="58" spans="1:7" s="16" customFormat="1" ht="27" customHeight="1">
      <c r="A58" s="52"/>
      <c r="B58" s="4"/>
      <c r="C58" s="55"/>
      <c r="D58" s="65" t="s">
        <v>137</v>
      </c>
      <c r="E58" s="2"/>
      <c r="F58" s="5"/>
      <c r="G58" s="329"/>
    </row>
    <row r="59" spans="1:7" s="16" customFormat="1" ht="27" customHeight="1">
      <c r="A59" s="52"/>
      <c r="B59" s="4"/>
      <c r="C59" s="55"/>
      <c r="D59" s="65" t="s">
        <v>278</v>
      </c>
      <c r="E59" s="2"/>
      <c r="F59" s="5"/>
      <c r="G59" s="328"/>
    </row>
    <row r="60" spans="1:7" s="16" customFormat="1" ht="27" customHeight="1">
      <c r="A60" s="52"/>
      <c r="B60" s="4"/>
      <c r="C60" s="55"/>
      <c r="D60" s="65" t="s">
        <v>259</v>
      </c>
      <c r="E60" s="2"/>
      <c r="F60" s="5"/>
      <c r="G60" s="329"/>
    </row>
    <row r="61" spans="1:7" s="16" customFormat="1" ht="19.5" customHeight="1">
      <c r="A61" s="52"/>
      <c r="B61" s="4"/>
      <c r="C61" s="55"/>
      <c r="D61" s="65" t="s">
        <v>260</v>
      </c>
      <c r="E61" s="2"/>
      <c r="F61" s="5"/>
      <c r="G61" s="328"/>
    </row>
    <row r="62" spans="1:7" s="16" customFormat="1" ht="19.5" customHeight="1">
      <c r="A62" s="52"/>
      <c r="B62" s="4"/>
      <c r="C62" s="55"/>
      <c r="D62" s="65" t="s">
        <v>293</v>
      </c>
      <c r="E62" s="2"/>
      <c r="F62" s="5"/>
      <c r="G62" s="329"/>
    </row>
    <row r="63" spans="1:7" s="16" customFormat="1" ht="19.5" customHeight="1">
      <c r="A63" s="52"/>
      <c r="B63" s="4"/>
      <c r="C63" s="55"/>
      <c r="D63" s="65" t="s">
        <v>249</v>
      </c>
      <c r="E63" s="2"/>
      <c r="F63" s="5"/>
      <c r="G63" s="328"/>
    </row>
    <row r="64" spans="1:7" s="16" customFormat="1" ht="19.5" customHeight="1">
      <c r="A64" s="52"/>
      <c r="B64" s="4"/>
      <c r="C64" s="55"/>
      <c r="D64" s="65" t="s">
        <v>119</v>
      </c>
      <c r="E64" s="2"/>
      <c r="F64" s="5"/>
      <c r="G64" s="329"/>
    </row>
    <row r="65" spans="1:7" s="16" customFormat="1" ht="19.5" customHeight="1">
      <c r="A65" s="52"/>
      <c r="B65" s="4"/>
      <c r="C65" s="55"/>
      <c r="D65" s="65" t="s">
        <v>108</v>
      </c>
      <c r="E65" s="2"/>
      <c r="F65" s="5"/>
      <c r="G65" s="328"/>
    </row>
    <row r="66" spans="1:7" s="16" customFormat="1" ht="19.5" customHeight="1">
      <c r="A66" s="52"/>
      <c r="B66" s="4"/>
      <c r="C66" s="55"/>
      <c r="D66" s="65" t="s">
        <v>109</v>
      </c>
      <c r="E66" s="2"/>
      <c r="F66" s="5"/>
      <c r="G66" s="329"/>
    </row>
    <row r="67" spans="1:7" s="16" customFormat="1" ht="27" customHeight="1">
      <c r="A67" s="52"/>
      <c r="B67" s="4"/>
      <c r="C67" s="55"/>
      <c r="D67" s="65" t="s">
        <v>670</v>
      </c>
      <c r="E67" s="2"/>
      <c r="F67" s="5"/>
      <c r="G67" s="328"/>
    </row>
    <row r="68" spans="1:7" s="16" customFormat="1" ht="19.5" customHeight="1">
      <c r="A68" s="52"/>
      <c r="B68" s="4"/>
      <c r="C68" s="55"/>
      <c r="D68" s="65" t="s">
        <v>263</v>
      </c>
      <c r="E68" s="2"/>
      <c r="F68" s="5"/>
      <c r="G68" s="329"/>
    </row>
    <row r="69" spans="1:7" s="16" customFormat="1" ht="9.9499999999999993" customHeight="1">
      <c r="A69" s="52"/>
      <c r="B69" s="4"/>
      <c r="C69" s="55"/>
      <c r="D69" s="65"/>
      <c r="E69" s="2"/>
      <c r="F69" s="5"/>
      <c r="G69" s="329"/>
    </row>
    <row r="70" spans="1:7" s="16" customFormat="1" ht="27" customHeight="1">
      <c r="A70" s="158" t="s">
        <v>207</v>
      </c>
      <c r="B70" s="159"/>
      <c r="C70" s="55" t="s">
        <v>96</v>
      </c>
      <c r="D70" s="65" t="s">
        <v>92</v>
      </c>
      <c r="E70" s="2" t="s">
        <v>113</v>
      </c>
      <c r="F70" s="5" t="s">
        <v>103</v>
      </c>
      <c r="G70" s="328" t="s">
        <v>474</v>
      </c>
    </row>
    <row r="71" spans="1:7" s="16" customFormat="1" ht="27" customHeight="1">
      <c r="A71" s="52"/>
      <c r="B71" s="4"/>
      <c r="C71" s="55" t="s">
        <v>120</v>
      </c>
      <c r="D71" s="65" t="s">
        <v>407</v>
      </c>
      <c r="E71" s="2" t="s">
        <v>88</v>
      </c>
      <c r="F71" s="5" t="s">
        <v>402</v>
      </c>
      <c r="G71" s="329" t="s">
        <v>76</v>
      </c>
    </row>
    <row r="72" spans="1:7" s="16" customFormat="1" ht="27" customHeight="1">
      <c r="A72" s="52"/>
      <c r="B72" s="4"/>
      <c r="C72" s="55" t="s">
        <v>95</v>
      </c>
      <c r="D72" s="65" t="s">
        <v>97</v>
      </c>
      <c r="E72" s="2" t="s">
        <v>98</v>
      </c>
      <c r="F72" s="5" t="s">
        <v>79</v>
      </c>
      <c r="G72" s="328" t="s">
        <v>77</v>
      </c>
    </row>
    <row r="73" spans="1:7" s="16" customFormat="1" ht="27" customHeight="1">
      <c r="A73" s="52"/>
      <c r="B73" s="4"/>
      <c r="C73" s="55" t="s">
        <v>111</v>
      </c>
      <c r="D73" s="65" t="s">
        <v>118</v>
      </c>
      <c r="E73" s="2" t="s">
        <v>124</v>
      </c>
      <c r="F73" s="5" t="s">
        <v>129</v>
      </c>
      <c r="G73" s="329" t="s">
        <v>127</v>
      </c>
    </row>
    <row r="74" spans="1:7" s="16" customFormat="1" ht="19.5" customHeight="1">
      <c r="A74" s="52"/>
      <c r="B74" s="4"/>
      <c r="C74" s="55" t="s">
        <v>100</v>
      </c>
      <c r="D74" s="65" t="s">
        <v>102</v>
      </c>
      <c r="E74" s="2" t="s">
        <v>85</v>
      </c>
      <c r="F74" s="5" t="s">
        <v>403</v>
      </c>
      <c r="G74" s="328" t="s">
        <v>132</v>
      </c>
    </row>
    <row r="75" spans="1:7" s="16" customFormat="1" ht="19.5" customHeight="1">
      <c r="A75" s="52"/>
      <c r="B75" s="4"/>
      <c r="C75" s="55" t="s">
        <v>166</v>
      </c>
      <c r="D75" s="65" t="s">
        <v>317</v>
      </c>
      <c r="E75" s="2"/>
      <c r="F75" s="5" t="s">
        <v>104</v>
      </c>
      <c r="G75" s="329" t="s">
        <v>91</v>
      </c>
    </row>
    <row r="76" spans="1:7" s="16" customFormat="1" ht="27" customHeight="1">
      <c r="A76" s="52"/>
      <c r="B76" s="4"/>
      <c r="C76" s="55" t="s">
        <v>190</v>
      </c>
      <c r="D76" s="65" t="s">
        <v>174</v>
      </c>
      <c r="E76" s="2"/>
      <c r="F76" s="5" t="s">
        <v>404</v>
      </c>
      <c r="G76" s="328"/>
    </row>
    <row r="77" spans="1:7" s="16" customFormat="1" ht="19.5" customHeight="1">
      <c r="A77" s="52"/>
      <c r="B77" s="4"/>
      <c r="C77" s="55" t="s">
        <v>167</v>
      </c>
      <c r="D77" s="65" t="s">
        <v>119</v>
      </c>
      <c r="E77" s="2"/>
      <c r="F77" s="5" t="s">
        <v>81</v>
      </c>
      <c r="G77" s="329"/>
    </row>
    <row r="78" spans="1:7" s="16" customFormat="1" ht="19.5" customHeight="1">
      <c r="A78" s="52"/>
      <c r="B78" s="4"/>
      <c r="C78" s="55"/>
      <c r="D78" s="65" t="s">
        <v>408</v>
      </c>
      <c r="E78" s="2"/>
      <c r="F78" s="5" t="s">
        <v>145</v>
      </c>
      <c r="G78" s="328"/>
    </row>
    <row r="79" spans="1:7" s="16" customFormat="1" ht="19.5" customHeight="1">
      <c r="A79" s="52"/>
      <c r="B79" s="4"/>
      <c r="C79" s="55"/>
      <c r="D79" s="65" t="s">
        <v>109</v>
      </c>
      <c r="E79" s="2"/>
      <c r="F79" s="5" t="s">
        <v>126</v>
      </c>
      <c r="G79" s="329"/>
    </row>
    <row r="80" spans="1:7" s="16" customFormat="1" ht="19.5" customHeight="1">
      <c r="A80" s="52"/>
      <c r="B80" s="4"/>
      <c r="C80" s="55"/>
      <c r="D80" s="65" t="s">
        <v>106</v>
      </c>
      <c r="E80" s="2"/>
      <c r="F80" s="5" t="s">
        <v>138</v>
      </c>
      <c r="G80" s="328"/>
    </row>
    <row r="81" spans="1:7" s="16" customFormat="1" ht="19.5" customHeight="1">
      <c r="A81" s="52"/>
      <c r="B81" s="4"/>
      <c r="C81" s="55"/>
      <c r="D81" s="65" t="s">
        <v>123</v>
      </c>
      <c r="E81" s="2"/>
      <c r="F81" s="5" t="s">
        <v>426</v>
      </c>
      <c r="G81" s="329"/>
    </row>
    <row r="82" spans="1:7" s="16" customFormat="1" ht="19.5" customHeight="1">
      <c r="A82" s="52"/>
      <c r="B82" s="4"/>
      <c r="C82" s="55"/>
      <c r="D82" s="65" t="s">
        <v>93</v>
      </c>
      <c r="E82" s="2"/>
      <c r="F82" s="5" t="s">
        <v>82</v>
      </c>
      <c r="G82" s="328"/>
    </row>
    <row r="83" spans="1:7" s="16" customFormat="1" ht="19.5" customHeight="1">
      <c r="A83" s="52"/>
      <c r="B83" s="4"/>
      <c r="C83" s="55"/>
      <c r="D83" s="65"/>
      <c r="E83" s="2"/>
      <c r="F83" s="5" t="s">
        <v>131</v>
      </c>
      <c r="G83" s="329"/>
    </row>
    <row r="84" spans="1:7" s="16" customFormat="1" ht="19.5" customHeight="1">
      <c r="A84" s="52"/>
      <c r="B84" s="4"/>
      <c r="C84" s="55"/>
      <c r="D84" s="65"/>
      <c r="E84" s="2"/>
      <c r="F84" s="5" t="s">
        <v>210</v>
      </c>
      <c r="G84" s="328"/>
    </row>
    <row r="85" spans="1:7" s="16" customFormat="1" ht="19.5" customHeight="1">
      <c r="A85" s="52"/>
      <c r="B85" s="4"/>
      <c r="C85" s="55"/>
      <c r="D85" s="65"/>
      <c r="E85" s="2"/>
      <c r="F85" s="5" t="s">
        <v>239</v>
      </c>
      <c r="G85" s="329"/>
    </row>
    <row r="86" spans="1:7" s="16" customFormat="1" ht="19.5" customHeight="1">
      <c r="A86" s="52"/>
      <c r="B86" s="4"/>
      <c r="C86" s="55"/>
      <c r="D86" s="65"/>
      <c r="E86" s="2"/>
      <c r="F86" s="5" t="s">
        <v>240</v>
      </c>
      <c r="G86" s="328"/>
    </row>
    <row r="87" spans="1:7" s="16" customFormat="1" ht="27" customHeight="1">
      <c r="A87" s="52"/>
      <c r="B87" s="4"/>
      <c r="C87" s="55"/>
      <c r="D87" s="65"/>
      <c r="E87" s="2"/>
      <c r="F87" s="5" t="s">
        <v>405</v>
      </c>
      <c r="G87" s="329"/>
    </row>
    <row r="88" spans="1:7" s="16" customFormat="1" ht="19.5" customHeight="1">
      <c r="A88" s="52"/>
      <c r="B88" s="4"/>
      <c r="C88" s="55"/>
      <c r="D88" s="65"/>
      <c r="E88" s="2"/>
      <c r="F88" s="5" t="s">
        <v>90</v>
      </c>
      <c r="G88" s="328"/>
    </row>
    <row r="89" spans="1:7" s="16" customFormat="1" ht="19.5" customHeight="1">
      <c r="A89" s="52"/>
      <c r="B89" s="4"/>
      <c r="C89" s="55"/>
      <c r="D89" s="65"/>
      <c r="E89" s="2"/>
      <c r="F89" s="5" t="s">
        <v>84</v>
      </c>
      <c r="G89" s="329"/>
    </row>
    <row r="90" spans="1:7" s="16" customFormat="1" ht="19.5" customHeight="1">
      <c r="A90" s="52"/>
      <c r="B90" s="4"/>
      <c r="C90" s="55"/>
      <c r="D90" s="65"/>
      <c r="E90" s="2"/>
      <c r="F90" s="5" t="s">
        <v>406</v>
      </c>
      <c r="G90" s="328"/>
    </row>
    <row r="91" spans="1:7" s="16" customFormat="1" ht="19.5" customHeight="1">
      <c r="A91" s="177" t="s">
        <v>220</v>
      </c>
      <c r="B91" s="178">
        <f>SUM(C91:G91)</f>
        <v>174</v>
      </c>
      <c r="C91" s="179">
        <v>17</v>
      </c>
      <c r="D91" s="180">
        <v>69</v>
      </c>
      <c r="E91" s="180">
        <v>16</v>
      </c>
      <c r="F91" s="179">
        <v>54</v>
      </c>
      <c r="G91" s="181">
        <v>18</v>
      </c>
    </row>
    <row r="92" spans="1:7" s="16" customFormat="1" ht="3" customHeight="1">
      <c r="A92" s="141"/>
      <c r="B92" s="142"/>
      <c r="C92" s="105"/>
      <c r="D92" s="105"/>
      <c r="E92" s="105"/>
      <c r="F92" s="105"/>
      <c r="G92" s="143"/>
    </row>
    <row r="93" spans="1:7" s="16" customFormat="1" ht="5.0999999999999996" customHeight="1">
      <c r="A93" s="42"/>
      <c r="B93" s="3"/>
      <c r="C93" s="3"/>
      <c r="D93" s="3"/>
      <c r="E93" s="3"/>
      <c r="F93" s="3"/>
      <c r="G93" s="3"/>
    </row>
    <row r="94" spans="1:7" s="92" customFormat="1" ht="12">
      <c r="A94" s="41"/>
      <c r="B94" s="1"/>
      <c r="C94" s="3"/>
      <c r="D94" s="3"/>
      <c r="E94" s="3"/>
      <c r="F94" s="3"/>
      <c r="G94" s="3"/>
    </row>
    <row r="95" spans="1:7" s="92" customFormat="1" ht="12">
      <c r="A95" s="41"/>
      <c r="B95" s="1"/>
      <c r="C95" s="3"/>
      <c r="D95" s="3"/>
      <c r="E95" s="3"/>
      <c r="F95" s="3"/>
      <c r="G95" s="3"/>
    </row>
    <row r="96" spans="1:7" s="92" customFormat="1" ht="12">
      <c r="A96" s="41"/>
      <c r="B96" s="1"/>
      <c r="C96" s="3"/>
      <c r="D96" s="3"/>
      <c r="E96" s="3"/>
      <c r="F96" s="3"/>
      <c r="G96" s="3"/>
    </row>
    <row r="97" spans="1:7" s="92" customFormat="1" ht="12">
      <c r="A97" s="41"/>
      <c r="B97" s="1"/>
      <c r="C97" s="3"/>
      <c r="D97" s="3"/>
      <c r="E97" s="3"/>
      <c r="F97" s="3"/>
      <c r="G97" s="3"/>
    </row>
    <row r="98" spans="1:7" s="92" customFormat="1" ht="12">
      <c r="A98" s="41"/>
      <c r="B98" s="1"/>
      <c r="C98" s="3"/>
      <c r="D98" s="3"/>
      <c r="E98" s="3"/>
      <c r="F98" s="3"/>
      <c r="G98" s="3"/>
    </row>
    <row r="99" spans="1:7" s="92" customFormat="1" ht="12">
      <c r="A99" s="41"/>
      <c r="B99" s="1"/>
      <c r="C99" s="3"/>
      <c r="D99" s="3"/>
      <c r="E99" s="3"/>
      <c r="F99" s="3"/>
      <c r="G99" s="3"/>
    </row>
    <row r="100" spans="1:7" s="92" customFormat="1" ht="12">
      <c r="A100" s="41"/>
      <c r="B100" s="1"/>
      <c r="C100" s="3"/>
      <c r="D100" s="3"/>
      <c r="E100" s="3"/>
      <c r="F100" s="3"/>
      <c r="G100" s="3"/>
    </row>
    <row r="101" spans="1:7" s="92" customFormat="1" ht="12">
      <c r="A101" s="41"/>
      <c r="B101" s="1"/>
      <c r="C101" s="3"/>
      <c r="D101" s="3"/>
      <c r="E101" s="3"/>
      <c r="F101" s="3"/>
      <c r="G101" s="3"/>
    </row>
    <row r="102" spans="1:7" s="92" customFormat="1" ht="12">
      <c r="A102" s="41"/>
      <c r="B102" s="1"/>
      <c r="C102" s="3"/>
      <c r="D102" s="3"/>
      <c r="E102" s="3"/>
      <c r="F102" s="3"/>
      <c r="G102" s="3"/>
    </row>
    <row r="103" spans="1:7" s="92" customFormat="1" ht="12">
      <c r="A103" s="41"/>
      <c r="B103" s="1"/>
      <c r="C103" s="3"/>
      <c r="D103" s="3"/>
      <c r="E103" s="3"/>
      <c r="F103" s="3"/>
      <c r="G103" s="3"/>
    </row>
    <row r="104" spans="1:7" s="92" customFormat="1" ht="12">
      <c r="A104" s="41"/>
      <c r="B104" s="1"/>
      <c r="C104" s="3"/>
      <c r="D104" s="3"/>
      <c r="E104" s="3"/>
      <c r="F104" s="3"/>
      <c r="G104" s="3"/>
    </row>
    <row r="105" spans="1:7" s="92" customFormat="1" ht="12">
      <c r="A105" s="41"/>
      <c r="B105" s="1"/>
      <c r="C105" s="3"/>
      <c r="D105" s="3"/>
      <c r="E105" s="3"/>
      <c r="F105" s="3"/>
      <c r="G105" s="3"/>
    </row>
    <row r="106" spans="1:7" s="92" customFormat="1" ht="12">
      <c r="A106" s="41"/>
      <c r="B106" s="1"/>
      <c r="C106" s="3"/>
      <c r="D106" s="3"/>
      <c r="E106" s="3"/>
      <c r="F106" s="3"/>
      <c r="G106" s="3"/>
    </row>
    <row r="107" spans="1:7" s="92" customFormat="1" ht="12">
      <c r="A107" s="41"/>
      <c r="B107" s="1"/>
      <c r="C107" s="3"/>
      <c r="D107" s="3"/>
      <c r="E107" s="3"/>
      <c r="F107" s="3"/>
      <c r="G107" s="3"/>
    </row>
    <row r="108" spans="1:7" s="92" customFormat="1" ht="12">
      <c r="A108" s="41"/>
      <c r="B108" s="1"/>
      <c r="C108" s="3"/>
      <c r="D108" s="3"/>
      <c r="E108" s="3"/>
      <c r="F108" s="3"/>
      <c r="G108" s="3"/>
    </row>
    <row r="109" spans="1:7" s="92" customFormat="1" ht="12">
      <c r="A109" s="41"/>
      <c r="B109" s="1"/>
      <c r="C109" s="3"/>
      <c r="D109" s="3"/>
      <c r="E109" s="3"/>
      <c r="F109" s="3"/>
      <c r="G109" s="3"/>
    </row>
    <row r="110" spans="1:7" s="92" customFormat="1" ht="12">
      <c r="A110" s="41"/>
      <c r="B110" s="1"/>
      <c r="C110" s="3"/>
      <c r="D110" s="3"/>
      <c r="E110" s="3"/>
      <c r="F110" s="3"/>
      <c r="G110" s="3"/>
    </row>
    <row r="111" spans="1:7" s="92" customFormat="1" ht="12">
      <c r="A111" s="41"/>
      <c r="B111" s="1"/>
      <c r="C111" s="3"/>
      <c r="D111" s="3"/>
      <c r="E111" s="3"/>
      <c r="F111" s="3"/>
      <c r="G111" s="3"/>
    </row>
    <row r="112" spans="1:7" s="92" customFormat="1" ht="12">
      <c r="A112" s="41"/>
      <c r="B112" s="1"/>
      <c r="C112" s="3"/>
      <c r="D112" s="3"/>
      <c r="E112" s="3"/>
      <c r="F112" s="3"/>
      <c r="G112" s="3"/>
    </row>
    <row r="113" spans="1:7" s="92" customFormat="1" ht="12">
      <c r="A113" s="41"/>
      <c r="B113" s="1"/>
      <c r="C113" s="3"/>
      <c r="D113" s="3"/>
      <c r="E113" s="3"/>
      <c r="F113" s="3"/>
      <c r="G113" s="3"/>
    </row>
    <row r="114" spans="1:7" s="92" customFormat="1" ht="12">
      <c r="A114" s="41"/>
      <c r="B114" s="1"/>
      <c r="C114" s="3"/>
      <c r="D114" s="3"/>
      <c r="E114" s="3"/>
      <c r="F114" s="3"/>
      <c r="G114" s="3"/>
    </row>
    <row r="115" spans="1:7" s="92" customFormat="1" ht="12">
      <c r="A115" s="41"/>
      <c r="B115" s="1"/>
      <c r="C115" s="3"/>
      <c r="D115" s="3"/>
      <c r="E115" s="3"/>
      <c r="F115" s="3"/>
      <c r="G115" s="3"/>
    </row>
    <row r="116" spans="1:7" s="92" customFormat="1" ht="12">
      <c r="A116" s="41"/>
      <c r="B116" s="1"/>
      <c r="C116" s="3"/>
      <c r="D116" s="3"/>
      <c r="E116" s="3"/>
      <c r="F116" s="3"/>
      <c r="G116" s="3"/>
    </row>
    <row r="117" spans="1:7" s="92" customFormat="1" ht="12">
      <c r="A117" s="41"/>
      <c r="B117" s="1"/>
      <c r="C117" s="3"/>
      <c r="D117" s="3"/>
      <c r="E117" s="3"/>
      <c r="F117" s="3"/>
      <c r="G117" s="3"/>
    </row>
    <row r="118" spans="1:7" s="92" customFormat="1" ht="12">
      <c r="A118" s="41"/>
      <c r="B118" s="1"/>
      <c r="C118" s="3"/>
      <c r="D118" s="3"/>
      <c r="E118" s="3"/>
      <c r="F118" s="3"/>
      <c r="G118" s="3"/>
    </row>
    <row r="119" spans="1:7" s="92" customFormat="1" ht="12">
      <c r="A119" s="41"/>
      <c r="B119" s="1"/>
      <c r="C119" s="3"/>
      <c r="D119" s="3"/>
      <c r="E119" s="3"/>
      <c r="F119" s="3"/>
      <c r="G119" s="3"/>
    </row>
    <row r="120" spans="1:7" s="92" customFormat="1" ht="12">
      <c r="A120" s="41"/>
      <c r="B120" s="1"/>
      <c r="C120" s="3"/>
      <c r="D120" s="3"/>
      <c r="E120" s="3"/>
      <c r="F120" s="3"/>
      <c r="G120" s="3"/>
    </row>
    <row r="121" spans="1:7" s="92" customFormat="1" ht="12">
      <c r="A121" s="41"/>
      <c r="B121" s="1"/>
      <c r="C121" s="3"/>
      <c r="D121" s="3"/>
      <c r="E121" s="3"/>
      <c r="F121" s="3"/>
      <c r="G121" s="3"/>
    </row>
    <row r="122" spans="1:7" s="92" customFormat="1" ht="12">
      <c r="A122" s="41"/>
      <c r="B122" s="1"/>
      <c r="C122" s="3"/>
      <c r="D122" s="3"/>
      <c r="E122" s="3"/>
      <c r="F122" s="3"/>
      <c r="G122" s="3"/>
    </row>
    <row r="123" spans="1:7" s="92" customFormat="1" ht="12">
      <c r="A123" s="41"/>
      <c r="B123" s="1"/>
      <c r="C123" s="3"/>
      <c r="D123" s="3"/>
      <c r="E123" s="3"/>
      <c r="F123" s="3"/>
      <c r="G123" s="3"/>
    </row>
    <row r="124" spans="1:7" s="92" customFormat="1" ht="12">
      <c r="A124" s="41"/>
      <c r="B124" s="1"/>
      <c r="C124" s="3"/>
      <c r="D124" s="3"/>
      <c r="E124" s="3"/>
      <c r="F124" s="3"/>
      <c r="G124" s="3"/>
    </row>
    <row r="125" spans="1:7" s="92" customFormat="1" ht="12">
      <c r="A125" s="41"/>
      <c r="B125" s="1"/>
      <c r="C125" s="3"/>
      <c r="D125" s="3"/>
      <c r="E125" s="3"/>
      <c r="F125" s="3"/>
      <c r="G125" s="3"/>
    </row>
    <row r="126" spans="1:7" s="92" customFormat="1" ht="12">
      <c r="A126" s="41"/>
      <c r="B126" s="1"/>
      <c r="C126" s="3"/>
      <c r="D126" s="3"/>
      <c r="E126" s="3"/>
      <c r="F126" s="3"/>
      <c r="G126" s="3"/>
    </row>
    <row r="127" spans="1:7" s="92" customFormat="1" ht="12">
      <c r="A127" s="41"/>
      <c r="B127" s="1"/>
      <c r="C127" s="3"/>
      <c r="D127" s="3"/>
      <c r="E127" s="3"/>
      <c r="F127" s="3"/>
      <c r="G127" s="3"/>
    </row>
    <row r="128" spans="1:7" s="92" customFormat="1" ht="12">
      <c r="A128" s="41"/>
      <c r="B128" s="1"/>
      <c r="C128" s="3"/>
      <c r="D128" s="3"/>
      <c r="E128" s="3"/>
      <c r="F128" s="3"/>
      <c r="G128" s="3"/>
    </row>
    <row r="129" spans="1:7" s="92" customFormat="1" ht="12">
      <c r="A129" s="41"/>
      <c r="B129" s="1"/>
      <c r="C129" s="3"/>
      <c r="D129" s="3"/>
      <c r="E129" s="3"/>
      <c r="F129" s="3"/>
      <c r="G129" s="3"/>
    </row>
    <row r="130" spans="1:7" s="92" customFormat="1" ht="12">
      <c r="A130" s="41"/>
      <c r="B130" s="1"/>
      <c r="C130" s="3"/>
      <c r="D130" s="3"/>
      <c r="E130" s="3"/>
      <c r="F130" s="3"/>
      <c r="G130" s="3"/>
    </row>
    <row r="131" spans="1:7" s="92" customFormat="1" ht="12">
      <c r="A131" s="41"/>
      <c r="B131" s="1"/>
      <c r="C131" s="3"/>
      <c r="D131" s="3"/>
      <c r="E131" s="3"/>
      <c r="F131" s="3"/>
      <c r="G131" s="3"/>
    </row>
    <row r="132" spans="1:7" s="92" customFormat="1" ht="12">
      <c r="A132" s="41"/>
      <c r="B132" s="1"/>
      <c r="C132" s="3"/>
      <c r="D132" s="3"/>
      <c r="E132" s="3"/>
      <c r="F132" s="3"/>
      <c r="G132" s="3"/>
    </row>
    <row r="133" spans="1:7" s="92" customFormat="1" ht="12">
      <c r="A133" s="41"/>
      <c r="B133" s="1"/>
      <c r="C133" s="3"/>
      <c r="D133" s="3"/>
      <c r="E133" s="3"/>
      <c r="F133" s="3"/>
      <c r="G133" s="3"/>
    </row>
    <row r="134" spans="1:7" s="92" customFormat="1" ht="12">
      <c r="A134" s="41"/>
      <c r="B134" s="1"/>
      <c r="C134" s="3"/>
      <c r="D134" s="3"/>
      <c r="E134" s="3"/>
      <c r="F134" s="3"/>
      <c r="G134" s="3"/>
    </row>
    <row r="135" spans="1:7" s="92" customFormat="1" ht="12">
      <c r="A135" s="41"/>
      <c r="B135" s="1"/>
      <c r="C135" s="3"/>
      <c r="D135" s="3"/>
      <c r="E135" s="3"/>
      <c r="F135" s="3"/>
      <c r="G135" s="3"/>
    </row>
    <row r="136" spans="1:7" s="92" customFormat="1" ht="12">
      <c r="A136" s="41"/>
      <c r="B136" s="1"/>
      <c r="C136" s="3"/>
      <c r="D136" s="3"/>
      <c r="E136" s="3"/>
      <c r="F136" s="3"/>
      <c r="G136" s="3"/>
    </row>
    <row r="137" spans="1:7" s="92" customFormat="1" ht="12">
      <c r="A137" s="41"/>
      <c r="B137" s="1"/>
      <c r="C137" s="3"/>
      <c r="D137" s="3"/>
      <c r="E137" s="3"/>
      <c r="F137" s="3"/>
      <c r="G137" s="3"/>
    </row>
    <row r="138" spans="1:7" s="92" customFormat="1" ht="12">
      <c r="A138" s="41"/>
      <c r="B138" s="1"/>
      <c r="C138" s="3"/>
      <c r="D138" s="3"/>
      <c r="E138" s="3"/>
      <c r="F138" s="3"/>
      <c r="G138" s="3"/>
    </row>
    <row r="139" spans="1:7" s="92" customFormat="1" ht="12">
      <c r="A139" s="41"/>
      <c r="B139" s="1"/>
      <c r="C139" s="3"/>
      <c r="D139" s="3"/>
      <c r="E139" s="3"/>
      <c r="F139" s="3"/>
      <c r="G139" s="3"/>
    </row>
    <row r="140" spans="1:7" s="92" customFormat="1" ht="12">
      <c r="A140" s="41"/>
      <c r="B140" s="1"/>
      <c r="C140" s="3"/>
      <c r="D140" s="3"/>
      <c r="E140" s="3"/>
      <c r="F140" s="3"/>
      <c r="G140" s="3"/>
    </row>
    <row r="141" spans="1:7" s="92" customFormat="1" ht="12">
      <c r="A141" s="41"/>
      <c r="B141" s="1"/>
      <c r="C141" s="3"/>
      <c r="D141" s="3"/>
      <c r="E141" s="3"/>
      <c r="F141" s="3"/>
      <c r="G141" s="3"/>
    </row>
    <row r="142" spans="1:7" s="92" customFormat="1" ht="12">
      <c r="A142" s="41"/>
      <c r="B142" s="1"/>
      <c r="C142" s="3"/>
      <c r="D142" s="3"/>
      <c r="E142" s="3"/>
      <c r="F142" s="3"/>
      <c r="G142" s="3"/>
    </row>
    <row r="143" spans="1:7" s="92" customFormat="1" ht="12">
      <c r="A143" s="41"/>
      <c r="B143" s="1"/>
      <c r="C143" s="3"/>
      <c r="D143" s="3"/>
      <c r="E143" s="3"/>
      <c r="F143" s="3"/>
      <c r="G143" s="3"/>
    </row>
    <row r="144" spans="1:7" s="92" customFormat="1" ht="12">
      <c r="A144" s="41"/>
      <c r="B144" s="1"/>
      <c r="C144" s="3"/>
      <c r="D144" s="3"/>
      <c r="E144" s="3"/>
      <c r="F144" s="3"/>
      <c r="G144" s="3"/>
    </row>
    <row r="145" spans="1:7" s="92" customFormat="1" ht="12">
      <c r="A145" s="41"/>
      <c r="B145" s="1"/>
      <c r="C145" s="3"/>
      <c r="D145" s="3"/>
      <c r="E145" s="3"/>
      <c r="F145" s="3"/>
      <c r="G145" s="3"/>
    </row>
    <row r="146" spans="1:7" s="92" customFormat="1" ht="12">
      <c r="A146" s="41"/>
      <c r="B146" s="1"/>
      <c r="C146" s="3"/>
      <c r="D146" s="3"/>
      <c r="E146" s="3"/>
      <c r="F146" s="3"/>
      <c r="G146" s="3"/>
    </row>
    <row r="147" spans="1:7" s="92" customFormat="1" ht="12">
      <c r="A147" s="41"/>
      <c r="B147" s="1"/>
      <c r="C147" s="3"/>
      <c r="D147" s="3"/>
      <c r="E147" s="3"/>
      <c r="F147" s="3"/>
      <c r="G147" s="3"/>
    </row>
    <row r="148" spans="1:7" s="92" customFormat="1" ht="12">
      <c r="A148" s="41"/>
      <c r="B148" s="1"/>
      <c r="C148" s="3"/>
      <c r="D148" s="3"/>
      <c r="E148" s="3"/>
      <c r="F148" s="3"/>
      <c r="G148" s="3"/>
    </row>
    <row r="149" spans="1:7" s="92" customFormat="1" ht="12">
      <c r="A149" s="41"/>
      <c r="B149" s="1"/>
      <c r="C149" s="3"/>
      <c r="D149" s="3"/>
      <c r="E149" s="3"/>
      <c r="F149" s="3"/>
      <c r="G149" s="3"/>
    </row>
    <row r="150" spans="1:7" s="92" customFormat="1" ht="12">
      <c r="A150" s="41"/>
      <c r="B150" s="1"/>
      <c r="C150" s="3"/>
      <c r="D150" s="3"/>
      <c r="E150" s="3"/>
      <c r="F150" s="3"/>
      <c r="G150" s="3"/>
    </row>
    <row r="151" spans="1:7" s="92" customFormat="1" ht="12">
      <c r="A151" s="41"/>
      <c r="B151" s="1"/>
      <c r="C151" s="3"/>
      <c r="D151" s="3"/>
      <c r="E151" s="3"/>
      <c r="F151" s="3"/>
      <c r="G151" s="3"/>
    </row>
    <row r="152" spans="1:7" s="92" customFormat="1" ht="12">
      <c r="A152" s="41"/>
      <c r="B152" s="1"/>
      <c r="C152" s="3"/>
      <c r="D152" s="3"/>
      <c r="E152" s="3"/>
      <c r="F152" s="3"/>
      <c r="G152" s="3"/>
    </row>
    <row r="153" spans="1:7" s="92" customFormat="1" ht="12">
      <c r="A153" s="41"/>
      <c r="B153" s="1"/>
      <c r="C153" s="3"/>
      <c r="D153" s="3"/>
      <c r="E153" s="3"/>
      <c r="F153" s="3"/>
      <c r="G153" s="3"/>
    </row>
    <row r="154" spans="1:7" s="92" customFormat="1" ht="12">
      <c r="A154" s="41"/>
      <c r="B154" s="1"/>
      <c r="C154" s="3"/>
      <c r="D154" s="3"/>
      <c r="E154" s="3"/>
      <c r="F154" s="3"/>
      <c r="G154" s="3"/>
    </row>
    <row r="155" spans="1:7" s="92" customFormat="1" ht="12">
      <c r="A155" s="41"/>
      <c r="B155" s="1"/>
      <c r="C155" s="3"/>
      <c r="D155" s="3"/>
      <c r="E155" s="3"/>
      <c r="F155" s="3"/>
      <c r="G155" s="3"/>
    </row>
    <row r="156" spans="1:7" s="92" customFormat="1" ht="12">
      <c r="A156" s="41"/>
      <c r="B156" s="1"/>
      <c r="C156" s="3"/>
      <c r="D156" s="3"/>
      <c r="E156" s="3"/>
      <c r="F156" s="3"/>
      <c r="G156" s="3"/>
    </row>
    <row r="157" spans="1:7" s="92" customFormat="1" ht="12">
      <c r="A157" s="41"/>
      <c r="B157" s="1"/>
      <c r="C157" s="3"/>
      <c r="D157" s="3"/>
      <c r="E157" s="3"/>
      <c r="F157" s="3"/>
      <c r="G157" s="3"/>
    </row>
    <row r="158" spans="1:7" s="92" customFormat="1" ht="12">
      <c r="A158" s="41"/>
      <c r="B158" s="1"/>
      <c r="C158" s="3"/>
      <c r="D158" s="3"/>
      <c r="E158" s="3"/>
      <c r="F158" s="3"/>
      <c r="G158" s="3"/>
    </row>
    <row r="159" spans="1:7" s="92" customFormat="1" ht="12">
      <c r="A159" s="41"/>
      <c r="B159" s="1"/>
      <c r="C159" s="3"/>
      <c r="D159" s="3"/>
      <c r="E159" s="3"/>
      <c r="F159" s="3"/>
      <c r="G159" s="3"/>
    </row>
    <row r="160" spans="1:7" s="92" customFormat="1" ht="12">
      <c r="A160" s="41"/>
      <c r="B160" s="1"/>
      <c r="C160" s="3"/>
      <c r="D160" s="3"/>
      <c r="E160" s="3"/>
      <c r="F160" s="3"/>
      <c r="G160" s="3"/>
    </row>
    <row r="161" spans="1:7" s="92" customFormat="1" ht="12">
      <c r="A161" s="41"/>
      <c r="B161" s="1"/>
      <c r="C161" s="3"/>
      <c r="D161" s="3"/>
      <c r="E161" s="3"/>
      <c r="F161" s="3"/>
      <c r="G161" s="3"/>
    </row>
    <row r="162" spans="1:7" s="92" customFormat="1" ht="12">
      <c r="A162" s="41"/>
      <c r="B162" s="1"/>
      <c r="C162" s="3"/>
      <c r="D162" s="3"/>
      <c r="E162" s="3"/>
      <c r="F162" s="3"/>
      <c r="G162" s="3"/>
    </row>
    <row r="163" spans="1:7" s="92" customFormat="1" ht="12">
      <c r="A163" s="41"/>
      <c r="B163" s="1"/>
      <c r="C163" s="3"/>
      <c r="D163" s="3"/>
      <c r="E163" s="3"/>
      <c r="F163" s="3"/>
      <c r="G163" s="3"/>
    </row>
    <row r="164" spans="1:7" s="92" customFormat="1" ht="12">
      <c r="A164" s="41"/>
      <c r="B164" s="1"/>
      <c r="C164" s="3"/>
      <c r="D164" s="3"/>
      <c r="E164" s="3"/>
      <c r="F164" s="3"/>
      <c r="G164" s="3"/>
    </row>
    <row r="165" spans="1:7" s="92" customFormat="1" ht="12">
      <c r="A165" s="41"/>
      <c r="B165" s="1"/>
      <c r="C165" s="3"/>
      <c r="D165" s="3"/>
      <c r="E165" s="3"/>
      <c r="F165" s="3"/>
      <c r="G165" s="3"/>
    </row>
    <row r="166" spans="1:7" s="92" customFormat="1" ht="12">
      <c r="A166" s="41"/>
      <c r="B166" s="1"/>
      <c r="C166" s="3"/>
      <c r="D166" s="3"/>
      <c r="E166" s="3"/>
      <c r="F166" s="3"/>
      <c r="G166" s="3"/>
    </row>
    <row r="167" spans="1:7" s="92" customFormat="1" ht="12">
      <c r="A167" s="41"/>
      <c r="B167" s="1"/>
      <c r="C167" s="3"/>
      <c r="D167" s="3"/>
      <c r="E167" s="3"/>
      <c r="F167" s="3"/>
      <c r="G167" s="3"/>
    </row>
    <row r="168" spans="1:7" s="92" customFormat="1" ht="12">
      <c r="A168" s="41"/>
      <c r="B168" s="1"/>
      <c r="C168" s="3"/>
      <c r="D168" s="3"/>
      <c r="E168" s="3"/>
      <c r="F168" s="3"/>
      <c r="G168" s="3"/>
    </row>
    <row r="169" spans="1:7" s="92" customFormat="1" ht="12">
      <c r="A169" s="41"/>
      <c r="B169" s="1"/>
      <c r="C169" s="3"/>
      <c r="D169" s="3"/>
      <c r="E169" s="3"/>
      <c r="F169" s="3"/>
      <c r="G169" s="3"/>
    </row>
    <row r="170" spans="1:7" s="92" customFormat="1" ht="12">
      <c r="A170" s="41"/>
      <c r="B170" s="1"/>
      <c r="C170" s="3"/>
      <c r="D170" s="3"/>
      <c r="E170" s="3"/>
      <c r="F170" s="3"/>
      <c r="G170" s="3"/>
    </row>
    <row r="171" spans="1:7" s="92" customFormat="1" ht="12">
      <c r="A171" s="41"/>
      <c r="B171" s="1"/>
      <c r="C171" s="3"/>
      <c r="D171" s="3"/>
      <c r="E171" s="3"/>
      <c r="F171" s="3"/>
      <c r="G171" s="3"/>
    </row>
    <row r="172" spans="1:7" s="92" customFormat="1" ht="12">
      <c r="A172" s="41"/>
      <c r="B172" s="1"/>
      <c r="C172" s="3"/>
      <c r="D172" s="3"/>
      <c r="E172" s="3"/>
      <c r="F172" s="3"/>
      <c r="G172" s="3"/>
    </row>
    <row r="173" spans="1:7" s="92" customFormat="1" ht="12">
      <c r="A173" s="41"/>
      <c r="B173" s="1"/>
      <c r="C173" s="3"/>
      <c r="D173" s="3"/>
      <c r="E173" s="3"/>
      <c r="F173" s="3"/>
      <c r="G173" s="3"/>
    </row>
    <row r="174" spans="1:7" s="92" customFormat="1" ht="12">
      <c r="A174" s="41"/>
      <c r="B174" s="1"/>
      <c r="C174" s="3"/>
      <c r="D174" s="3"/>
      <c r="E174" s="3"/>
      <c r="F174" s="3"/>
      <c r="G174" s="3"/>
    </row>
    <row r="175" spans="1:7" s="92" customFormat="1" ht="12">
      <c r="A175" s="41"/>
      <c r="B175" s="1"/>
      <c r="C175" s="3"/>
      <c r="D175" s="3"/>
      <c r="E175" s="3"/>
      <c r="F175" s="3"/>
      <c r="G175" s="3"/>
    </row>
    <row r="176" spans="1:7" s="92" customFormat="1" ht="12">
      <c r="A176" s="41"/>
      <c r="B176" s="1"/>
      <c r="C176" s="3"/>
      <c r="D176" s="3"/>
      <c r="E176" s="3"/>
      <c r="F176" s="3"/>
      <c r="G176" s="3"/>
    </row>
    <row r="177" spans="1:7" s="92" customFormat="1" ht="12">
      <c r="A177" s="41"/>
      <c r="B177" s="1"/>
      <c r="C177" s="3"/>
      <c r="D177" s="3"/>
      <c r="E177" s="3"/>
      <c r="F177" s="3"/>
      <c r="G177" s="3"/>
    </row>
    <row r="178" spans="1:7" s="92" customFormat="1" ht="12">
      <c r="A178" s="41"/>
      <c r="B178" s="1"/>
      <c r="C178" s="3"/>
      <c r="D178" s="3"/>
      <c r="E178" s="3"/>
      <c r="F178" s="3"/>
      <c r="G178" s="3"/>
    </row>
    <row r="179" spans="1:7" s="92" customFormat="1" ht="12">
      <c r="A179" s="41"/>
      <c r="B179" s="1"/>
      <c r="C179" s="3"/>
      <c r="D179" s="3"/>
      <c r="E179" s="3"/>
      <c r="F179" s="3"/>
      <c r="G179" s="3"/>
    </row>
    <row r="180" spans="1:7" s="92" customFormat="1" ht="12">
      <c r="A180" s="41"/>
      <c r="B180" s="1"/>
      <c r="C180" s="3"/>
      <c r="D180" s="3"/>
      <c r="E180" s="3"/>
      <c r="F180" s="3"/>
      <c r="G180" s="3"/>
    </row>
    <row r="181" spans="1:7" s="92" customFormat="1" ht="12">
      <c r="A181" s="41"/>
      <c r="B181" s="1"/>
      <c r="C181" s="3"/>
      <c r="D181" s="3"/>
      <c r="E181" s="3"/>
      <c r="F181" s="3"/>
      <c r="G181" s="3"/>
    </row>
    <row r="182" spans="1:7" s="92" customFormat="1" ht="12">
      <c r="A182" s="41"/>
      <c r="B182" s="1"/>
      <c r="C182" s="3"/>
      <c r="D182" s="3"/>
      <c r="E182" s="3"/>
      <c r="F182" s="3"/>
      <c r="G182" s="3"/>
    </row>
    <row r="183" spans="1:7" s="92" customFormat="1" ht="12">
      <c r="A183" s="41"/>
      <c r="B183" s="1"/>
      <c r="C183" s="3"/>
      <c r="D183" s="3"/>
      <c r="E183" s="3"/>
      <c r="F183" s="3"/>
      <c r="G183" s="3"/>
    </row>
    <row r="184" spans="1:7" s="92" customFormat="1" ht="12">
      <c r="A184" s="41"/>
      <c r="B184" s="1"/>
      <c r="C184" s="3"/>
      <c r="D184" s="3"/>
      <c r="E184" s="3"/>
      <c r="F184" s="3"/>
      <c r="G184" s="3"/>
    </row>
    <row r="185" spans="1:7" s="92" customFormat="1" ht="12">
      <c r="A185" s="41"/>
      <c r="B185" s="1"/>
      <c r="C185" s="3"/>
      <c r="D185" s="3"/>
      <c r="E185" s="3"/>
      <c r="F185" s="3"/>
      <c r="G185" s="3"/>
    </row>
    <row r="186" spans="1:7" s="92" customFormat="1" ht="12">
      <c r="A186" s="41"/>
      <c r="B186" s="1"/>
      <c r="C186" s="3"/>
      <c r="D186" s="3"/>
      <c r="E186" s="3"/>
      <c r="F186" s="3"/>
      <c r="G186" s="3"/>
    </row>
    <row r="187" spans="1:7" s="92" customFormat="1" ht="12">
      <c r="A187" s="41"/>
      <c r="B187" s="1"/>
      <c r="C187" s="3"/>
      <c r="D187" s="3"/>
      <c r="E187" s="3"/>
      <c r="F187" s="3"/>
      <c r="G187" s="3"/>
    </row>
    <row r="188" spans="1:7" s="92" customFormat="1" ht="12">
      <c r="A188" s="41"/>
      <c r="B188" s="1"/>
      <c r="C188" s="3"/>
      <c r="D188" s="3"/>
      <c r="E188" s="3"/>
      <c r="F188" s="3"/>
      <c r="G188" s="3"/>
    </row>
    <row r="189" spans="1:7" s="92" customFormat="1" ht="12">
      <c r="A189" s="41"/>
      <c r="B189" s="1"/>
      <c r="C189" s="3"/>
      <c r="D189" s="3"/>
      <c r="E189" s="3"/>
      <c r="F189" s="3"/>
      <c r="G189" s="3"/>
    </row>
    <row r="190" spans="1:7" s="92" customFormat="1" ht="12">
      <c r="A190" s="41"/>
      <c r="B190" s="1"/>
      <c r="C190" s="3"/>
      <c r="D190" s="3"/>
      <c r="E190" s="3"/>
      <c r="F190" s="3"/>
      <c r="G190" s="3"/>
    </row>
    <row r="191" spans="1:7" s="92" customFormat="1" ht="12">
      <c r="A191" s="41"/>
      <c r="B191" s="1"/>
      <c r="C191" s="3"/>
      <c r="D191" s="3"/>
      <c r="E191" s="3"/>
      <c r="F191" s="3"/>
      <c r="G191" s="3"/>
    </row>
    <row r="192" spans="1:7" s="12" customFormat="1">
      <c r="A192" s="41"/>
      <c r="B192" s="1"/>
      <c r="C192" s="3"/>
      <c r="D192" s="3"/>
      <c r="E192" s="3"/>
      <c r="F192" s="3"/>
      <c r="G192" s="3"/>
    </row>
    <row r="193" spans="1:7" s="12" customFormat="1">
      <c r="A193" s="41"/>
      <c r="B193" s="1"/>
      <c r="C193" s="3"/>
      <c r="D193" s="3"/>
      <c r="E193" s="3"/>
      <c r="F193" s="3"/>
      <c r="G193" s="3"/>
    </row>
    <row r="194" spans="1:7" s="12" customFormat="1">
      <c r="A194" s="41"/>
      <c r="B194" s="1"/>
      <c r="C194" s="3"/>
      <c r="D194" s="3"/>
      <c r="E194" s="3"/>
      <c r="F194" s="3"/>
      <c r="G194" s="3"/>
    </row>
    <row r="195" spans="1:7" s="12" customFormat="1">
      <c r="A195" s="41"/>
      <c r="B195" s="1"/>
      <c r="C195" s="3"/>
      <c r="D195" s="3"/>
      <c r="E195" s="3"/>
      <c r="F195" s="3"/>
      <c r="G195" s="3"/>
    </row>
    <row r="196" spans="1:7" s="12" customFormat="1">
      <c r="A196" s="41"/>
      <c r="B196" s="1"/>
      <c r="C196" s="3"/>
      <c r="D196" s="3"/>
      <c r="E196" s="3"/>
      <c r="F196" s="3"/>
      <c r="G196" s="3"/>
    </row>
    <row r="197" spans="1:7" s="12" customFormat="1">
      <c r="A197" s="41"/>
      <c r="B197" s="1"/>
      <c r="C197" s="3"/>
      <c r="D197" s="3"/>
      <c r="E197" s="3"/>
      <c r="F197" s="3"/>
      <c r="G197" s="3"/>
    </row>
    <row r="198" spans="1:7" s="12" customFormat="1">
      <c r="A198" s="41"/>
      <c r="B198" s="1"/>
      <c r="C198" s="3"/>
      <c r="D198" s="3"/>
      <c r="E198" s="3"/>
      <c r="F198" s="3"/>
      <c r="G198" s="3"/>
    </row>
    <row r="199" spans="1:7" s="12" customFormat="1">
      <c r="A199" s="41"/>
      <c r="B199" s="1"/>
      <c r="C199" s="3"/>
      <c r="D199" s="3"/>
      <c r="E199" s="3"/>
      <c r="F199" s="3"/>
      <c r="G199" s="3"/>
    </row>
    <row r="200" spans="1:7" s="12" customFormat="1">
      <c r="A200" s="41"/>
      <c r="B200" s="1"/>
      <c r="C200" s="3"/>
      <c r="D200" s="3"/>
      <c r="E200" s="3"/>
      <c r="F200" s="3"/>
      <c r="G200" s="3"/>
    </row>
    <row r="201" spans="1:7" s="12" customFormat="1">
      <c r="A201" s="41"/>
      <c r="B201" s="1"/>
      <c r="C201" s="3"/>
      <c r="D201" s="3"/>
      <c r="E201" s="3"/>
      <c r="F201" s="3"/>
      <c r="G201" s="3"/>
    </row>
    <row r="202" spans="1:7" s="12" customFormat="1">
      <c r="A202" s="41"/>
      <c r="B202" s="1"/>
      <c r="C202" s="3"/>
      <c r="D202" s="3"/>
      <c r="E202" s="3"/>
      <c r="F202" s="3"/>
      <c r="G202" s="3"/>
    </row>
    <row r="203" spans="1:7" s="12" customFormat="1">
      <c r="A203" s="41"/>
      <c r="B203" s="1"/>
      <c r="C203" s="3"/>
      <c r="D203" s="3"/>
      <c r="E203" s="3"/>
      <c r="F203" s="3"/>
      <c r="G203" s="3"/>
    </row>
  </sheetData>
  <mergeCells count="2">
    <mergeCell ref="A2:G2"/>
    <mergeCell ref="A3:G3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4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H144"/>
  <sheetViews>
    <sheetView workbookViewId="0">
      <selection activeCell="B39" sqref="A39:IV41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31.28515625" style="1" customWidth="1"/>
    <col min="4" max="4" width="61.85546875" style="3" customWidth="1"/>
    <col min="5" max="5" width="41.28515625" style="3" customWidth="1"/>
    <col min="6" max="6" width="62.7109375" style="3" customWidth="1"/>
    <col min="7" max="7" width="51.85546875" style="3" customWidth="1"/>
    <col min="8" max="16384" width="9.140625" style="6"/>
  </cols>
  <sheetData>
    <row r="1" spans="1:8" ht="5.0999999999999996" customHeight="1">
      <c r="A1" s="47"/>
      <c r="B1" s="48"/>
      <c r="C1" s="48"/>
      <c r="D1" s="49"/>
      <c r="E1" s="49"/>
      <c r="F1" s="49"/>
      <c r="G1" s="50"/>
    </row>
    <row r="2" spans="1:8" ht="30" customHeight="1">
      <c r="A2" s="426" t="s">
        <v>439</v>
      </c>
      <c r="B2" s="427"/>
      <c r="C2" s="427"/>
      <c r="D2" s="427"/>
      <c r="E2" s="427"/>
      <c r="F2" s="427"/>
      <c r="G2" s="428"/>
    </row>
    <row r="3" spans="1:8" s="22" customFormat="1" ht="18" customHeight="1">
      <c r="A3" s="431" t="s">
        <v>43</v>
      </c>
      <c r="B3" s="432"/>
      <c r="C3" s="432"/>
      <c r="D3" s="432"/>
      <c r="E3" s="432"/>
      <c r="F3" s="432"/>
      <c r="G3" s="433"/>
    </row>
    <row r="4" spans="1:8" s="22" customFormat="1" ht="18" customHeight="1">
      <c r="A4" s="51"/>
      <c r="B4" s="44"/>
      <c r="C4" s="43">
        <v>1</v>
      </c>
      <c r="D4" s="56">
        <v>2</v>
      </c>
      <c r="E4" s="56">
        <v>3</v>
      </c>
      <c r="F4" s="56">
        <v>4</v>
      </c>
      <c r="G4" s="63">
        <v>5</v>
      </c>
    </row>
    <row r="5" spans="1:8" s="92" customFormat="1" ht="19.5" customHeight="1">
      <c r="A5" s="76" t="s">
        <v>219</v>
      </c>
      <c r="B5" s="70"/>
      <c r="C5" s="71">
        <v>18.510000000000002</v>
      </c>
      <c r="D5" s="72">
        <v>16.829999999999998</v>
      </c>
      <c r="E5" s="72">
        <v>15.7</v>
      </c>
      <c r="F5" s="72">
        <v>12.33</v>
      </c>
      <c r="G5" s="77">
        <v>10.31</v>
      </c>
    </row>
    <row r="6" spans="1:8" s="92" customFormat="1" ht="19.5" customHeight="1">
      <c r="A6" s="76" t="s">
        <v>41</v>
      </c>
      <c r="B6" s="70"/>
      <c r="C6" s="71">
        <v>37.020000000000003</v>
      </c>
      <c r="D6" s="72">
        <v>33.659999999999997</v>
      </c>
      <c r="E6" s="72">
        <v>31.38</v>
      </c>
      <c r="F6" s="72">
        <v>24.67</v>
      </c>
      <c r="G6" s="77">
        <v>20.62</v>
      </c>
    </row>
    <row r="7" spans="1:8" s="92" customFormat="1" ht="19.5" customHeight="1">
      <c r="A7" s="76" t="s">
        <v>42</v>
      </c>
      <c r="B7" s="70"/>
      <c r="C7" s="71">
        <v>80.209999999999994</v>
      </c>
      <c r="D7" s="72">
        <v>72.930000000000007</v>
      </c>
      <c r="E7" s="72">
        <v>68</v>
      </c>
      <c r="F7" s="72">
        <v>53.44</v>
      </c>
      <c r="G7" s="77">
        <v>44.67</v>
      </c>
    </row>
    <row r="8" spans="1:8" s="92" customFormat="1" ht="19.5" customHeight="1">
      <c r="A8" s="76" t="s">
        <v>480</v>
      </c>
      <c r="B8" s="70"/>
      <c r="C8" s="71">
        <v>111.06</v>
      </c>
      <c r="D8" s="72">
        <v>100.99</v>
      </c>
      <c r="E8" s="72">
        <v>94.16</v>
      </c>
      <c r="F8" s="72">
        <v>74</v>
      </c>
      <c r="G8" s="77">
        <v>61.86</v>
      </c>
    </row>
    <row r="9" spans="1:8" s="16" customFormat="1" ht="9" customHeight="1">
      <c r="A9" s="107"/>
      <c r="B9" s="108"/>
      <c r="C9" s="109"/>
      <c r="D9" s="110"/>
      <c r="E9" s="124"/>
      <c r="F9" s="37"/>
      <c r="G9" s="145"/>
    </row>
    <row r="10" spans="1:8" s="16" customFormat="1" ht="19.5" customHeight="1">
      <c r="A10" s="107"/>
      <c r="B10" s="108"/>
      <c r="C10" s="9" t="s">
        <v>96</v>
      </c>
      <c r="D10" s="54" t="s">
        <v>271</v>
      </c>
      <c r="E10" s="65" t="s">
        <v>92</v>
      </c>
      <c r="F10" s="2" t="s">
        <v>103</v>
      </c>
      <c r="G10" s="85" t="s">
        <v>81</v>
      </c>
    </row>
    <row r="11" spans="1:8" s="16" customFormat="1" ht="19.5" customHeight="1">
      <c r="A11" s="107"/>
      <c r="B11" s="108"/>
      <c r="C11" s="9" t="s">
        <v>95</v>
      </c>
      <c r="D11" s="54" t="s">
        <v>272</v>
      </c>
      <c r="E11" s="65" t="s">
        <v>118</v>
      </c>
      <c r="F11" s="2" t="s">
        <v>284</v>
      </c>
      <c r="G11" s="85" t="s">
        <v>126</v>
      </c>
      <c r="H11" s="165"/>
    </row>
    <row r="12" spans="1:8" s="16" customFormat="1" ht="19.5" customHeight="1">
      <c r="A12" s="107"/>
      <c r="B12" s="108"/>
      <c r="C12" s="9" t="s">
        <v>100</v>
      </c>
      <c r="D12" s="54" t="s">
        <v>273</v>
      </c>
      <c r="E12" s="65" t="s">
        <v>102</v>
      </c>
      <c r="F12" s="2" t="s">
        <v>285</v>
      </c>
      <c r="G12" s="85" t="s">
        <v>107</v>
      </c>
    </row>
    <row r="13" spans="1:8" s="16" customFormat="1" ht="19.5" customHeight="1">
      <c r="A13" s="107"/>
      <c r="B13" s="108"/>
      <c r="C13" s="9" t="s">
        <v>270</v>
      </c>
      <c r="D13" s="54" t="s">
        <v>274</v>
      </c>
      <c r="E13" s="65" t="s">
        <v>163</v>
      </c>
      <c r="F13" s="2" t="s">
        <v>286</v>
      </c>
      <c r="G13" s="85" t="s">
        <v>101</v>
      </c>
    </row>
    <row r="14" spans="1:8" s="16" customFormat="1" ht="19.5" customHeight="1">
      <c r="A14" s="107"/>
      <c r="B14" s="108"/>
      <c r="C14" s="9" t="s">
        <v>110</v>
      </c>
      <c r="D14" s="54" t="s">
        <v>105</v>
      </c>
      <c r="E14" s="65" t="s">
        <v>283</v>
      </c>
      <c r="F14" s="2" t="s">
        <v>79</v>
      </c>
      <c r="G14" s="85" t="s">
        <v>287</v>
      </c>
    </row>
    <row r="15" spans="1:8" s="16" customFormat="1" ht="19.5" customHeight="1">
      <c r="A15" s="107"/>
      <c r="B15" s="108"/>
      <c r="C15" s="9" t="s">
        <v>231</v>
      </c>
      <c r="D15" s="54" t="s">
        <v>275</v>
      </c>
      <c r="E15" s="65" t="s">
        <v>88</v>
      </c>
      <c r="F15" s="2" t="s">
        <v>75</v>
      </c>
      <c r="G15" s="85" t="s">
        <v>288</v>
      </c>
    </row>
    <row r="16" spans="1:8" s="16" customFormat="1" ht="19.5" customHeight="1">
      <c r="A16" s="107"/>
      <c r="B16" s="108"/>
      <c r="C16" s="9"/>
      <c r="D16" s="54" t="s">
        <v>276</v>
      </c>
      <c r="E16" s="65" t="s">
        <v>98</v>
      </c>
      <c r="F16" s="2" t="s">
        <v>80</v>
      </c>
      <c r="G16" s="85" t="s">
        <v>289</v>
      </c>
    </row>
    <row r="17" spans="1:7" s="16" customFormat="1" ht="19.5" customHeight="1">
      <c r="A17" s="107"/>
      <c r="B17" s="108"/>
      <c r="C17" s="9"/>
      <c r="D17" s="54" t="s">
        <v>277</v>
      </c>
      <c r="E17" s="65" t="s">
        <v>93</v>
      </c>
      <c r="F17" s="2" t="s">
        <v>86</v>
      </c>
      <c r="G17" s="85" t="s">
        <v>290</v>
      </c>
    </row>
    <row r="18" spans="1:7" s="16" customFormat="1" ht="19.5" customHeight="1">
      <c r="A18" s="107"/>
      <c r="B18" s="108"/>
      <c r="C18" s="9"/>
      <c r="D18" s="54" t="s">
        <v>136</v>
      </c>
      <c r="E18" s="65"/>
      <c r="F18" s="2" t="s">
        <v>532</v>
      </c>
      <c r="G18" s="85"/>
    </row>
    <row r="19" spans="1:7" s="16" customFormat="1" ht="19.5" customHeight="1">
      <c r="A19" s="107"/>
      <c r="B19" s="108"/>
      <c r="C19" s="9"/>
      <c r="D19" s="54" t="s">
        <v>278</v>
      </c>
      <c r="E19" s="65"/>
      <c r="F19" s="2" t="s">
        <v>104</v>
      </c>
      <c r="G19" s="85"/>
    </row>
    <row r="20" spans="1:7" s="16" customFormat="1" ht="19.5" customHeight="1">
      <c r="A20" s="107"/>
      <c r="B20" s="108"/>
      <c r="C20" s="9"/>
      <c r="D20" s="54" t="s">
        <v>279</v>
      </c>
      <c r="E20" s="65"/>
      <c r="F20" s="2" t="s">
        <v>138</v>
      </c>
      <c r="G20" s="85"/>
    </row>
    <row r="21" spans="1:7" s="16" customFormat="1" ht="19.5" customHeight="1">
      <c r="A21" s="107"/>
      <c r="B21" s="108"/>
      <c r="C21" s="9"/>
      <c r="D21" s="54" t="s">
        <v>280</v>
      </c>
      <c r="E21" s="65"/>
      <c r="F21" s="2" t="s">
        <v>131</v>
      </c>
      <c r="G21" s="85"/>
    </row>
    <row r="22" spans="1:7" s="16" customFormat="1" ht="19.5" customHeight="1">
      <c r="A22" s="107"/>
      <c r="B22" s="108"/>
      <c r="C22" s="9"/>
      <c r="D22" s="54" t="s">
        <v>281</v>
      </c>
      <c r="E22" s="65"/>
      <c r="F22" s="2" t="s">
        <v>91</v>
      </c>
      <c r="G22" s="85"/>
    </row>
    <row r="23" spans="1:7" s="16" customFormat="1" ht="19.5" customHeight="1">
      <c r="A23" s="107"/>
      <c r="B23" s="108"/>
      <c r="C23" s="9"/>
      <c r="D23" s="54" t="s">
        <v>229</v>
      </c>
      <c r="E23" s="65"/>
      <c r="F23" s="2" t="s">
        <v>533</v>
      </c>
      <c r="G23" s="85"/>
    </row>
    <row r="24" spans="1:7" s="16" customFormat="1" ht="19.5" customHeight="1">
      <c r="A24" s="52"/>
      <c r="B24" s="4"/>
      <c r="C24" s="9"/>
      <c r="D24" s="54" t="s">
        <v>282</v>
      </c>
      <c r="E24" s="65"/>
      <c r="F24" s="36"/>
      <c r="G24" s="87"/>
    </row>
    <row r="25" spans="1:7" s="16" customFormat="1" ht="19.5" customHeight="1">
      <c r="A25" s="52"/>
      <c r="B25" s="4"/>
      <c r="C25" s="18"/>
      <c r="D25" s="54" t="s">
        <v>431</v>
      </c>
      <c r="E25" s="8"/>
      <c r="F25" s="14"/>
      <c r="G25" s="87"/>
    </row>
    <row r="26" spans="1:7" s="16" customFormat="1" ht="19.5" customHeight="1">
      <c r="A26" s="52"/>
      <c r="B26" s="4"/>
      <c r="C26" s="9"/>
      <c r="D26" s="54" t="s">
        <v>108</v>
      </c>
      <c r="E26" s="8"/>
      <c r="F26" s="2"/>
      <c r="G26" s="87"/>
    </row>
    <row r="27" spans="1:7" s="16" customFormat="1" ht="19.5" customHeight="1">
      <c r="A27" s="52"/>
      <c r="B27" s="4"/>
      <c r="C27" s="9"/>
      <c r="D27" s="54" t="s">
        <v>109</v>
      </c>
      <c r="E27" s="144"/>
      <c r="F27" s="2"/>
      <c r="G27" s="87"/>
    </row>
    <row r="28" spans="1:7" s="16" customFormat="1" ht="19.5" customHeight="1">
      <c r="A28" s="52"/>
      <c r="B28" s="4"/>
      <c r="C28" s="9"/>
      <c r="D28" s="54" t="s">
        <v>106</v>
      </c>
      <c r="E28" s="65"/>
      <c r="F28" s="2"/>
      <c r="G28" s="87"/>
    </row>
    <row r="29" spans="1:7" s="16" customFormat="1" ht="19.5" customHeight="1">
      <c r="A29" s="52"/>
      <c r="B29" s="4"/>
      <c r="C29" s="9"/>
      <c r="D29" s="54"/>
      <c r="E29" s="8"/>
      <c r="F29" s="2"/>
      <c r="G29" s="87"/>
    </row>
    <row r="30" spans="1:7" s="16" customFormat="1" ht="7.5" customHeight="1">
      <c r="A30" s="52"/>
      <c r="B30" s="4"/>
      <c r="C30" s="18"/>
      <c r="D30" s="55"/>
      <c r="E30" s="8"/>
      <c r="F30" s="2"/>
      <c r="G30" s="87"/>
    </row>
    <row r="31" spans="1:7" s="16" customFormat="1" ht="19.5" customHeight="1">
      <c r="A31" s="111" t="s">
        <v>220</v>
      </c>
      <c r="B31" s="98">
        <f>SUM(C31:G31)</f>
        <v>60</v>
      </c>
      <c r="C31" s="97">
        <v>6</v>
      </c>
      <c r="D31" s="96">
        <v>19</v>
      </c>
      <c r="E31" s="96">
        <v>8</v>
      </c>
      <c r="F31" s="97">
        <v>19</v>
      </c>
      <c r="G31" s="121">
        <v>8</v>
      </c>
    </row>
    <row r="32" spans="1:7" s="11" customFormat="1" ht="3" customHeight="1">
      <c r="A32" s="146"/>
      <c r="B32" s="147"/>
      <c r="C32" s="148"/>
      <c r="D32" s="129"/>
      <c r="E32" s="129"/>
      <c r="F32" s="129"/>
      <c r="G32" s="132"/>
    </row>
    <row r="33" spans="1:7" s="11" customFormat="1" ht="5.0999999999999996" customHeight="1">
      <c r="A33" s="42"/>
      <c r="B33" s="3"/>
      <c r="C33" s="3"/>
      <c r="D33" s="3"/>
      <c r="E33" s="3"/>
      <c r="F33" s="3"/>
      <c r="G33" s="3"/>
    </row>
    <row r="34" spans="1:7" s="12" customFormat="1">
      <c r="A34" s="41"/>
      <c r="B34" s="1"/>
      <c r="C34" s="1"/>
      <c r="D34" s="3"/>
      <c r="E34" s="3"/>
      <c r="F34" s="3"/>
      <c r="G34" s="3"/>
    </row>
    <row r="35" spans="1:7" s="12" customFormat="1">
      <c r="A35" s="41"/>
      <c r="B35" s="1"/>
      <c r="C35" s="1"/>
      <c r="D35" s="3"/>
      <c r="E35" s="3"/>
      <c r="F35" s="3"/>
      <c r="G35" s="3"/>
    </row>
    <row r="36" spans="1:7" s="12" customFormat="1">
      <c r="A36" s="41"/>
      <c r="B36" s="1"/>
      <c r="C36" s="1"/>
      <c r="D36" s="3"/>
      <c r="E36" s="3"/>
      <c r="F36" s="3"/>
      <c r="G36" s="3"/>
    </row>
    <row r="37" spans="1:7" s="12" customFormat="1">
      <c r="A37" s="41"/>
      <c r="B37" s="1"/>
      <c r="C37" s="1"/>
      <c r="D37" s="3"/>
      <c r="E37" s="3"/>
      <c r="F37" s="3"/>
      <c r="G37" s="3"/>
    </row>
    <row r="38" spans="1:7" s="12" customFormat="1">
      <c r="A38" s="41"/>
      <c r="B38" s="1"/>
      <c r="C38" s="1"/>
      <c r="D38" s="3"/>
      <c r="E38" s="3"/>
      <c r="F38" s="3"/>
      <c r="G38" s="3"/>
    </row>
    <row r="39" spans="1:7" s="12" customFormat="1">
      <c r="A39" s="41"/>
      <c r="B39" s="1"/>
      <c r="C39" s="1"/>
      <c r="D39" s="3"/>
      <c r="E39" s="3"/>
      <c r="F39" s="3"/>
      <c r="G39" s="3"/>
    </row>
    <row r="40" spans="1:7" s="12" customFormat="1">
      <c r="A40" s="41"/>
      <c r="B40" s="1"/>
      <c r="C40" s="1"/>
      <c r="D40" s="3"/>
      <c r="E40" s="3"/>
      <c r="F40" s="3"/>
      <c r="G40" s="3"/>
    </row>
    <row r="41" spans="1:7" s="12" customFormat="1">
      <c r="A41" s="41"/>
      <c r="B41" s="1"/>
      <c r="C41" s="1"/>
      <c r="D41" s="3"/>
      <c r="E41" s="3"/>
      <c r="F41" s="3"/>
      <c r="G41" s="3"/>
    </row>
    <row r="42" spans="1:7" s="12" customFormat="1">
      <c r="A42" s="41"/>
      <c r="B42" s="1"/>
      <c r="C42" s="1"/>
      <c r="D42" s="3"/>
      <c r="E42" s="3"/>
      <c r="F42" s="3"/>
      <c r="G42" s="3"/>
    </row>
    <row r="43" spans="1:7" s="12" customFormat="1">
      <c r="A43" s="41"/>
      <c r="B43" s="1"/>
      <c r="C43" s="1"/>
      <c r="D43" s="3"/>
      <c r="E43" s="3"/>
      <c r="F43" s="3"/>
      <c r="G43" s="3"/>
    </row>
    <row r="44" spans="1:7" s="12" customFormat="1">
      <c r="A44" s="41"/>
      <c r="B44" s="1"/>
      <c r="C44" s="1"/>
      <c r="D44" s="3"/>
      <c r="E44" s="3"/>
      <c r="F44" s="3"/>
      <c r="G44" s="3"/>
    </row>
    <row r="45" spans="1:7" s="12" customFormat="1">
      <c r="A45" s="41"/>
      <c r="B45" s="1"/>
      <c r="C45" s="1"/>
      <c r="D45" s="3"/>
      <c r="E45" s="3"/>
      <c r="F45" s="3"/>
      <c r="G45" s="3"/>
    </row>
    <row r="46" spans="1:7" s="12" customFormat="1">
      <c r="A46" s="41"/>
      <c r="B46" s="1"/>
      <c r="C46" s="1"/>
      <c r="D46" s="3"/>
      <c r="E46" s="3"/>
      <c r="F46" s="3"/>
      <c r="G46" s="3"/>
    </row>
    <row r="47" spans="1:7" s="12" customFormat="1">
      <c r="A47" s="41"/>
      <c r="B47" s="1"/>
      <c r="C47" s="1"/>
      <c r="D47" s="3"/>
      <c r="E47" s="3"/>
      <c r="F47" s="3"/>
      <c r="G47" s="3"/>
    </row>
    <row r="48" spans="1:7" s="12" customFormat="1">
      <c r="A48" s="41"/>
      <c r="B48" s="1"/>
      <c r="C48" s="1"/>
      <c r="D48" s="3"/>
      <c r="E48" s="3"/>
      <c r="F48" s="3"/>
      <c r="G48" s="3"/>
    </row>
    <row r="49" spans="1:7" s="12" customFormat="1">
      <c r="A49" s="41"/>
      <c r="B49" s="1"/>
      <c r="C49" s="1"/>
      <c r="D49" s="3"/>
      <c r="E49" s="3"/>
      <c r="F49" s="3"/>
      <c r="G49" s="3"/>
    </row>
    <row r="50" spans="1:7" s="12" customFormat="1">
      <c r="A50" s="41"/>
      <c r="B50" s="1"/>
      <c r="C50" s="1"/>
      <c r="D50" s="3"/>
      <c r="E50" s="3"/>
      <c r="F50" s="3"/>
      <c r="G50" s="3"/>
    </row>
    <row r="51" spans="1:7" s="12" customFormat="1">
      <c r="A51" s="41"/>
      <c r="B51" s="1"/>
      <c r="C51" s="1"/>
      <c r="D51" s="3"/>
      <c r="E51" s="3"/>
      <c r="F51" s="3"/>
      <c r="G51" s="3"/>
    </row>
    <row r="52" spans="1:7" s="12" customFormat="1">
      <c r="A52" s="41"/>
      <c r="B52" s="1"/>
      <c r="C52" s="1"/>
      <c r="D52" s="3"/>
      <c r="E52" s="3"/>
      <c r="F52" s="3"/>
      <c r="G52" s="3"/>
    </row>
    <row r="53" spans="1:7" s="12" customFormat="1">
      <c r="A53" s="41"/>
      <c r="B53" s="1"/>
      <c r="C53" s="1"/>
      <c r="D53" s="3"/>
      <c r="E53" s="3"/>
      <c r="F53" s="3"/>
      <c r="G53" s="3"/>
    </row>
    <row r="54" spans="1:7" s="12" customFormat="1">
      <c r="A54" s="41"/>
      <c r="B54" s="1"/>
      <c r="C54" s="1"/>
      <c r="D54" s="3"/>
      <c r="E54" s="3"/>
      <c r="F54" s="3"/>
      <c r="G54" s="3"/>
    </row>
    <row r="55" spans="1:7" s="12" customFormat="1">
      <c r="A55" s="41"/>
      <c r="B55" s="1"/>
      <c r="C55" s="1"/>
      <c r="D55" s="3"/>
      <c r="E55" s="3"/>
      <c r="F55" s="3"/>
      <c r="G55" s="3"/>
    </row>
    <row r="56" spans="1:7" s="12" customFormat="1">
      <c r="A56" s="41"/>
      <c r="B56" s="1"/>
      <c r="C56" s="1"/>
      <c r="D56" s="3"/>
      <c r="E56" s="3"/>
      <c r="F56" s="3"/>
      <c r="G56" s="3"/>
    </row>
    <row r="57" spans="1:7" s="12" customFormat="1">
      <c r="A57" s="41"/>
      <c r="B57" s="1"/>
      <c r="C57" s="1"/>
      <c r="D57" s="3"/>
      <c r="E57" s="3"/>
      <c r="F57" s="3"/>
      <c r="G57" s="3"/>
    </row>
    <row r="58" spans="1:7" s="12" customFormat="1">
      <c r="A58" s="41"/>
      <c r="B58" s="1"/>
      <c r="C58" s="1"/>
      <c r="D58" s="3"/>
      <c r="E58" s="3"/>
      <c r="F58" s="3"/>
      <c r="G58" s="3"/>
    </row>
    <row r="59" spans="1:7" s="12" customFormat="1">
      <c r="A59" s="41"/>
      <c r="B59" s="1"/>
      <c r="C59" s="1"/>
      <c r="D59" s="3"/>
      <c r="E59" s="3"/>
      <c r="F59" s="3"/>
      <c r="G59" s="3"/>
    </row>
    <row r="60" spans="1:7" s="12" customFormat="1">
      <c r="A60" s="41"/>
      <c r="B60" s="1"/>
      <c r="C60" s="1"/>
      <c r="D60" s="3"/>
      <c r="E60" s="3"/>
      <c r="F60" s="3"/>
      <c r="G60" s="3"/>
    </row>
    <row r="61" spans="1:7" s="12" customFormat="1">
      <c r="A61" s="41"/>
      <c r="B61" s="1"/>
      <c r="C61" s="1"/>
      <c r="D61" s="3"/>
      <c r="E61" s="3"/>
      <c r="F61" s="3"/>
      <c r="G61" s="3"/>
    </row>
    <row r="62" spans="1:7" s="12" customFormat="1">
      <c r="A62" s="41"/>
      <c r="B62" s="1"/>
      <c r="C62" s="1"/>
      <c r="D62" s="3"/>
      <c r="E62" s="3"/>
      <c r="F62" s="3"/>
      <c r="G62" s="3"/>
    </row>
    <row r="63" spans="1:7" s="12" customFormat="1">
      <c r="A63" s="41"/>
      <c r="B63" s="1"/>
      <c r="C63" s="1"/>
      <c r="D63" s="3"/>
      <c r="E63" s="3"/>
      <c r="F63" s="3"/>
      <c r="G63" s="3"/>
    </row>
    <row r="64" spans="1:7" s="12" customFormat="1">
      <c r="A64" s="41"/>
      <c r="B64" s="1"/>
      <c r="C64" s="1"/>
      <c r="D64" s="3"/>
      <c r="E64" s="3"/>
      <c r="F64" s="3"/>
      <c r="G64" s="3"/>
    </row>
    <row r="65" spans="1:7" s="12" customFormat="1">
      <c r="A65" s="41"/>
      <c r="B65" s="1"/>
      <c r="C65" s="1"/>
      <c r="D65" s="3"/>
      <c r="E65" s="3"/>
      <c r="F65" s="3"/>
      <c r="G65" s="3"/>
    </row>
    <row r="66" spans="1:7" s="12" customFormat="1">
      <c r="A66" s="41"/>
      <c r="B66" s="1"/>
      <c r="C66" s="1"/>
      <c r="D66" s="3"/>
      <c r="E66" s="3"/>
      <c r="F66" s="3"/>
      <c r="G66" s="3"/>
    </row>
    <row r="67" spans="1:7" s="12" customFormat="1">
      <c r="A67" s="41"/>
      <c r="B67" s="1"/>
      <c r="C67" s="1"/>
      <c r="D67" s="3"/>
      <c r="E67" s="3"/>
      <c r="F67" s="3"/>
      <c r="G67" s="3"/>
    </row>
    <row r="68" spans="1:7" s="12" customFormat="1">
      <c r="A68" s="41"/>
      <c r="B68" s="1"/>
      <c r="C68" s="1"/>
      <c r="D68" s="3"/>
      <c r="E68" s="3"/>
      <c r="F68" s="3"/>
      <c r="G68" s="3"/>
    </row>
    <row r="69" spans="1:7" s="12" customFormat="1">
      <c r="A69" s="41"/>
      <c r="B69" s="1"/>
      <c r="C69" s="1"/>
      <c r="D69" s="3"/>
      <c r="E69" s="3"/>
      <c r="F69" s="3"/>
      <c r="G69" s="3"/>
    </row>
    <row r="70" spans="1:7" s="12" customFormat="1">
      <c r="A70" s="41"/>
      <c r="B70" s="1"/>
      <c r="C70" s="1"/>
      <c r="D70" s="3"/>
      <c r="E70" s="3"/>
      <c r="F70" s="3"/>
      <c r="G70" s="3"/>
    </row>
    <row r="71" spans="1:7" s="12" customFormat="1">
      <c r="A71" s="41"/>
      <c r="B71" s="1"/>
      <c r="C71" s="1"/>
      <c r="D71" s="3"/>
      <c r="E71" s="3"/>
      <c r="F71" s="3"/>
      <c r="G71" s="3"/>
    </row>
    <row r="72" spans="1:7" s="12" customFormat="1">
      <c r="A72" s="41"/>
      <c r="B72" s="1"/>
      <c r="C72" s="1"/>
      <c r="D72" s="3"/>
      <c r="E72" s="3"/>
      <c r="F72" s="3"/>
      <c r="G72" s="3"/>
    </row>
    <row r="73" spans="1:7" s="12" customFormat="1">
      <c r="A73" s="41"/>
      <c r="B73" s="1"/>
      <c r="C73" s="1"/>
      <c r="D73" s="3"/>
      <c r="E73" s="3"/>
      <c r="F73" s="3"/>
      <c r="G73" s="3"/>
    </row>
    <row r="74" spans="1:7" s="12" customFormat="1">
      <c r="A74" s="41"/>
      <c r="B74" s="1"/>
      <c r="C74" s="1"/>
      <c r="D74" s="3"/>
      <c r="E74" s="3"/>
      <c r="F74" s="3"/>
      <c r="G74" s="3"/>
    </row>
    <row r="75" spans="1:7" s="12" customFormat="1">
      <c r="A75" s="41"/>
      <c r="B75" s="1"/>
      <c r="C75" s="1"/>
      <c r="D75" s="3"/>
      <c r="E75" s="3"/>
      <c r="F75" s="3"/>
      <c r="G75" s="3"/>
    </row>
    <row r="76" spans="1:7" s="12" customFormat="1">
      <c r="A76" s="41"/>
      <c r="B76" s="1"/>
      <c r="C76" s="1"/>
      <c r="D76" s="3"/>
      <c r="E76" s="3"/>
      <c r="F76" s="3"/>
      <c r="G76" s="3"/>
    </row>
    <row r="77" spans="1:7" s="12" customFormat="1">
      <c r="A77" s="41"/>
      <c r="B77" s="1"/>
      <c r="C77" s="1"/>
      <c r="D77" s="3"/>
      <c r="E77" s="3"/>
      <c r="F77" s="3"/>
      <c r="G77" s="3"/>
    </row>
    <row r="78" spans="1:7" s="12" customFormat="1">
      <c r="A78" s="41"/>
      <c r="B78" s="1"/>
      <c r="C78" s="1"/>
      <c r="D78" s="3"/>
      <c r="E78" s="3"/>
      <c r="F78" s="3"/>
      <c r="G78" s="3"/>
    </row>
    <row r="79" spans="1:7" s="12" customFormat="1">
      <c r="A79" s="41"/>
      <c r="B79" s="1"/>
      <c r="C79" s="1"/>
      <c r="D79" s="3"/>
      <c r="E79" s="3"/>
      <c r="F79" s="3"/>
      <c r="G79" s="3"/>
    </row>
    <row r="80" spans="1:7" s="12" customFormat="1">
      <c r="A80" s="41"/>
      <c r="B80" s="1"/>
      <c r="C80" s="1"/>
      <c r="D80" s="3"/>
      <c r="E80" s="3"/>
      <c r="F80" s="3"/>
      <c r="G80" s="3"/>
    </row>
    <row r="81" spans="1:7" s="12" customFormat="1">
      <c r="A81" s="41"/>
      <c r="B81" s="1"/>
      <c r="C81" s="1"/>
      <c r="D81" s="3"/>
      <c r="E81" s="3"/>
      <c r="F81" s="3"/>
      <c r="G81" s="3"/>
    </row>
    <row r="82" spans="1:7" s="12" customFormat="1">
      <c r="A82" s="41"/>
      <c r="B82" s="1"/>
      <c r="C82" s="1"/>
      <c r="D82" s="3"/>
      <c r="E82" s="3"/>
      <c r="F82" s="3"/>
      <c r="G82" s="3"/>
    </row>
    <row r="83" spans="1:7" s="12" customFormat="1">
      <c r="A83" s="41"/>
      <c r="B83" s="1"/>
      <c r="C83" s="1"/>
      <c r="D83" s="3"/>
      <c r="E83" s="3"/>
      <c r="F83" s="3"/>
      <c r="G83" s="3"/>
    </row>
    <row r="84" spans="1:7" s="12" customFormat="1">
      <c r="A84" s="41"/>
      <c r="B84" s="1"/>
      <c r="C84" s="1"/>
      <c r="D84" s="3"/>
      <c r="E84" s="3"/>
      <c r="F84" s="3"/>
      <c r="G84" s="3"/>
    </row>
    <row r="85" spans="1:7" s="12" customFormat="1">
      <c r="A85" s="41"/>
      <c r="B85" s="1"/>
      <c r="C85" s="1"/>
      <c r="D85" s="3"/>
      <c r="E85" s="3"/>
      <c r="F85" s="3"/>
      <c r="G85" s="3"/>
    </row>
    <row r="86" spans="1:7" s="12" customFormat="1">
      <c r="A86" s="41"/>
      <c r="B86" s="1"/>
      <c r="C86" s="1"/>
      <c r="D86" s="3"/>
      <c r="E86" s="3"/>
      <c r="F86" s="3"/>
      <c r="G86" s="3"/>
    </row>
    <row r="87" spans="1:7" s="12" customFormat="1">
      <c r="A87" s="41"/>
      <c r="B87" s="1"/>
      <c r="C87" s="1"/>
      <c r="D87" s="3"/>
      <c r="E87" s="3"/>
      <c r="F87" s="3"/>
      <c r="G87" s="3"/>
    </row>
    <row r="88" spans="1:7" s="12" customFormat="1">
      <c r="A88" s="41"/>
      <c r="B88" s="1"/>
      <c r="C88" s="1"/>
      <c r="D88" s="3"/>
      <c r="E88" s="3"/>
      <c r="F88" s="3"/>
      <c r="G88" s="3"/>
    </row>
    <row r="89" spans="1:7" s="12" customFormat="1">
      <c r="A89" s="41"/>
      <c r="B89" s="1"/>
      <c r="C89" s="1"/>
      <c r="D89" s="3"/>
      <c r="E89" s="3"/>
      <c r="F89" s="3"/>
      <c r="G89" s="3"/>
    </row>
    <row r="90" spans="1:7" s="12" customFormat="1">
      <c r="A90" s="41"/>
      <c r="B90" s="1"/>
      <c r="C90" s="1"/>
      <c r="D90" s="3"/>
      <c r="E90" s="3"/>
      <c r="F90" s="3"/>
      <c r="G90" s="3"/>
    </row>
    <row r="91" spans="1:7" s="12" customFormat="1">
      <c r="A91" s="41"/>
      <c r="B91" s="1"/>
      <c r="C91" s="1"/>
      <c r="D91" s="3"/>
      <c r="E91" s="3"/>
      <c r="F91" s="3"/>
      <c r="G91" s="3"/>
    </row>
    <row r="92" spans="1:7" s="12" customFormat="1">
      <c r="A92" s="41"/>
      <c r="B92" s="1"/>
      <c r="C92" s="1"/>
      <c r="D92" s="3"/>
      <c r="E92" s="3"/>
      <c r="F92" s="3"/>
      <c r="G92" s="3"/>
    </row>
    <row r="93" spans="1:7" s="12" customFormat="1">
      <c r="A93" s="41"/>
      <c r="B93" s="1"/>
      <c r="C93" s="1"/>
      <c r="D93" s="3"/>
      <c r="E93" s="3"/>
      <c r="F93" s="3"/>
      <c r="G93" s="3"/>
    </row>
    <row r="94" spans="1:7" s="12" customFormat="1">
      <c r="A94" s="41"/>
      <c r="B94" s="1"/>
      <c r="C94" s="1"/>
      <c r="D94" s="3"/>
      <c r="E94" s="3"/>
      <c r="F94" s="3"/>
      <c r="G94" s="3"/>
    </row>
    <row r="95" spans="1:7" s="12" customFormat="1">
      <c r="A95" s="41"/>
      <c r="B95" s="1"/>
      <c r="C95" s="1"/>
      <c r="D95" s="3"/>
      <c r="E95" s="3"/>
      <c r="F95" s="3"/>
      <c r="G95" s="3"/>
    </row>
    <row r="96" spans="1:7" s="12" customFormat="1">
      <c r="A96" s="41"/>
      <c r="B96" s="1"/>
      <c r="C96" s="1"/>
      <c r="D96" s="3"/>
      <c r="E96" s="3"/>
      <c r="F96" s="3"/>
      <c r="G96" s="3"/>
    </row>
    <row r="97" spans="1:7" s="12" customFormat="1">
      <c r="A97" s="41"/>
      <c r="B97" s="1"/>
      <c r="C97" s="1"/>
      <c r="D97" s="3"/>
      <c r="E97" s="3"/>
      <c r="F97" s="3"/>
      <c r="G97" s="3"/>
    </row>
    <row r="98" spans="1:7" s="12" customFormat="1">
      <c r="A98" s="41"/>
      <c r="B98" s="1"/>
      <c r="C98" s="1"/>
      <c r="D98" s="3"/>
      <c r="E98" s="3"/>
      <c r="F98" s="3"/>
      <c r="G98" s="3"/>
    </row>
    <row r="99" spans="1:7" s="12" customFormat="1">
      <c r="A99" s="41"/>
      <c r="B99" s="1"/>
      <c r="C99" s="1"/>
      <c r="D99" s="3"/>
      <c r="E99" s="3"/>
      <c r="F99" s="3"/>
      <c r="G99" s="3"/>
    </row>
    <row r="100" spans="1:7" s="12" customFormat="1">
      <c r="A100" s="41"/>
      <c r="B100" s="1"/>
      <c r="C100" s="1"/>
      <c r="D100" s="3"/>
      <c r="E100" s="3"/>
      <c r="F100" s="3"/>
      <c r="G100" s="3"/>
    </row>
    <row r="101" spans="1:7" s="12" customFormat="1">
      <c r="A101" s="41"/>
      <c r="B101" s="1"/>
      <c r="C101" s="1"/>
      <c r="D101" s="3"/>
      <c r="E101" s="3"/>
      <c r="F101" s="3"/>
      <c r="G101" s="3"/>
    </row>
    <row r="102" spans="1:7" s="12" customFormat="1">
      <c r="A102" s="41"/>
      <c r="B102" s="1"/>
      <c r="C102" s="1"/>
      <c r="D102" s="3"/>
      <c r="E102" s="3"/>
      <c r="F102" s="3"/>
      <c r="G102" s="3"/>
    </row>
    <row r="103" spans="1:7" s="12" customFormat="1">
      <c r="A103" s="41"/>
      <c r="B103" s="1"/>
      <c r="C103" s="1"/>
      <c r="D103" s="3"/>
      <c r="E103" s="3"/>
      <c r="F103" s="3"/>
      <c r="G103" s="3"/>
    </row>
    <row r="104" spans="1:7" s="12" customFormat="1">
      <c r="A104" s="41"/>
      <c r="B104" s="1"/>
      <c r="C104" s="1"/>
      <c r="D104" s="3"/>
      <c r="E104" s="3"/>
      <c r="F104" s="3"/>
      <c r="G104" s="3"/>
    </row>
    <row r="105" spans="1:7" s="12" customFormat="1">
      <c r="A105" s="41"/>
      <c r="B105" s="1"/>
      <c r="C105" s="1"/>
      <c r="D105" s="3"/>
      <c r="E105" s="3"/>
      <c r="F105" s="3"/>
      <c r="G105" s="3"/>
    </row>
    <row r="106" spans="1:7" s="12" customFormat="1">
      <c r="A106" s="41"/>
      <c r="B106" s="1"/>
      <c r="C106" s="1"/>
      <c r="D106" s="3"/>
      <c r="E106" s="3"/>
      <c r="F106" s="3"/>
      <c r="G106" s="3"/>
    </row>
    <row r="107" spans="1:7" s="12" customFormat="1">
      <c r="A107" s="41"/>
      <c r="B107" s="1"/>
      <c r="C107" s="1"/>
      <c r="D107" s="3"/>
      <c r="E107" s="3"/>
      <c r="F107" s="3"/>
      <c r="G107" s="3"/>
    </row>
    <row r="108" spans="1:7" s="12" customFormat="1">
      <c r="A108" s="41"/>
      <c r="B108" s="1"/>
      <c r="C108" s="1"/>
      <c r="D108" s="3"/>
      <c r="E108" s="3"/>
      <c r="F108" s="3"/>
      <c r="G108" s="3"/>
    </row>
    <row r="109" spans="1:7" s="12" customFormat="1">
      <c r="A109" s="41"/>
      <c r="B109" s="1"/>
      <c r="C109" s="1"/>
      <c r="D109" s="3"/>
      <c r="E109" s="3"/>
      <c r="F109" s="3"/>
      <c r="G109" s="3"/>
    </row>
    <row r="110" spans="1:7" s="12" customFormat="1">
      <c r="A110" s="41"/>
      <c r="B110" s="1"/>
      <c r="C110" s="1"/>
      <c r="D110" s="3"/>
      <c r="E110" s="3"/>
      <c r="F110" s="3"/>
      <c r="G110" s="3"/>
    </row>
    <row r="111" spans="1:7" s="12" customFormat="1">
      <c r="A111" s="41"/>
      <c r="B111" s="1"/>
      <c r="C111" s="1"/>
      <c r="D111" s="3"/>
      <c r="E111" s="3"/>
      <c r="F111" s="3"/>
      <c r="G111" s="3"/>
    </row>
    <row r="112" spans="1:7" s="12" customFormat="1">
      <c r="A112" s="41"/>
      <c r="B112" s="1"/>
      <c r="C112" s="1"/>
      <c r="D112" s="3"/>
      <c r="E112" s="3"/>
      <c r="F112" s="3"/>
      <c r="G112" s="3"/>
    </row>
    <row r="113" spans="1:7" s="12" customFormat="1">
      <c r="A113" s="41"/>
      <c r="B113" s="1"/>
      <c r="C113" s="1"/>
      <c r="D113" s="3"/>
      <c r="E113" s="3"/>
      <c r="F113" s="3"/>
      <c r="G113" s="3"/>
    </row>
    <row r="114" spans="1:7" s="12" customFormat="1">
      <c r="A114" s="41"/>
      <c r="B114" s="1"/>
      <c r="C114" s="1"/>
      <c r="D114" s="3"/>
      <c r="E114" s="3"/>
      <c r="F114" s="3"/>
      <c r="G114" s="3"/>
    </row>
    <row r="115" spans="1:7" s="12" customFormat="1">
      <c r="A115" s="41"/>
      <c r="B115" s="1"/>
      <c r="C115" s="1"/>
      <c r="D115" s="3"/>
      <c r="E115" s="3"/>
      <c r="F115" s="3"/>
      <c r="G115" s="3"/>
    </row>
    <row r="116" spans="1:7" s="12" customFormat="1">
      <c r="A116" s="41"/>
      <c r="B116" s="1"/>
      <c r="C116" s="1"/>
      <c r="D116" s="3"/>
      <c r="E116" s="3"/>
      <c r="F116" s="3"/>
      <c r="G116" s="3"/>
    </row>
    <row r="117" spans="1:7" s="12" customFormat="1">
      <c r="A117" s="41"/>
      <c r="B117" s="1"/>
      <c r="C117" s="1"/>
      <c r="D117" s="3"/>
      <c r="E117" s="3"/>
      <c r="F117" s="3"/>
      <c r="G117" s="3"/>
    </row>
    <row r="118" spans="1:7" s="12" customFormat="1">
      <c r="A118" s="41"/>
      <c r="B118" s="1"/>
      <c r="C118" s="1"/>
      <c r="D118" s="3"/>
      <c r="E118" s="3"/>
      <c r="F118" s="3"/>
      <c r="G118" s="3"/>
    </row>
    <row r="119" spans="1:7" s="12" customFormat="1">
      <c r="A119" s="41"/>
      <c r="B119" s="1"/>
      <c r="C119" s="1"/>
      <c r="D119" s="3"/>
      <c r="E119" s="3"/>
      <c r="F119" s="3"/>
      <c r="G119" s="3"/>
    </row>
    <row r="120" spans="1:7" s="12" customFormat="1">
      <c r="A120" s="41"/>
      <c r="B120" s="1"/>
      <c r="C120" s="1"/>
      <c r="D120" s="3"/>
      <c r="E120" s="3"/>
      <c r="F120" s="3"/>
      <c r="G120" s="3"/>
    </row>
    <row r="121" spans="1:7" s="12" customFormat="1">
      <c r="A121" s="41"/>
      <c r="B121" s="1"/>
      <c r="C121" s="1"/>
      <c r="D121" s="3"/>
      <c r="E121" s="3"/>
      <c r="F121" s="3"/>
      <c r="G121" s="3"/>
    </row>
    <row r="122" spans="1:7" s="12" customFormat="1">
      <c r="A122" s="41"/>
      <c r="B122" s="1"/>
      <c r="C122" s="1"/>
      <c r="D122" s="3"/>
      <c r="E122" s="3"/>
      <c r="F122" s="3"/>
      <c r="G122" s="3"/>
    </row>
    <row r="123" spans="1:7" s="12" customFormat="1">
      <c r="A123" s="41"/>
      <c r="B123" s="1"/>
      <c r="C123" s="1"/>
      <c r="D123" s="3"/>
      <c r="E123" s="3"/>
      <c r="F123" s="3"/>
      <c r="G123" s="3"/>
    </row>
    <row r="124" spans="1:7" s="12" customFormat="1">
      <c r="A124" s="41"/>
      <c r="B124" s="1"/>
      <c r="C124" s="1"/>
      <c r="D124" s="3"/>
      <c r="E124" s="3"/>
      <c r="F124" s="3"/>
      <c r="G124" s="3"/>
    </row>
    <row r="125" spans="1:7" s="12" customFormat="1">
      <c r="A125" s="41"/>
      <c r="B125" s="1"/>
      <c r="C125" s="1"/>
      <c r="D125" s="3"/>
      <c r="E125" s="3"/>
      <c r="F125" s="3"/>
      <c r="G125" s="3"/>
    </row>
    <row r="126" spans="1:7" s="12" customFormat="1">
      <c r="A126" s="41"/>
      <c r="B126" s="1"/>
      <c r="C126" s="1"/>
      <c r="D126" s="3"/>
      <c r="E126" s="3"/>
      <c r="F126" s="3"/>
      <c r="G126" s="3"/>
    </row>
    <row r="127" spans="1:7" s="12" customFormat="1">
      <c r="A127" s="41"/>
      <c r="B127" s="1"/>
      <c r="C127" s="1"/>
      <c r="D127" s="3"/>
      <c r="E127" s="3"/>
      <c r="F127" s="3"/>
      <c r="G127" s="3"/>
    </row>
    <row r="128" spans="1:7" s="12" customFormat="1">
      <c r="A128" s="41"/>
      <c r="B128" s="1"/>
      <c r="C128" s="1"/>
      <c r="D128" s="3"/>
      <c r="E128" s="3"/>
      <c r="F128" s="3"/>
      <c r="G128" s="3"/>
    </row>
    <row r="129" spans="1:7" s="12" customFormat="1">
      <c r="A129" s="41"/>
      <c r="B129" s="1"/>
      <c r="C129" s="1"/>
      <c r="D129" s="3"/>
      <c r="E129" s="3"/>
      <c r="F129" s="3"/>
      <c r="G129" s="3"/>
    </row>
    <row r="130" spans="1:7" s="12" customFormat="1">
      <c r="A130" s="41"/>
      <c r="B130" s="1"/>
      <c r="C130" s="1"/>
      <c r="D130" s="3"/>
      <c r="E130" s="3"/>
      <c r="F130" s="3"/>
      <c r="G130" s="3"/>
    </row>
    <row r="131" spans="1:7" s="12" customFormat="1">
      <c r="A131" s="41"/>
      <c r="B131" s="1"/>
      <c r="C131" s="1"/>
      <c r="D131" s="3"/>
      <c r="E131" s="3"/>
      <c r="F131" s="3"/>
      <c r="G131" s="3"/>
    </row>
    <row r="132" spans="1:7" s="12" customFormat="1">
      <c r="A132" s="41"/>
      <c r="B132" s="1"/>
      <c r="C132" s="1"/>
      <c r="D132" s="3"/>
      <c r="E132" s="3"/>
      <c r="F132" s="3"/>
      <c r="G132" s="3"/>
    </row>
    <row r="133" spans="1:7" s="12" customFormat="1">
      <c r="A133" s="41"/>
      <c r="B133" s="1"/>
      <c r="C133" s="1"/>
      <c r="D133" s="3"/>
      <c r="E133" s="3"/>
      <c r="F133" s="3"/>
      <c r="G133" s="3"/>
    </row>
    <row r="134" spans="1:7" s="12" customFormat="1">
      <c r="A134" s="41"/>
      <c r="B134" s="1"/>
      <c r="C134" s="1"/>
      <c r="D134" s="3"/>
      <c r="E134" s="3"/>
      <c r="F134" s="3"/>
      <c r="G134" s="3"/>
    </row>
    <row r="135" spans="1:7" s="12" customFormat="1">
      <c r="A135" s="41"/>
      <c r="B135" s="1"/>
      <c r="C135" s="1"/>
      <c r="D135" s="3"/>
      <c r="E135" s="3"/>
      <c r="F135" s="3"/>
      <c r="G135" s="3"/>
    </row>
    <row r="136" spans="1:7" s="12" customFormat="1">
      <c r="A136" s="41"/>
      <c r="B136" s="1"/>
      <c r="C136" s="1"/>
      <c r="D136" s="3"/>
      <c r="E136" s="3"/>
      <c r="F136" s="3"/>
      <c r="G136" s="3"/>
    </row>
    <row r="137" spans="1:7" s="12" customFormat="1">
      <c r="A137" s="41"/>
      <c r="B137" s="1"/>
      <c r="C137" s="1"/>
      <c r="D137" s="3"/>
      <c r="E137" s="3"/>
      <c r="F137" s="3"/>
      <c r="G137" s="3"/>
    </row>
    <row r="138" spans="1:7" s="12" customFormat="1">
      <c r="A138" s="41"/>
      <c r="B138" s="1"/>
      <c r="C138" s="1"/>
      <c r="D138" s="3"/>
      <c r="E138" s="3"/>
      <c r="F138" s="3"/>
      <c r="G138" s="3"/>
    </row>
    <row r="139" spans="1:7" s="12" customFormat="1">
      <c r="A139" s="41"/>
      <c r="B139" s="1"/>
      <c r="C139" s="1"/>
      <c r="D139" s="3"/>
      <c r="E139" s="3"/>
      <c r="F139" s="3"/>
      <c r="G139" s="3"/>
    </row>
    <row r="140" spans="1:7" s="12" customFormat="1">
      <c r="A140" s="41"/>
      <c r="B140" s="1"/>
      <c r="C140" s="1"/>
      <c r="D140" s="3"/>
      <c r="E140" s="3"/>
      <c r="F140" s="3"/>
      <c r="G140" s="3"/>
    </row>
    <row r="141" spans="1:7" s="12" customFormat="1">
      <c r="A141" s="41"/>
      <c r="B141" s="1"/>
      <c r="C141" s="1"/>
      <c r="D141" s="3"/>
      <c r="E141" s="3"/>
      <c r="F141" s="3"/>
      <c r="G141" s="3"/>
    </row>
    <row r="142" spans="1:7" s="12" customFormat="1">
      <c r="A142" s="41"/>
      <c r="B142" s="1"/>
      <c r="C142" s="1"/>
      <c r="D142" s="3"/>
      <c r="E142" s="3"/>
      <c r="F142" s="3"/>
      <c r="G142" s="3"/>
    </row>
    <row r="143" spans="1:7" s="12" customFormat="1">
      <c r="A143" s="41"/>
      <c r="B143" s="1"/>
      <c r="C143" s="1"/>
      <c r="D143" s="3"/>
      <c r="E143" s="3"/>
      <c r="F143" s="3"/>
      <c r="G143" s="3"/>
    </row>
    <row r="144" spans="1:7" s="12" customFormat="1">
      <c r="A144" s="41"/>
      <c r="B144" s="1"/>
      <c r="C144" s="1"/>
      <c r="D144" s="3"/>
      <c r="E144" s="3"/>
      <c r="F144" s="3"/>
      <c r="G144" s="3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26"/>
  <sheetViews>
    <sheetView workbookViewId="0">
      <selection activeCell="C31" sqref="C31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77.7109375" style="1" customWidth="1"/>
    <col min="4" max="4" width="77.7109375" style="3" customWidth="1"/>
    <col min="5" max="16384" width="9.140625" style="6"/>
  </cols>
  <sheetData>
    <row r="1" spans="1:7" ht="5.0999999999999996" customHeight="1">
      <c r="A1" s="47"/>
      <c r="B1" s="48"/>
      <c r="C1" s="48"/>
      <c r="D1" s="50"/>
    </row>
    <row r="2" spans="1:7" ht="30" customHeight="1">
      <c r="A2" s="434" t="s">
        <v>576</v>
      </c>
      <c r="B2" s="427"/>
      <c r="C2" s="427"/>
      <c r="D2" s="428"/>
    </row>
    <row r="3" spans="1:7" s="22" customFormat="1" ht="18" customHeight="1">
      <c r="A3" s="431" t="s">
        <v>26</v>
      </c>
      <c r="B3" s="432"/>
      <c r="C3" s="432"/>
      <c r="D3" s="433"/>
    </row>
    <row r="4" spans="1:7" s="22" customFormat="1" ht="18" customHeight="1">
      <c r="A4" s="51"/>
      <c r="B4" s="44"/>
      <c r="C4" s="43">
        <v>1</v>
      </c>
      <c r="D4" s="63">
        <v>2</v>
      </c>
    </row>
    <row r="5" spans="1:7" s="92" customFormat="1" ht="19.5" customHeight="1">
      <c r="A5" s="76" t="s">
        <v>40</v>
      </c>
      <c r="B5" s="70"/>
      <c r="C5" s="71">
        <v>13.93</v>
      </c>
      <c r="D5" s="77">
        <v>9.85</v>
      </c>
    </row>
    <row r="6" spans="1:7" s="92" customFormat="1" ht="19.5" customHeight="1">
      <c r="A6" s="76" t="s">
        <v>41</v>
      </c>
      <c r="B6" s="70"/>
      <c r="C6" s="71">
        <v>19.3</v>
      </c>
      <c r="D6" s="77">
        <v>13.62</v>
      </c>
    </row>
    <row r="7" spans="1:7" s="92" customFormat="1" ht="19.5" customHeight="1">
      <c r="A7" s="76" t="s">
        <v>42</v>
      </c>
      <c r="B7" s="70"/>
      <c r="C7" s="71">
        <v>31.21</v>
      </c>
      <c r="D7" s="77">
        <v>22.04</v>
      </c>
    </row>
    <row r="8" spans="1:7" s="92" customFormat="1" ht="19.5" customHeight="1">
      <c r="A8" s="76" t="s">
        <v>480</v>
      </c>
      <c r="B8" s="70"/>
      <c r="C8" s="71">
        <v>39.79</v>
      </c>
      <c r="D8" s="77">
        <v>28.06</v>
      </c>
    </row>
    <row r="9" spans="1:7" s="16" customFormat="1" ht="9" customHeight="1">
      <c r="A9" s="107"/>
      <c r="B9" s="108"/>
      <c r="C9" s="109"/>
      <c r="D9" s="149"/>
    </row>
    <row r="10" spans="1:7" s="16" customFormat="1" ht="29.25" customHeight="1">
      <c r="A10" s="107"/>
      <c r="B10" s="4"/>
      <c r="C10" s="53" t="s">
        <v>473</v>
      </c>
      <c r="D10" s="150" t="s">
        <v>432</v>
      </c>
    </row>
    <row r="11" spans="1:7" s="16" customFormat="1" ht="12" customHeight="1">
      <c r="A11" s="52"/>
      <c r="B11" s="4"/>
      <c r="C11" s="53"/>
      <c r="D11" s="150"/>
    </row>
    <row r="12" spans="1:7" s="16" customFormat="1" ht="19.5" customHeight="1">
      <c r="A12" s="52"/>
      <c r="B12" s="4"/>
      <c r="C12" s="53"/>
      <c r="D12" s="150"/>
    </row>
    <row r="13" spans="1:7" s="16" customFormat="1" ht="19.5" customHeight="1">
      <c r="A13" s="111" t="s">
        <v>220</v>
      </c>
      <c r="B13" s="98"/>
      <c r="C13" s="97"/>
      <c r="D13" s="121"/>
    </row>
    <row r="14" spans="1:7" s="16" customFormat="1" ht="3" customHeight="1">
      <c r="A14" s="141"/>
      <c r="B14" s="142"/>
      <c r="C14" s="106"/>
      <c r="D14" s="143"/>
    </row>
    <row r="15" spans="1:7" s="16" customFormat="1" ht="5.0999999999999996" customHeight="1">
      <c r="A15" s="42"/>
      <c r="B15" s="3"/>
      <c r="C15" s="3"/>
      <c r="D15" s="3"/>
    </row>
    <row r="16" spans="1:7" s="194" customFormat="1" ht="24.75" customHeight="1">
      <c r="A16" s="437" t="s">
        <v>433</v>
      </c>
      <c r="B16" s="437"/>
      <c r="C16" s="437"/>
      <c r="D16" s="437"/>
      <c r="E16" s="408"/>
      <c r="F16" s="408"/>
      <c r="G16" s="408"/>
    </row>
    <row r="17" spans="1:4" s="92" customFormat="1" ht="12">
      <c r="A17" s="41"/>
      <c r="B17" s="1"/>
      <c r="C17" s="1"/>
      <c r="D17" s="3"/>
    </row>
    <row r="18" spans="1:4" s="92" customFormat="1" ht="12">
      <c r="A18" s="41"/>
      <c r="B18" s="1"/>
      <c r="C18" s="1"/>
      <c r="D18" s="3"/>
    </row>
    <row r="19" spans="1:4" s="92" customFormat="1" ht="12">
      <c r="A19" s="41"/>
      <c r="B19" s="1"/>
      <c r="C19" s="1"/>
      <c r="D19" s="3"/>
    </row>
    <row r="20" spans="1:4" s="12" customFormat="1">
      <c r="A20" s="41"/>
      <c r="B20" s="1"/>
      <c r="C20" s="1"/>
      <c r="D20" s="3"/>
    </row>
    <row r="21" spans="1:4" s="12" customFormat="1">
      <c r="A21" s="41"/>
      <c r="B21" s="1"/>
      <c r="C21" s="1"/>
      <c r="D21" s="3"/>
    </row>
    <row r="22" spans="1:4" s="12" customFormat="1">
      <c r="A22" s="41"/>
      <c r="B22" s="1"/>
      <c r="C22" s="1"/>
      <c r="D22" s="3"/>
    </row>
    <row r="23" spans="1:4" s="12" customFormat="1">
      <c r="A23" s="41"/>
      <c r="B23" s="1"/>
      <c r="C23" s="1"/>
      <c r="D23" s="3"/>
    </row>
    <row r="24" spans="1:4" s="12" customFormat="1">
      <c r="A24" s="41"/>
      <c r="B24" s="1"/>
      <c r="C24" s="1"/>
      <c r="D24" s="3"/>
    </row>
    <row r="25" spans="1:4" s="12" customFormat="1">
      <c r="A25" s="41"/>
      <c r="B25" s="1"/>
      <c r="C25" s="1"/>
      <c r="D25" s="3"/>
    </row>
    <row r="26" spans="1:4" s="12" customFormat="1">
      <c r="A26" s="41"/>
      <c r="B26" s="1"/>
      <c r="C26" s="1"/>
      <c r="D26" s="3"/>
    </row>
    <row r="27" spans="1:4" s="12" customFormat="1">
      <c r="A27" s="41"/>
      <c r="B27" s="1"/>
      <c r="C27" s="1"/>
      <c r="D27" s="3"/>
    </row>
    <row r="28" spans="1:4" s="12" customFormat="1">
      <c r="A28" s="41"/>
      <c r="B28" s="1"/>
      <c r="C28" s="1"/>
      <c r="D28" s="3"/>
    </row>
    <row r="29" spans="1:4" s="12" customFormat="1">
      <c r="A29" s="41"/>
      <c r="B29" s="1"/>
      <c r="C29" s="1"/>
      <c r="D29" s="3"/>
    </row>
    <row r="30" spans="1:4" s="12" customFormat="1">
      <c r="A30" s="41"/>
      <c r="B30" s="1"/>
      <c r="C30" s="1"/>
      <c r="D30" s="3"/>
    </row>
    <row r="31" spans="1:4" s="12" customFormat="1">
      <c r="A31" s="41"/>
      <c r="B31" s="1"/>
      <c r="C31" s="1"/>
      <c r="D31" s="3"/>
    </row>
    <row r="32" spans="1:4" s="12" customFormat="1">
      <c r="A32" s="41"/>
      <c r="B32" s="1"/>
      <c r="C32" s="1"/>
      <c r="D32" s="3"/>
    </row>
    <row r="33" spans="1:4" s="12" customFormat="1">
      <c r="A33" s="41"/>
      <c r="B33" s="1"/>
      <c r="C33" s="1"/>
      <c r="D33" s="3"/>
    </row>
    <row r="34" spans="1:4" s="12" customFormat="1">
      <c r="A34" s="41"/>
      <c r="B34" s="1"/>
      <c r="C34" s="1"/>
      <c r="D34" s="3"/>
    </row>
    <row r="35" spans="1:4" s="12" customFormat="1">
      <c r="A35" s="41"/>
      <c r="B35" s="1"/>
      <c r="C35" s="1"/>
      <c r="D35" s="3"/>
    </row>
    <row r="36" spans="1:4" s="12" customFormat="1">
      <c r="A36" s="41"/>
      <c r="B36" s="1"/>
      <c r="C36" s="1"/>
      <c r="D36" s="3"/>
    </row>
    <row r="37" spans="1:4" s="12" customFormat="1">
      <c r="A37" s="41"/>
      <c r="B37" s="1"/>
      <c r="C37" s="1"/>
      <c r="D37" s="3"/>
    </row>
    <row r="38" spans="1:4" s="12" customFormat="1">
      <c r="A38" s="41"/>
      <c r="B38" s="1"/>
      <c r="C38" s="1"/>
      <c r="D38" s="3"/>
    </row>
    <row r="39" spans="1:4" s="12" customFormat="1">
      <c r="A39" s="41"/>
      <c r="B39" s="1"/>
      <c r="C39" s="1"/>
      <c r="D39" s="3"/>
    </row>
    <row r="40" spans="1:4" s="12" customFormat="1">
      <c r="A40" s="41"/>
      <c r="B40" s="1"/>
      <c r="C40" s="1"/>
      <c r="D40" s="3"/>
    </row>
    <row r="41" spans="1:4" s="12" customFormat="1">
      <c r="A41" s="41"/>
      <c r="B41" s="1"/>
      <c r="C41" s="1"/>
      <c r="D41" s="3"/>
    </row>
    <row r="42" spans="1:4" s="12" customFormat="1">
      <c r="A42" s="41"/>
      <c r="B42" s="1"/>
      <c r="C42" s="1"/>
      <c r="D42" s="3"/>
    </row>
    <row r="43" spans="1:4" s="12" customFormat="1">
      <c r="A43" s="41"/>
      <c r="B43" s="1"/>
      <c r="C43" s="1"/>
      <c r="D43" s="3"/>
    </row>
    <row r="44" spans="1:4" s="12" customFormat="1">
      <c r="A44" s="41"/>
      <c r="B44" s="1"/>
      <c r="C44" s="1"/>
      <c r="D44" s="3"/>
    </row>
    <row r="45" spans="1:4" s="12" customFormat="1">
      <c r="A45" s="41"/>
      <c r="B45" s="1"/>
      <c r="C45" s="1"/>
      <c r="D45" s="3"/>
    </row>
    <row r="46" spans="1:4" s="12" customFormat="1">
      <c r="A46" s="41"/>
      <c r="B46" s="1"/>
      <c r="C46" s="1"/>
      <c r="D46" s="3"/>
    </row>
    <row r="47" spans="1:4" s="12" customFormat="1">
      <c r="A47" s="41"/>
      <c r="B47" s="1"/>
      <c r="C47" s="1"/>
      <c r="D47" s="3"/>
    </row>
    <row r="48" spans="1:4" s="12" customFormat="1">
      <c r="A48" s="41"/>
      <c r="B48" s="1"/>
      <c r="C48" s="1"/>
      <c r="D48" s="3"/>
    </row>
    <row r="49" spans="1:4" s="12" customFormat="1">
      <c r="A49" s="41"/>
      <c r="B49" s="1"/>
      <c r="C49" s="1"/>
      <c r="D49" s="3"/>
    </row>
    <row r="50" spans="1:4" s="12" customFormat="1">
      <c r="A50" s="41"/>
      <c r="B50" s="1"/>
      <c r="C50" s="1"/>
      <c r="D50" s="3"/>
    </row>
    <row r="51" spans="1:4" s="12" customFormat="1">
      <c r="A51" s="41"/>
      <c r="B51" s="1"/>
      <c r="C51" s="1"/>
      <c r="D51" s="3"/>
    </row>
    <row r="52" spans="1:4" s="12" customFormat="1">
      <c r="A52" s="41"/>
      <c r="B52" s="1"/>
      <c r="C52" s="1"/>
      <c r="D52" s="3"/>
    </row>
    <row r="53" spans="1:4" s="12" customFormat="1">
      <c r="A53" s="41"/>
      <c r="B53" s="1"/>
      <c r="C53" s="1"/>
      <c r="D53" s="3"/>
    </row>
    <row r="54" spans="1:4" s="12" customFormat="1">
      <c r="A54" s="41"/>
      <c r="B54" s="1"/>
      <c r="C54" s="1"/>
      <c r="D54" s="3"/>
    </row>
    <row r="55" spans="1:4" s="12" customFormat="1">
      <c r="A55" s="41"/>
      <c r="B55" s="1"/>
      <c r="C55" s="1"/>
      <c r="D55" s="3"/>
    </row>
    <row r="56" spans="1:4" s="12" customFormat="1">
      <c r="A56" s="41"/>
      <c r="B56" s="1"/>
      <c r="C56" s="1"/>
      <c r="D56" s="3"/>
    </row>
    <row r="57" spans="1:4" s="12" customFormat="1">
      <c r="A57" s="41"/>
      <c r="B57" s="1"/>
      <c r="C57" s="1"/>
      <c r="D57" s="3"/>
    </row>
    <row r="58" spans="1:4" s="12" customFormat="1">
      <c r="A58" s="41"/>
      <c r="B58" s="1"/>
      <c r="C58" s="1"/>
      <c r="D58" s="3"/>
    </row>
    <row r="59" spans="1:4" s="12" customFormat="1">
      <c r="A59" s="41"/>
      <c r="B59" s="1"/>
      <c r="C59" s="1"/>
      <c r="D59" s="3"/>
    </row>
    <row r="60" spans="1:4" s="12" customFormat="1">
      <c r="A60" s="41"/>
      <c r="B60" s="1"/>
      <c r="C60" s="1"/>
      <c r="D60" s="3"/>
    </row>
    <row r="61" spans="1:4" s="12" customFormat="1">
      <c r="A61" s="41"/>
      <c r="B61" s="1"/>
      <c r="C61" s="1"/>
      <c r="D61" s="3"/>
    </row>
    <row r="62" spans="1:4" s="12" customFormat="1">
      <c r="A62" s="41"/>
      <c r="B62" s="1"/>
      <c r="C62" s="1"/>
      <c r="D62" s="3"/>
    </row>
    <row r="63" spans="1:4" s="12" customFormat="1">
      <c r="A63" s="41"/>
      <c r="B63" s="1"/>
      <c r="C63" s="1"/>
      <c r="D63" s="3"/>
    </row>
    <row r="64" spans="1:4" s="12" customFormat="1">
      <c r="A64" s="41"/>
      <c r="B64" s="1"/>
      <c r="C64" s="1"/>
      <c r="D64" s="3"/>
    </row>
    <row r="65" spans="1:4" s="12" customFormat="1">
      <c r="A65" s="41"/>
      <c r="B65" s="1"/>
      <c r="C65" s="1"/>
      <c r="D65" s="3"/>
    </row>
    <row r="66" spans="1:4" s="12" customFormat="1">
      <c r="A66" s="41"/>
      <c r="B66" s="1"/>
      <c r="C66" s="1"/>
      <c r="D66" s="3"/>
    </row>
    <row r="67" spans="1:4" s="12" customFormat="1">
      <c r="A67" s="41"/>
      <c r="B67" s="1"/>
      <c r="C67" s="1"/>
      <c r="D67" s="3"/>
    </row>
    <row r="68" spans="1:4" s="12" customFormat="1">
      <c r="A68" s="41"/>
      <c r="B68" s="1"/>
      <c r="C68" s="1"/>
      <c r="D68" s="3"/>
    </row>
    <row r="69" spans="1:4" s="12" customFormat="1">
      <c r="A69" s="41"/>
      <c r="B69" s="1"/>
      <c r="C69" s="1"/>
      <c r="D69" s="3"/>
    </row>
    <row r="70" spans="1:4" s="12" customFormat="1">
      <c r="A70" s="41"/>
      <c r="B70" s="1"/>
      <c r="C70" s="1"/>
      <c r="D70" s="3"/>
    </row>
    <row r="71" spans="1:4" s="12" customFormat="1">
      <c r="A71" s="41"/>
      <c r="B71" s="1"/>
      <c r="C71" s="1"/>
      <c r="D71" s="3"/>
    </row>
    <row r="72" spans="1:4" s="12" customFormat="1">
      <c r="A72" s="41"/>
      <c r="B72" s="1"/>
      <c r="C72" s="1"/>
      <c r="D72" s="3"/>
    </row>
    <row r="73" spans="1:4" s="12" customFormat="1">
      <c r="A73" s="41"/>
      <c r="B73" s="1"/>
      <c r="C73" s="1"/>
      <c r="D73" s="3"/>
    </row>
    <row r="74" spans="1:4" s="12" customFormat="1">
      <c r="A74" s="41"/>
      <c r="B74" s="1"/>
      <c r="C74" s="1"/>
      <c r="D74" s="3"/>
    </row>
    <row r="75" spans="1:4" s="12" customFormat="1">
      <c r="A75" s="41"/>
      <c r="B75" s="1"/>
      <c r="C75" s="1"/>
      <c r="D75" s="3"/>
    </row>
    <row r="76" spans="1:4" s="12" customFormat="1">
      <c r="A76" s="41"/>
      <c r="B76" s="1"/>
      <c r="C76" s="1"/>
      <c r="D76" s="3"/>
    </row>
    <row r="77" spans="1:4" s="12" customFormat="1">
      <c r="A77" s="41"/>
      <c r="B77" s="1"/>
      <c r="C77" s="1"/>
      <c r="D77" s="3"/>
    </row>
    <row r="78" spans="1:4" s="12" customFormat="1">
      <c r="A78" s="41"/>
      <c r="B78" s="1"/>
      <c r="C78" s="1"/>
      <c r="D78" s="3"/>
    </row>
    <row r="79" spans="1:4" s="12" customFormat="1">
      <c r="A79" s="41"/>
      <c r="B79" s="1"/>
      <c r="C79" s="1"/>
      <c r="D79" s="3"/>
    </row>
    <row r="80" spans="1:4" s="12" customFormat="1">
      <c r="A80" s="41"/>
      <c r="B80" s="1"/>
      <c r="C80" s="1"/>
      <c r="D80" s="3"/>
    </row>
    <row r="81" spans="1:4" s="12" customFormat="1">
      <c r="A81" s="41"/>
      <c r="B81" s="1"/>
      <c r="C81" s="1"/>
      <c r="D81" s="3"/>
    </row>
    <row r="82" spans="1:4" s="12" customFormat="1">
      <c r="A82" s="41"/>
      <c r="B82" s="1"/>
      <c r="C82" s="1"/>
      <c r="D82" s="3"/>
    </row>
    <row r="83" spans="1:4" s="12" customFormat="1">
      <c r="A83" s="41"/>
      <c r="B83" s="1"/>
      <c r="C83" s="1"/>
      <c r="D83" s="3"/>
    </row>
    <row r="84" spans="1:4" s="12" customFormat="1">
      <c r="A84" s="41"/>
      <c r="B84" s="1"/>
      <c r="C84" s="1"/>
      <c r="D84" s="3"/>
    </row>
    <row r="85" spans="1:4" s="12" customFormat="1">
      <c r="A85" s="41"/>
      <c r="B85" s="1"/>
      <c r="C85" s="1"/>
      <c r="D85" s="3"/>
    </row>
    <row r="86" spans="1:4" s="12" customFormat="1">
      <c r="A86" s="41"/>
      <c r="B86" s="1"/>
      <c r="C86" s="1"/>
      <c r="D86" s="3"/>
    </row>
    <row r="87" spans="1:4" s="12" customFormat="1">
      <c r="A87" s="41"/>
      <c r="B87" s="1"/>
      <c r="C87" s="1"/>
      <c r="D87" s="3"/>
    </row>
    <row r="88" spans="1:4" s="12" customFormat="1">
      <c r="A88" s="41"/>
      <c r="B88" s="1"/>
      <c r="C88" s="1"/>
      <c r="D88" s="3"/>
    </row>
    <row r="89" spans="1:4" s="12" customFormat="1">
      <c r="A89" s="41"/>
      <c r="B89" s="1"/>
      <c r="C89" s="1"/>
      <c r="D89" s="3"/>
    </row>
    <row r="90" spans="1:4" s="12" customFormat="1">
      <c r="A90" s="41"/>
      <c r="B90" s="1"/>
      <c r="C90" s="1"/>
      <c r="D90" s="3"/>
    </row>
    <row r="91" spans="1:4" s="12" customFormat="1">
      <c r="A91" s="41"/>
      <c r="B91" s="1"/>
      <c r="C91" s="1"/>
      <c r="D91" s="3"/>
    </row>
    <row r="92" spans="1:4" s="12" customFormat="1">
      <c r="A92" s="41"/>
      <c r="B92" s="1"/>
      <c r="C92" s="1"/>
      <c r="D92" s="3"/>
    </row>
    <row r="93" spans="1:4" s="12" customFormat="1">
      <c r="A93" s="41"/>
      <c r="B93" s="1"/>
      <c r="C93" s="1"/>
      <c r="D93" s="3"/>
    </row>
    <row r="94" spans="1:4" s="12" customFormat="1">
      <c r="A94" s="41"/>
      <c r="B94" s="1"/>
      <c r="C94" s="1"/>
      <c r="D94" s="3"/>
    </row>
    <row r="95" spans="1:4" s="12" customFormat="1">
      <c r="A95" s="41"/>
      <c r="B95" s="1"/>
      <c r="C95" s="1"/>
      <c r="D95" s="3"/>
    </row>
    <row r="96" spans="1:4" s="12" customFormat="1">
      <c r="A96" s="41"/>
      <c r="B96" s="1"/>
      <c r="C96" s="1"/>
      <c r="D96" s="3"/>
    </row>
    <row r="97" spans="1:4" s="12" customFormat="1">
      <c r="A97" s="41"/>
      <c r="B97" s="1"/>
      <c r="C97" s="1"/>
      <c r="D97" s="3"/>
    </row>
    <row r="98" spans="1:4" s="12" customFormat="1">
      <c r="A98" s="41"/>
      <c r="B98" s="1"/>
      <c r="C98" s="1"/>
      <c r="D98" s="3"/>
    </row>
    <row r="99" spans="1:4" s="12" customFormat="1">
      <c r="A99" s="41"/>
      <c r="B99" s="1"/>
      <c r="C99" s="1"/>
      <c r="D99" s="3"/>
    </row>
    <row r="100" spans="1:4" s="12" customFormat="1">
      <c r="A100" s="41"/>
      <c r="B100" s="1"/>
      <c r="C100" s="1"/>
      <c r="D100" s="3"/>
    </row>
    <row r="101" spans="1:4" s="12" customFormat="1">
      <c r="A101" s="41"/>
      <c r="B101" s="1"/>
      <c r="C101" s="1"/>
      <c r="D101" s="3"/>
    </row>
    <row r="102" spans="1:4" s="12" customFormat="1">
      <c r="A102" s="41"/>
      <c r="B102" s="1"/>
      <c r="C102" s="1"/>
      <c r="D102" s="3"/>
    </row>
    <row r="103" spans="1:4" s="12" customFormat="1">
      <c r="A103" s="41"/>
      <c r="B103" s="1"/>
      <c r="C103" s="1"/>
      <c r="D103" s="3"/>
    </row>
    <row r="104" spans="1:4" s="12" customFormat="1">
      <c r="A104" s="41"/>
      <c r="B104" s="1"/>
      <c r="C104" s="1"/>
      <c r="D104" s="3"/>
    </row>
    <row r="105" spans="1:4" s="12" customFormat="1">
      <c r="A105" s="41"/>
      <c r="B105" s="1"/>
      <c r="C105" s="1"/>
      <c r="D105" s="3"/>
    </row>
    <row r="106" spans="1:4" s="12" customFormat="1">
      <c r="A106" s="41"/>
      <c r="B106" s="1"/>
      <c r="C106" s="1"/>
      <c r="D106" s="3"/>
    </row>
    <row r="107" spans="1:4" s="12" customFormat="1">
      <c r="A107" s="41"/>
      <c r="B107" s="1"/>
      <c r="C107" s="1"/>
      <c r="D107" s="3"/>
    </row>
    <row r="108" spans="1:4" s="12" customFormat="1">
      <c r="A108" s="41"/>
      <c r="B108" s="1"/>
      <c r="C108" s="1"/>
      <c r="D108" s="3"/>
    </row>
    <row r="109" spans="1:4" s="12" customFormat="1">
      <c r="A109" s="41"/>
      <c r="B109" s="1"/>
      <c r="C109" s="1"/>
      <c r="D109" s="3"/>
    </row>
    <row r="110" spans="1:4" s="12" customFormat="1">
      <c r="A110" s="41"/>
      <c r="B110" s="1"/>
      <c r="C110" s="1"/>
      <c r="D110" s="3"/>
    </row>
    <row r="111" spans="1:4" s="12" customFormat="1">
      <c r="A111" s="41"/>
      <c r="B111" s="1"/>
      <c r="C111" s="1"/>
      <c r="D111" s="3"/>
    </row>
    <row r="112" spans="1:4" s="12" customFormat="1">
      <c r="A112" s="41"/>
      <c r="B112" s="1"/>
      <c r="C112" s="1"/>
      <c r="D112" s="3"/>
    </row>
    <row r="113" spans="1:4" s="12" customFormat="1">
      <c r="A113" s="41"/>
      <c r="B113" s="1"/>
      <c r="C113" s="1"/>
      <c r="D113" s="3"/>
    </row>
    <row r="114" spans="1:4" s="12" customFormat="1">
      <c r="A114" s="41"/>
      <c r="B114" s="1"/>
      <c r="C114" s="1"/>
      <c r="D114" s="3"/>
    </row>
    <row r="115" spans="1:4" s="12" customFormat="1">
      <c r="A115" s="41"/>
      <c r="B115" s="1"/>
      <c r="C115" s="1"/>
      <c r="D115" s="3"/>
    </row>
    <row r="116" spans="1:4" s="12" customFormat="1">
      <c r="A116" s="41"/>
      <c r="B116" s="1"/>
      <c r="C116" s="1"/>
      <c r="D116" s="3"/>
    </row>
    <row r="117" spans="1:4" s="12" customFormat="1">
      <c r="A117" s="41"/>
      <c r="B117" s="1"/>
      <c r="C117" s="1"/>
      <c r="D117" s="3"/>
    </row>
    <row r="118" spans="1:4" s="12" customFormat="1">
      <c r="A118" s="41"/>
      <c r="B118" s="1"/>
      <c r="C118" s="1"/>
      <c r="D118" s="3"/>
    </row>
    <row r="119" spans="1:4" s="12" customFormat="1">
      <c r="A119" s="41"/>
      <c r="B119" s="1"/>
      <c r="C119" s="1"/>
      <c r="D119" s="3"/>
    </row>
    <row r="120" spans="1:4" s="12" customFormat="1">
      <c r="A120" s="41"/>
      <c r="B120" s="1"/>
      <c r="C120" s="1"/>
      <c r="D120" s="3"/>
    </row>
    <row r="121" spans="1:4" s="12" customFormat="1">
      <c r="A121" s="41"/>
      <c r="B121" s="1"/>
      <c r="C121" s="1"/>
      <c r="D121" s="3"/>
    </row>
    <row r="122" spans="1:4" s="12" customFormat="1">
      <c r="A122" s="41"/>
      <c r="B122" s="1"/>
      <c r="C122" s="1"/>
      <c r="D122" s="3"/>
    </row>
    <row r="123" spans="1:4" s="12" customFormat="1">
      <c r="A123" s="41"/>
      <c r="B123" s="1"/>
      <c r="C123" s="1"/>
      <c r="D123" s="3"/>
    </row>
    <row r="124" spans="1:4" s="12" customFormat="1">
      <c r="A124" s="41"/>
      <c r="B124" s="1"/>
      <c r="C124" s="1"/>
      <c r="D124" s="3"/>
    </row>
    <row r="125" spans="1:4" s="12" customFormat="1">
      <c r="A125" s="41"/>
      <c r="B125" s="1"/>
      <c r="C125" s="1"/>
      <c r="D125" s="3"/>
    </row>
    <row r="126" spans="1:4" s="12" customFormat="1">
      <c r="A126" s="41"/>
      <c r="B126" s="1"/>
      <c r="C126" s="1"/>
      <c r="D126" s="3"/>
    </row>
  </sheetData>
  <mergeCells count="3">
    <mergeCell ref="A2:D2"/>
    <mergeCell ref="A3:D3"/>
    <mergeCell ref="A16:D16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82"/>
  <sheetViews>
    <sheetView workbookViewId="0">
      <selection activeCell="C99" sqref="C99:C100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34.5703125" style="1" customWidth="1"/>
    <col min="4" max="4" width="63.28515625" style="3" bestFit="1" customWidth="1"/>
    <col min="5" max="5" width="51.140625" style="3" customWidth="1"/>
    <col min="6" max="7" width="9.140625" style="1" customWidth="1"/>
    <col min="8" max="16384" width="9.140625" style="6"/>
  </cols>
  <sheetData>
    <row r="1" spans="1:7" ht="5.0999999999999996" customHeight="1">
      <c r="A1" s="47"/>
      <c r="B1" s="75"/>
      <c r="C1" s="48"/>
      <c r="D1" s="49"/>
      <c r="E1" s="50"/>
    </row>
    <row r="2" spans="1:7" s="29" customFormat="1" ht="30" customHeight="1">
      <c r="A2" s="426" t="s">
        <v>398</v>
      </c>
      <c r="B2" s="427"/>
      <c r="C2" s="427"/>
      <c r="D2" s="427"/>
      <c r="E2" s="428"/>
      <c r="F2" s="30"/>
      <c r="G2" s="30"/>
    </row>
    <row r="3" spans="1:7" s="22" customFormat="1" ht="18" customHeight="1">
      <c r="A3" s="431" t="s">
        <v>43</v>
      </c>
      <c r="B3" s="432"/>
      <c r="C3" s="432"/>
      <c r="D3" s="432"/>
      <c r="E3" s="433"/>
      <c r="F3" s="31"/>
      <c r="G3" s="31"/>
    </row>
    <row r="4" spans="1:7" s="22" customFormat="1" ht="18" customHeight="1">
      <c r="A4" s="51"/>
      <c r="B4" s="44"/>
      <c r="C4" s="43">
        <v>1</v>
      </c>
      <c r="D4" s="56">
        <v>2</v>
      </c>
      <c r="E4" s="63">
        <v>3</v>
      </c>
      <c r="F4" s="31"/>
      <c r="G4" s="31"/>
    </row>
    <row r="5" spans="1:7" s="12" customFormat="1" ht="19.5" customHeight="1">
      <c r="A5" s="76" t="s">
        <v>53</v>
      </c>
      <c r="B5" s="70"/>
      <c r="C5" s="71">
        <v>33</v>
      </c>
      <c r="D5" s="72">
        <v>31</v>
      </c>
      <c r="E5" s="77">
        <v>27</v>
      </c>
      <c r="F5" s="26"/>
      <c r="G5" s="26"/>
    </row>
    <row r="6" spans="1:7" s="12" customFormat="1" ht="19.5" customHeight="1">
      <c r="A6" s="76" t="s">
        <v>41</v>
      </c>
      <c r="B6" s="70"/>
      <c r="C6" s="71">
        <v>60.64</v>
      </c>
      <c r="D6" s="71">
        <v>57.13</v>
      </c>
      <c r="E6" s="210">
        <v>50.53</v>
      </c>
      <c r="F6" s="26"/>
      <c r="G6" s="26"/>
    </row>
    <row r="7" spans="1:7" s="12" customFormat="1" ht="19.5" customHeight="1">
      <c r="A7" s="76" t="s">
        <v>48</v>
      </c>
      <c r="B7" s="70"/>
      <c r="C7" s="71">
        <v>113.7</v>
      </c>
      <c r="D7" s="71">
        <v>107.14</v>
      </c>
      <c r="E7" s="210">
        <v>94.75</v>
      </c>
      <c r="F7" s="26"/>
      <c r="G7" s="26"/>
    </row>
    <row r="8" spans="1:7" s="12" customFormat="1" ht="19.5" customHeight="1">
      <c r="A8" s="76" t="s">
        <v>488</v>
      </c>
      <c r="B8" s="70"/>
      <c r="C8" s="71">
        <v>151.6</v>
      </c>
      <c r="D8" s="71">
        <v>142.85</v>
      </c>
      <c r="E8" s="210">
        <v>126.34</v>
      </c>
      <c r="F8" s="26"/>
      <c r="G8" s="26"/>
    </row>
    <row r="9" spans="1:7" s="12" customFormat="1" ht="9" customHeight="1">
      <c r="A9" s="133"/>
      <c r="B9" s="134"/>
      <c r="C9" s="151"/>
      <c r="D9" s="138"/>
      <c r="E9" s="371"/>
      <c r="F9" s="3"/>
      <c r="G9" s="3"/>
    </row>
    <row r="10" spans="1:7" s="12" customFormat="1" ht="19.5" customHeight="1">
      <c r="A10" s="170"/>
      <c r="B10" s="134"/>
      <c r="C10" s="162" t="s">
        <v>671</v>
      </c>
      <c r="D10" s="138" t="s">
        <v>672</v>
      </c>
      <c r="E10" s="372" t="s">
        <v>673</v>
      </c>
      <c r="F10" s="3"/>
      <c r="G10" s="3"/>
    </row>
    <row r="11" spans="1:7" s="12" customFormat="1" ht="19.5" customHeight="1">
      <c r="A11" s="133"/>
      <c r="B11" s="134"/>
      <c r="C11" s="162" t="s">
        <v>674</v>
      </c>
      <c r="D11" s="138" t="s">
        <v>675</v>
      </c>
      <c r="E11" s="372" t="s">
        <v>676</v>
      </c>
      <c r="F11" s="3"/>
      <c r="G11" s="3"/>
    </row>
    <row r="12" spans="1:7" s="12" customFormat="1" ht="19.5" customHeight="1">
      <c r="A12" s="133"/>
      <c r="B12" s="134"/>
      <c r="C12" s="162" t="s">
        <v>677</v>
      </c>
      <c r="D12" s="139" t="s">
        <v>678</v>
      </c>
      <c r="E12" s="372" t="s">
        <v>679</v>
      </c>
      <c r="F12" s="3"/>
      <c r="G12" s="3"/>
    </row>
    <row r="13" spans="1:7" s="12" customFormat="1" ht="19.5" customHeight="1">
      <c r="A13" s="133"/>
      <c r="B13" s="134"/>
      <c r="C13" s="162" t="s">
        <v>680</v>
      </c>
      <c r="D13" s="139" t="s">
        <v>681</v>
      </c>
      <c r="E13" s="372" t="s">
        <v>682</v>
      </c>
      <c r="F13" s="3"/>
      <c r="G13" s="3"/>
    </row>
    <row r="14" spans="1:7" s="12" customFormat="1" ht="19.5" customHeight="1">
      <c r="A14" s="133"/>
      <c r="B14" s="134"/>
      <c r="C14" s="162" t="s">
        <v>683</v>
      </c>
      <c r="D14" s="138" t="s">
        <v>684</v>
      </c>
      <c r="E14" s="372" t="s">
        <v>685</v>
      </c>
      <c r="F14" s="3"/>
      <c r="G14" s="3"/>
    </row>
    <row r="15" spans="1:7" s="12" customFormat="1" ht="19.5" customHeight="1">
      <c r="A15" s="133"/>
      <c r="B15" s="134"/>
      <c r="C15" s="162" t="s">
        <v>686</v>
      </c>
      <c r="D15" s="138" t="s">
        <v>687</v>
      </c>
      <c r="E15" s="372" t="s">
        <v>688</v>
      </c>
      <c r="F15" s="3"/>
      <c r="G15" s="3"/>
    </row>
    <row r="16" spans="1:7" s="12" customFormat="1" ht="19.5" customHeight="1">
      <c r="A16" s="133"/>
      <c r="B16" s="134"/>
      <c r="C16" s="162" t="s">
        <v>689</v>
      </c>
      <c r="D16" s="138" t="s">
        <v>690</v>
      </c>
      <c r="E16" s="372" t="s">
        <v>691</v>
      </c>
      <c r="F16" s="3"/>
      <c r="G16" s="3"/>
    </row>
    <row r="17" spans="1:7" s="12" customFormat="1" ht="19.5" customHeight="1">
      <c r="A17" s="133"/>
      <c r="B17" s="134"/>
      <c r="C17" s="162" t="s">
        <v>692</v>
      </c>
      <c r="D17" s="138" t="s">
        <v>693</v>
      </c>
      <c r="E17" s="372" t="s">
        <v>694</v>
      </c>
      <c r="F17" s="3"/>
      <c r="G17" s="3"/>
    </row>
    <row r="18" spans="1:7" s="12" customFormat="1" ht="19.5" customHeight="1">
      <c r="A18" s="133"/>
      <c r="B18" s="134"/>
      <c r="C18" s="162" t="s">
        <v>695</v>
      </c>
      <c r="D18" s="138" t="s">
        <v>696</v>
      </c>
      <c r="E18" s="372" t="s">
        <v>697</v>
      </c>
      <c r="F18" s="3"/>
      <c r="G18" s="3"/>
    </row>
    <row r="19" spans="1:7" s="12" customFormat="1" ht="19.5" customHeight="1">
      <c r="A19" s="170"/>
      <c r="B19" s="134"/>
      <c r="C19" s="162" t="s">
        <v>698</v>
      </c>
      <c r="D19" s="138" t="s">
        <v>699</v>
      </c>
      <c r="E19" s="372" t="s">
        <v>700</v>
      </c>
      <c r="F19" s="3"/>
      <c r="G19" s="3"/>
    </row>
    <row r="20" spans="1:7" s="12" customFormat="1" ht="19.5" customHeight="1">
      <c r="A20" s="163"/>
      <c r="B20" s="134"/>
      <c r="C20" s="162" t="s">
        <v>701</v>
      </c>
      <c r="D20" s="138" t="s">
        <v>702</v>
      </c>
      <c r="E20" s="372" t="s">
        <v>703</v>
      </c>
      <c r="F20" s="3"/>
      <c r="G20" s="3"/>
    </row>
    <row r="21" spans="1:7" s="12" customFormat="1" ht="19.5" customHeight="1">
      <c r="A21" s="133"/>
      <c r="B21" s="134"/>
      <c r="C21" s="162" t="s">
        <v>704</v>
      </c>
      <c r="D21" s="138" t="s">
        <v>705</v>
      </c>
      <c r="E21" s="372" t="s">
        <v>706</v>
      </c>
      <c r="F21" s="3"/>
      <c r="G21" s="3"/>
    </row>
    <row r="22" spans="1:7" s="12" customFormat="1" ht="19.5" customHeight="1">
      <c r="A22" s="133"/>
      <c r="B22" s="134"/>
      <c r="C22" s="162" t="s">
        <v>707</v>
      </c>
      <c r="D22" s="139" t="s">
        <v>708</v>
      </c>
      <c r="E22" s="372" t="s">
        <v>709</v>
      </c>
      <c r="F22" s="3"/>
      <c r="G22" s="3"/>
    </row>
    <row r="23" spans="1:7" s="12" customFormat="1" ht="19.5" customHeight="1">
      <c r="A23" s="133"/>
      <c r="B23" s="134"/>
      <c r="C23" s="162" t="s">
        <v>710</v>
      </c>
      <c r="D23" s="139" t="s">
        <v>711</v>
      </c>
      <c r="E23" s="372" t="s">
        <v>712</v>
      </c>
      <c r="F23" s="3"/>
      <c r="G23" s="3"/>
    </row>
    <row r="24" spans="1:7" s="12" customFormat="1" ht="19.5" customHeight="1">
      <c r="A24" s="133"/>
      <c r="B24" s="134"/>
      <c r="C24" s="162" t="s">
        <v>713</v>
      </c>
      <c r="D24" s="138" t="s">
        <v>714</v>
      </c>
      <c r="E24" s="372" t="s">
        <v>715</v>
      </c>
      <c r="F24" s="3"/>
      <c r="G24" s="3"/>
    </row>
    <row r="25" spans="1:7" s="12" customFormat="1" ht="19.5" customHeight="1">
      <c r="A25" s="133"/>
      <c r="B25" s="134"/>
      <c r="C25" s="162" t="s">
        <v>716</v>
      </c>
      <c r="D25" s="138" t="s">
        <v>717</v>
      </c>
      <c r="E25" s="372" t="s">
        <v>718</v>
      </c>
      <c r="F25" s="3"/>
      <c r="G25" s="3"/>
    </row>
    <row r="26" spans="1:7" s="12" customFormat="1" ht="19.5" customHeight="1">
      <c r="A26" s="133"/>
      <c r="B26" s="134"/>
      <c r="C26" s="162" t="s">
        <v>719</v>
      </c>
      <c r="D26" s="138" t="s">
        <v>720</v>
      </c>
      <c r="E26" s="372" t="s">
        <v>721</v>
      </c>
      <c r="F26" s="3"/>
      <c r="G26" s="3"/>
    </row>
    <row r="27" spans="1:7" s="12" customFormat="1" ht="19.5" customHeight="1">
      <c r="A27" s="133"/>
      <c r="B27" s="134"/>
      <c r="C27" s="162" t="s">
        <v>722</v>
      </c>
      <c r="D27" s="138" t="s">
        <v>723</v>
      </c>
      <c r="E27" s="372" t="s">
        <v>724</v>
      </c>
      <c r="F27" s="3"/>
      <c r="G27" s="3"/>
    </row>
    <row r="28" spans="1:7" s="12" customFormat="1" ht="19.5" customHeight="1">
      <c r="A28" s="133"/>
      <c r="B28" s="134"/>
      <c r="C28" s="162" t="s">
        <v>725</v>
      </c>
      <c r="D28" s="138" t="s">
        <v>726</v>
      </c>
      <c r="E28" s="372" t="s">
        <v>727</v>
      </c>
      <c r="F28" s="3"/>
      <c r="G28" s="3"/>
    </row>
    <row r="29" spans="1:7" s="12" customFormat="1" ht="27" customHeight="1">
      <c r="A29" s="133"/>
      <c r="B29" s="134"/>
      <c r="C29" s="162" t="s">
        <v>728</v>
      </c>
      <c r="D29" s="138" t="s">
        <v>729</v>
      </c>
      <c r="E29" s="373" t="s">
        <v>730</v>
      </c>
      <c r="F29" s="3"/>
      <c r="G29" s="3"/>
    </row>
    <row r="30" spans="1:7" s="12" customFormat="1" ht="19.5" customHeight="1">
      <c r="A30" s="133"/>
      <c r="B30" s="134"/>
      <c r="C30" s="162" t="s">
        <v>731</v>
      </c>
      <c r="D30" s="138" t="s">
        <v>732</v>
      </c>
      <c r="E30" s="372" t="s">
        <v>733</v>
      </c>
      <c r="F30" s="3"/>
      <c r="G30" s="3"/>
    </row>
    <row r="31" spans="1:7" s="12" customFormat="1" ht="19.5" customHeight="1">
      <c r="A31" s="133"/>
      <c r="B31" s="134"/>
      <c r="C31" s="162"/>
      <c r="D31" s="138" t="s">
        <v>734</v>
      </c>
      <c r="E31" s="372" t="s">
        <v>735</v>
      </c>
      <c r="F31" s="3"/>
      <c r="G31" s="3"/>
    </row>
    <row r="32" spans="1:7" s="12" customFormat="1" ht="19.5" customHeight="1">
      <c r="A32" s="133"/>
      <c r="B32" s="134"/>
      <c r="C32" s="162"/>
      <c r="D32" s="138" t="s">
        <v>736</v>
      </c>
      <c r="E32" s="372" t="s">
        <v>737</v>
      </c>
      <c r="F32" s="3"/>
      <c r="G32" s="3"/>
    </row>
    <row r="33" spans="1:7" s="12" customFormat="1" ht="19.5" customHeight="1">
      <c r="A33" s="133"/>
      <c r="B33" s="134"/>
      <c r="C33" s="162"/>
      <c r="D33" s="138" t="s">
        <v>738</v>
      </c>
      <c r="E33" s="372" t="s">
        <v>739</v>
      </c>
      <c r="F33" s="3"/>
      <c r="G33" s="3"/>
    </row>
    <row r="34" spans="1:7" s="12" customFormat="1" ht="19.5" customHeight="1">
      <c r="A34" s="133"/>
      <c r="B34" s="134"/>
      <c r="C34" s="162"/>
      <c r="D34" s="138" t="s">
        <v>740</v>
      </c>
      <c r="E34" s="372" t="s">
        <v>741</v>
      </c>
      <c r="F34" s="3"/>
      <c r="G34" s="3"/>
    </row>
    <row r="35" spans="1:7" s="12" customFormat="1" ht="19.5" customHeight="1">
      <c r="A35" s="133"/>
      <c r="B35" s="134"/>
      <c r="C35" s="162"/>
      <c r="D35" s="138" t="s">
        <v>742</v>
      </c>
      <c r="E35" s="372" t="s">
        <v>743</v>
      </c>
      <c r="F35" s="3"/>
      <c r="G35" s="3"/>
    </row>
    <row r="36" spans="1:7" s="12" customFormat="1" ht="19.5" customHeight="1">
      <c r="A36" s="133"/>
      <c r="B36" s="134"/>
      <c r="C36" s="162"/>
      <c r="D36" s="138" t="s">
        <v>744</v>
      </c>
      <c r="E36" s="372" t="s">
        <v>745</v>
      </c>
      <c r="F36" s="3"/>
      <c r="G36" s="3"/>
    </row>
    <row r="37" spans="1:7" s="12" customFormat="1" ht="19.5" customHeight="1">
      <c r="A37" s="133"/>
      <c r="B37" s="134"/>
      <c r="C37" s="162"/>
      <c r="D37" s="138" t="s">
        <v>746</v>
      </c>
      <c r="E37" s="372" t="s">
        <v>747</v>
      </c>
      <c r="F37" s="3"/>
      <c r="G37" s="3"/>
    </row>
    <row r="38" spans="1:7" s="12" customFormat="1" ht="19.5" customHeight="1">
      <c r="A38" s="133"/>
      <c r="B38" s="134"/>
      <c r="C38" s="162"/>
      <c r="D38" s="138" t="s">
        <v>748</v>
      </c>
      <c r="E38" s="372" t="s">
        <v>749</v>
      </c>
      <c r="F38" s="3"/>
      <c r="G38" s="3"/>
    </row>
    <row r="39" spans="1:7" s="12" customFormat="1" ht="19.5" customHeight="1">
      <c r="A39" s="133"/>
      <c r="B39" s="134"/>
      <c r="C39" s="162"/>
      <c r="D39" s="138" t="s">
        <v>750</v>
      </c>
      <c r="E39" s="372" t="s">
        <v>751</v>
      </c>
      <c r="F39" s="3"/>
      <c r="G39" s="3"/>
    </row>
    <row r="40" spans="1:7" s="12" customFormat="1" ht="19.5" customHeight="1">
      <c r="A40" s="133"/>
      <c r="B40" s="134"/>
      <c r="C40" s="162"/>
      <c r="D40" s="138" t="s">
        <v>752</v>
      </c>
      <c r="E40" s="372" t="s">
        <v>753</v>
      </c>
      <c r="F40" s="3"/>
      <c r="G40" s="3"/>
    </row>
    <row r="41" spans="1:7" s="12" customFormat="1" ht="19.5" customHeight="1">
      <c r="A41" s="133"/>
      <c r="B41" s="134"/>
      <c r="C41" s="162"/>
      <c r="D41" s="138" t="s">
        <v>754</v>
      </c>
      <c r="E41" s="372" t="s">
        <v>755</v>
      </c>
      <c r="F41" s="3"/>
      <c r="G41" s="3"/>
    </row>
    <row r="42" spans="1:7" s="12" customFormat="1" ht="19.5" customHeight="1">
      <c r="A42" s="133"/>
      <c r="B42" s="134"/>
      <c r="C42" s="162"/>
      <c r="D42" s="138" t="s">
        <v>756</v>
      </c>
      <c r="E42" s="372" t="s">
        <v>757</v>
      </c>
      <c r="F42" s="3"/>
      <c r="G42" s="3"/>
    </row>
    <row r="43" spans="1:7" s="12" customFormat="1" ht="19.5" customHeight="1">
      <c r="A43" s="133"/>
      <c r="B43" s="134"/>
      <c r="C43" s="162"/>
      <c r="D43" s="138" t="s">
        <v>758</v>
      </c>
      <c r="E43" s="372" t="s">
        <v>759</v>
      </c>
      <c r="F43" s="3"/>
      <c r="G43" s="3"/>
    </row>
    <row r="44" spans="1:7" s="12" customFormat="1" ht="19.5" customHeight="1">
      <c r="A44" s="133"/>
      <c r="B44" s="134"/>
      <c r="C44" s="162"/>
      <c r="D44" s="138" t="s">
        <v>760</v>
      </c>
      <c r="E44" s="372" t="s">
        <v>761</v>
      </c>
      <c r="F44" s="3"/>
      <c r="G44" s="3"/>
    </row>
    <row r="45" spans="1:7" s="12" customFormat="1" ht="19.5" customHeight="1">
      <c r="A45" s="133"/>
      <c r="B45" s="134"/>
      <c r="C45" s="162"/>
      <c r="D45" s="138" t="s">
        <v>762</v>
      </c>
      <c r="E45" s="372" t="s">
        <v>763</v>
      </c>
      <c r="F45" s="3"/>
      <c r="G45" s="3"/>
    </row>
    <row r="46" spans="1:7" s="12" customFormat="1" ht="19.5" customHeight="1">
      <c r="A46" s="133"/>
      <c r="B46" s="134"/>
      <c r="C46" s="162"/>
      <c r="D46" s="138" t="s">
        <v>764</v>
      </c>
      <c r="E46" s="372" t="s">
        <v>765</v>
      </c>
      <c r="F46" s="3"/>
      <c r="G46" s="3"/>
    </row>
    <row r="47" spans="1:7" s="12" customFormat="1" ht="19.5" customHeight="1">
      <c r="A47" s="133"/>
      <c r="B47" s="134"/>
      <c r="C47" s="162"/>
      <c r="D47" s="138" t="s">
        <v>766</v>
      </c>
      <c r="E47" s="372" t="s">
        <v>767</v>
      </c>
      <c r="F47" s="3"/>
      <c r="G47" s="3"/>
    </row>
    <row r="48" spans="1:7" s="12" customFormat="1" ht="26.25" customHeight="1">
      <c r="A48" s="133"/>
      <c r="B48" s="134"/>
      <c r="C48" s="162"/>
      <c r="D48" s="138" t="s">
        <v>768</v>
      </c>
      <c r="E48" s="372" t="s">
        <v>769</v>
      </c>
      <c r="F48" s="3"/>
      <c r="G48" s="3"/>
    </row>
    <row r="49" spans="1:7" s="12" customFormat="1" ht="19.5" customHeight="1">
      <c r="A49" s="170"/>
      <c r="B49" s="134"/>
      <c r="C49" s="162"/>
      <c r="D49" s="138" t="s">
        <v>770</v>
      </c>
      <c r="E49" s="372" t="s">
        <v>771</v>
      </c>
      <c r="F49" s="3"/>
      <c r="G49" s="3"/>
    </row>
    <row r="50" spans="1:7" s="12" customFormat="1" ht="19.5" customHeight="1">
      <c r="A50" s="133"/>
      <c r="B50" s="134"/>
      <c r="C50" s="162"/>
      <c r="D50" s="138" t="s">
        <v>772</v>
      </c>
      <c r="E50" s="372" t="s">
        <v>773</v>
      </c>
      <c r="F50" s="3"/>
      <c r="G50" s="3"/>
    </row>
    <row r="51" spans="1:7" s="12" customFormat="1" ht="27" customHeight="1">
      <c r="A51" s="133"/>
      <c r="B51" s="134"/>
      <c r="C51" s="162"/>
      <c r="D51" s="138" t="s">
        <v>774</v>
      </c>
      <c r="E51" s="373" t="s">
        <v>775</v>
      </c>
      <c r="F51" s="3"/>
      <c r="G51" s="3"/>
    </row>
    <row r="52" spans="1:7" s="12" customFormat="1" ht="19.5" customHeight="1">
      <c r="A52" s="133"/>
      <c r="B52" s="134"/>
      <c r="C52" s="162"/>
      <c r="D52" s="138" t="s">
        <v>776</v>
      </c>
      <c r="E52" s="372" t="s">
        <v>777</v>
      </c>
      <c r="F52" s="3"/>
      <c r="G52" s="3"/>
    </row>
    <row r="53" spans="1:7" s="12" customFormat="1" ht="19.5" customHeight="1">
      <c r="A53" s="133"/>
      <c r="B53" s="134"/>
      <c r="C53" s="162"/>
      <c r="D53" s="138" t="s">
        <v>778</v>
      </c>
      <c r="E53" s="372" t="s">
        <v>779</v>
      </c>
      <c r="F53" s="3"/>
      <c r="G53" s="3"/>
    </row>
    <row r="54" spans="1:7" s="12" customFormat="1" ht="19.5" customHeight="1">
      <c r="A54" s="133"/>
      <c r="B54" s="134"/>
      <c r="C54" s="162"/>
      <c r="D54" s="138" t="s">
        <v>780</v>
      </c>
      <c r="E54" s="372" t="s">
        <v>781</v>
      </c>
      <c r="F54" s="3"/>
      <c r="G54" s="3"/>
    </row>
    <row r="55" spans="1:7" s="12" customFormat="1" ht="19.5" customHeight="1">
      <c r="A55" s="133"/>
      <c r="B55" s="134"/>
      <c r="C55" s="162"/>
      <c r="D55" s="138" t="s">
        <v>782</v>
      </c>
      <c r="E55" s="372" t="s">
        <v>783</v>
      </c>
      <c r="F55" s="3"/>
      <c r="G55" s="3"/>
    </row>
    <row r="56" spans="1:7" s="12" customFormat="1" ht="19.5" customHeight="1">
      <c r="A56" s="133"/>
      <c r="B56" s="134"/>
      <c r="C56" s="162"/>
      <c r="D56" s="138" t="s">
        <v>784</v>
      </c>
      <c r="E56" s="372" t="s">
        <v>785</v>
      </c>
      <c r="F56" s="3"/>
      <c r="G56" s="3"/>
    </row>
    <row r="57" spans="1:7" s="12" customFormat="1" ht="19.5" customHeight="1">
      <c r="A57" s="133"/>
      <c r="B57" s="134"/>
      <c r="C57" s="162"/>
      <c r="D57" s="138" t="s">
        <v>786</v>
      </c>
      <c r="E57" s="372" t="s">
        <v>787</v>
      </c>
      <c r="F57" s="3"/>
      <c r="G57" s="3"/>
    </row>
    <row r="58" spans="1:7" s="12" customFormat="1" ht="19.5" customHeight="1">
      <c r="A58" s="133"/>
      <c r="B58" s="134"/>
      <c r="C58" s="162"/>
      <c r="D58" s="138" t="s">
        <v>788</v>
      </c>
      <c r="E58" s="372" t="s">
        <v>789</v>
      </c>
      <c r="F58" s="3"/>
      <c r="G58" s="3"/>
    </row>
    <row r="59" spans="1:7" s="12" customFormat="1" ht="19.5" customHeight="1">
      <c r="A59" s="170"/>
      <c r="B59" s="134"/>
      <c r="C59" s="162"/>
      <c r="D59" s="138" t="s">
        <v>790</v>
      </c>
      <c r="E59" s="372" t="s">
        <v>791</v>
      </c>
      <c r="F59" s="3"/>
      <c r="G59" s="3"/>
    </row>
    <row r="60" spans="1:7" s="12" customFormat="1" ht="19.5" customHeight="1">
      <c r="A60" s="133"/>
      <c r="B60" s="134"/>
      <c r="C60" s="162"/>
      <c r="D60" s="138" t="s">
        <v>792</v>
      </c>
      <c r="E60" s="372" t="s">
        <v>793</v>
      </c>
      <c r="F60" s="3"/>
      <c r="G60" s="3"/>
    </row>
    <row r="61" spans="1:7" s="12" customFormat="1" ht="19.5" customHeight="1">
      <c r="A61" s="133"/>
      <c r="B61" s="134"/>
      <c r="C61" s="162"/>
      <c r="D61" s="138" t="s">
        <v>794</v>
      </c>
      <c r="E61" s="372" t="s">
        <v>795</v>
      </c>
      <c r="F61" s="3"/>
      <c r="G61" s="3"/>
    </row>
    <row r="62" spans="1:7" s="12" customFormat="1" ht="19.5" customHeight="1">
      <c r="A62" s="133"/>
      <c r="B62" s="134"/>
      <c r="C62" s="162"/>
      <c r="D62" s="138" t="s">
        <v>796</v>
      </c>
      <c r="E62" s="372" t="s">
        <v>797</v>
      </c>
      <c r="F62" s="3"/>
      <c r="G62" s="3"/>
    </row>
    <row r="63" spans="1:7" s="12" customFormat="1" ht="19.5" customHeight="1">
      <c r="A63" s="133"/>
      <c r="B63" s="134"/>
      <c r="C63" s="162"/>
      <c r="D63" s="138" t="s">
        <v>798</v>
      </c>
      <c r="E63" s="372" t="s">
        <v>799</v>
      </c>
      <c r="F63" s="3"/>
      <c r="G63" s="3"/>
    </row>
    <row r="64" spans="1:7" s="12" customFormat="1" ht="19.5" customHeight="1">
      <c r="A64" s="133"/>
      <c r="B64" s="134"/>
      <c r="C64" s="162"/>
      <c r="D64" s="138" t="s">
        <v>800</v>
      </c>
      <c r="E64" s="372" t="s">
        <v>801</v>
      </c>
      <c r="F64" s="3"/>
      <c r="G64" s="3"/>
    </row>
    <row r="65" spans="1:7" s="12" customFormat="1" ht="19.5" customHeight="1">
      <c r="A65" s="133"/>
      <c r="B65" s="134"/>
      <c r="C65" s="162"/>
      <c r="D65" s="138" t="s">
        <v>802</v>
      </c>
      <c r="E65" s="372" t="s">
        <v>803</v>
      </c>
      <c r="F65" s="3"/>
      <c r="G65" s="3"/>
    </row>
    <row r="66" spans="1:7" s="12" customFormat="1" ht="19.5" customHeight="1">
      <c r="A66" s="133"/>
      <c r="B66" s="134"/>
      <c r="C66" s="162"/>
      <c r="D66" s="138"/>
      <c r="E66" s="372" t="s">
        <v>804</v>
      </c>
      <c r="F66" s="3"/>
      <c r="G66" s="3"/>
    </row>
    <row r="67" spans="1:7" s="12" customFormat="1" ht="19.5" customHeight="1">
      <c r="A67" s="133"/>
      <c r="B67" s="134"/>
      <c r="C67" s="162"/>
      <c r="D67" s="138"/>
      <c r="E67" s="372" t="s">
        <v>805</v>
      </c>
      <c r="F67" s="3"/>
      <c r="G67" s="3"/>
    </row>
    <row r="68" spans="1:7" s="12" customFormat="1" ht="19.5" customHeight="1">
      <c r="A68" s="133"/>
      <c r="B68" s="134"/>
      <c r="C68" s="162"/>
      <c r="D68" s="138"/>
      <c r="E68" s="372" t="s">
        <v>806</v>
      </c>
      <c r="F68" s="3"/>
      <c r="G68" s="3"/>
    </row>
    <row r="69" spans="1:7" s="12" customFormat="1" ht="19.5" customHeight="1">
      <c r="A69" s="133"/>
      <c r="B69" s="134"/>
      <c r="C69" s="162"/>
      <c r="D69" s="138"/>
      <c r="E69" s="372" t="s">
        <v>807</v>
      </c>
      <c r="F69" s="3"/>
      <c r="G69" s="3"/>
    </row>
    <row r="70" spans="1:7" s="12" customFormat="1" ht="19.5" customHeight="1">
      <c r="A70" s="133"/>
      <c r="B70" s="134"/>
      <c r="C70" s="162"/>
      <c r="D70" s="138"/>
      <c r="E70" s="372" t="s">
        <v>808</v>
      </c>
      <c r="F70" s="3"/>
      <c r="G70" s="3"/>
    </row>
    <row r="71" spans="1:7" s="12" customFormat="1" ht="19.5" customHeight="1">
      <c r="A71" s="133"/>
      <c r="B71" s="134"/>
      <c r="C71" s="162"/>
      <c r="D71" s="138"/>
      <c r="E71" s="372" t="s">
        <v>809</v>
      </c>
      <c r="F71" s="3"/>
      <c r="G71" s="3"/>
    </row>
    <row r="72" spans="1:7" s="12" customFormat="1" ht="19.5" customHeight="1">
      <c r="A72" s="133"/>
      <c r="B72" s="134"/>
      <c r="C72" s="162"/>
      <c r="D72" s="138"/>
      <c r="E72" s="372" t="s">
        <v>810</v>
      </c>
      <c r="F72" s="3"/>
      <c r="G72" s="3"/>
    </row>
    <row r="73" spans="1:7" s="12" customFormat="1" ht="19.5" customHeight="1">
      <c r="A73" s="133"/>
      <c r="B73" s="134"/>
      <c r="C73" s="162"/>
      <c r="D73" s="138"/>
      <c r="E73" s="372" t="s">
        <v>811</v>
      </c>
      <c r="F73" s="3"/>
      <c r="G73" s="3"/>
    </row>
    <row r="74" spans="1:7" s="12" customFormat="1" ht="19.5" customHeight="1">
      <c r="A74" s="133"/>
      <c r="B74" s="134"/>
      <c r="C74" s="162"/>
      <c r="D74" s="138"/>
      <c r="E74" s="372" t="s">
        <v>812</v>
      </c>
      <c r="F74" s="3"/>
      <c r="G74" s="3"/>
    </row>
    <row r="75" spans="1:7" s="12" customFormat="1" ht="19.5" customHeight="1">
      <c r="A75" s="133"/>
      <c r="B75" s="134"/>
      <c r="C75" s="162"/>
      <c r="D75" s="138"/>
      <c r="E75" s="372" t="s">
        <v>813</v>
      </c>
      <c r="F75" s="3"/>
      <c r="G75" s="3"/>
    </row>
    <row r="76" spans="1:7" s="12" customFormat="1" ht="19.5" customHeight="1">
      <c r="A76" s="133"/>
      <c r="B76" s="134"/>
      <c r="C76" s="162"/>
      <c r="D76" s="138"/>
      <c r="E76" s="372" t="s">
        <v>0</v>
      </c>
      <c r="F76" s="3"/>
      <c r="G76" s="3"/>
    </row>
    <row r="77" spans="1:7" s="12" customFormat="1" ht="19.5" customHeight="1">
      <c r="A77" s="133"/>
      <c r="B77" s="134"/>
      <c r="C77" s="162"/>
      <c r="D77" s="138"/>
      <c r="E77" s="372" t="s">
        <v>1</v>
      </c>
      <c r="F77" s="3"/>
      <c r="G77" s="3"/>
    </row>
    <row r="78" spans="1:7" s="12" customFormat="1" ht="19.5" customHeight="1">
      <c r="A78" s="133"/>
      <c r="B78" s="134"/>
      <c r="C78" s="162"/>
      <c r="D78" s="138"/>
      <c r="E78" s="372" t="s">
        <v>2</v>
      </c>
      <c r="F78" s="3"/>
      <c r="G78" s="3"/>
    </row>
    <row r="79" spans="1:7" s="12" customFormat="1" ht="19.5" customHeight="1">
      <c r="A79" s="133"/>
      <c r="B79" s="134"/>
      <c r="C79" s="162"/>
      <c r="D79" s="138"/>
      <c r="E79" s="372" t="s">
        <v>3</v>
      </c>
      <c r="F79" s="3"/>
      <c r="G79" s="3"/>
    </row>
    <row r="80" spans="1:7" s="12" customFormat="1" ht="19.5" customHeight="1">
      <c r="A80" s="133"/>
      <c r="B80" s="134"/>
      <c r="C80" s="162"/>
      <c r="D80" s="138"/>
      <c r="E80" s="372" t="s">
        <v>4</v>
      </c>
      <c r="F80" s="3"/>
      <c r="G80" s="3"/>
    </row>
    <row r="81" spans="1:7" s="12" customFormat="1" ht="19.5" customHeight="1">
      <c r="A81" s="133"/>
      <c r="B81" s="134"/>
      <c r="C81" s="162"/>
      <c r="D81" s="138"/>
      <c r="E81" s="372" t="s">
        <v>5</v>
      </c>
      <c r="F81" s="3"/>
      <c r="G81" s="3"/>
    </row>
    <row r="82" spans="1:7" s="12" customFormat="1" ht="19.5" customHeight="1">
      <c r="A82" s="133"/>
      <c r="B82" s="134"/>
      <c r="C82" s="162"/>
      <c r="D82" s="138"/>
      <c r="E82" s="372" t="s">
        <v>6</v>
      </c>
      <c r="F82" s="3"/>
      <c r="G82" s="3"/>
    </row>
    <row r="83" spans="1:7" s="12" customFormat="1" ht="19.5" customHeight="1">
      <c r="A83" s="133"/>
      <c r="B83" s="134"/>
      <c r="C83" s="162"/>
      <c r="D83" s="138"/>
      <c r="E83" s="372" t="s">
        <v>7</v>
      </c>
      <c r="F83" s="3"/>
      <c r="G83" s="3"/>
    </row>
    <row r="84" spans="1:7" s="12" customFormat="1" ht="19.5" customHeight="1">
      <c r="A84" s="133"/>
      <c r="B84" s="134"/>
      <c r="C84" s="162"/>
      <c r="D84" s="138"/>
      <c r="E84" s="372" t="s">
        <v>8</v>
      </c>
      <c r="F84" s="3"/>
      <c r="G84" s="3"/>
    </row>
    <row r="85" spans="1:7" s="12" customFormat="1" ht="19.5" customHeight="1">
      <c r="A85" s="133"/>
      <c r="B85" s="134"/>
      <c r="C85" s="162"/>
      <c r="D85" s="138"/>
      <c r="E85" s="372" t="s">
        <v>9</v>
      </c>
      <c r="F85" s="3"/>
      <c r="G85" s="3"/>
    </row>
    <row r="86" spans="1:7" s="12" customFormat="1" ht="19.5" customHeight="1">
      <c r="A86" s="133"/>
      <c r="B86" s="134"/>
      <c r="C86" s="162"/>
      <c r="D86" s="138"/>
      <c r="E86" s="372" t="s">
        <v>10</v>
      </c>
      <c r="F86" s="3"/>
      <c r="G86" s="3"/>
    </row>
    <row r="87" spans="1:7" s="12" customFormat="1" ht="19.5" customHeight="1">
      <c r="A87" s="133"/>
      <c r="B87" s="134"/>
      <c r="C87" s="162"/>
      <c r="D87" s="138"/>
      <c r="E87" s="372" t="s">
        <v>11</v>
      </c>
      <c r="F87" s="3"/>
      <c r="G87" s="3"/>
    </row>
    <row r="88" spans="1:7" s="12" customFormat="1" ht="19.5" customHeight="1">
      <c r="A88" s="133"/>
      <c r="B88" s="134"/>
      <c r="C88" s="162"/>
      <c r="D88" s="138"/>
      <c r="E88" s="372" t="s">
        <v>12</v>
      </c>
      <c r="F88" s="3"/>
      <c r="G88" s="3"/>
    </row>
    <row r="89" spans="1:7" s="12" customFormat="1" ht="19.5" customHeight="1">
      <c r="A89" s="133"/>
      <c r="B89" s="134"/>
      <c r="C89" s="162"/>
      <c r="D89" s="138"/>
      <c r="E89" s="372" t="s">
        <v>13</v>
      </c>
      <c r="F89" s="3"/>
      <c r="G89" s="3"/>
    </row>
    <row r="90" spans="1:7" s="12" customFormat="1" ht="19.5" customHeight="1">
      <c r="A90" s="133"/>
      <c r="B90" s="134"/>
      <c r="C90" s="162"/>
      <c r="D90" s="138"/>
      <c r="E90" s="372" t="s">
        <v>14</v>
      </c>
      <c r="F90" s="3"/>
      <c r="G90" s="3"/>
    </row>
    <row r="91" spans="1:7" s="12" customFormat="1" ht="19.5" customHeight="1">
      <c r="A91" s="133"/>
      <c r="B91" s="134"/>
      <c r="C91" s="162"/>
      <c r="D91" s="138"/>
      <c r="E91" s="372" t="s">
        <v>15</v>
      </c>
      <c r="F91" s="3"/>
      <c r="G91" s="3"/>
    </row>
    <row r="92" spans="1:7" s="12" customFormat="1" ht="19.5" customHeight="1">
      <c r="A92" s="133"/>
      <c r="B92" s="134"/>
      <c r="C92" s="162"/>
      <c r="D92" s="138"/>
      <c r="E92" s="372" t="s">
        <v>16</v>
      </c>
      <c r="F92" s="3"/>
      <c r="G92" s="3"/>
    </row>
    <row r="93" spans="1:7" s="12" customFormat="1" ht="9" customHeight="1">
      <c r="A93" s="170"/>
      <c r="B93" s="134"/>
      <c r="C93" s="162"/>
      <c r="D93" s="138"/>
      <c r="E93" s="371"/>
      <c r="F93" s="3"/>
      <c r="G93" s="3"/>
    </row>
    <row r="94" spans="1:7" s="172" customFormat="1" ht="19.5" customHeight="1">
      <c r="A94" s="111" t="s">
        <v>220</v>
      </c>
      <c r="B94" s="46">
        <f>SUM(C94:E94)</f>
        <v>160</v>
      </c>
      <c r="C94" s="91">
        <v>21</v>
      </c>
      <c r="D94" s="58">
        <v>56</v>
      </c>
      <c r="E94" s="324">
        <v>83</v>
      </c>
      <c r="F94" s="171"/>
      <c r="G94" s="171"/>
    </row>
    <row r="95" spans="1:7" s="12" customFormat="1" ht="3" customHeight="1">
      <c r="A95" s="126"/>
      <c r="B95" s="127"/>
      <c r="C95" s="164"/>
      <c r="D95" s="129"/>
      <c r="E95" s="132"/>
      <c r="F95" s="28"/>
      <c r="G95" s="28"/>
    </row>
    <row r="96" spans="1:7" s="12" customFormat="1" ht="5.0999999999999996" customHeight="1">
      <c r="A96" s="41"/>
      <c r="B96" s="69"/>
      <c r="C96" s="1"/>
      <c r="D96" s="3"/>
      <c r="E96" s="3"/>
      <c r="F96" s="1"/>
      <c r="G96" s="1"/>
    </row>
    <row r="97" spans="1:7" s="194" customFormat="1" ht="11.25">
      <c r="A97" s="402" t="s">
        <v>17</v>
      </c>
      <c r="B97" s="407"/>
      <c r="C97" s="407"/>
      <c r="D97" s="408"/>
      <c r="E97" s="408"/>
      <c r="F97" s="407"/>
      <c r="G97" s="407"/>
    </row>
    <row r="98" spans="1:7" s="12" customFormat="1">
      <c r="A98" s="41"/>
      <c r="B98" s="1"/>
      <c r="C98" s="1"/>
      <c r="D98" s="3"/>
      <c r="E98" s="3"/>
      <c r="F98" s="1"/>
      <c r="G98" s="1"/>
    </row>
    <row r="99" spans="1:7" s="12" customFormat="1">
      <c r="A99" s="41"/>
      <c r="B99" s="1"/>
      <c r="C99" s="1"/>
      <c r="D99" s="3"/>
      <c r="E99" s="3"/>
      <c r="F99" s="1"/>
      <c r="G99" s="1"/>
    </row>
    <row r="100" spans="1:7" s="12" customFormat="1">
      <c r="A100" s="41"/>
      <c r="B100" s="1"/>
      <c r="C100" s="3"/>
      <c r="D100" s="3"/>
      <c r="E100" s="3"/>
      <c r="F100" s="1"/>
      <c r="G100" s="1"/>
    </row>
    <row r="101" spans="1:7" s="12" customFormat="1">
      <c r="A101" s="41"/>
      <c r="B101" s="1"/>
      <c r="C101" s="1"/>
      <c r="D101" s="3"/>
      <c r="E101" s="3"/>
      <c r="F101" s="1"/>
      <c r="G101" s="1"/>
    </row>
    <row r="102" spans="1:7" s="12" customFormat="1">
      <c r="A102" s="41"/>
      <c r="B102" s="1"/>
      <c r="C102" s="1"/>
      <c r="D102" s="3"/>
      <c r="E102" s="3"/>
      <c r="F102" s="1"/>
      <c r="G102" s="1"/>
    </row>
    <row r="103" spans="1:7" s="12" customFormat="1">
      <c r="A103" s="41"/>
      <c r="B103" s="1"/>
      <c r="C103" s="1"/>
      <c r="D103" s="3"/>
      <c r="E103" s="3"/>
      <c r="F103" s="1"/>
      <c r="G103" s="1"/>
    </row>
    <row r="104" spans="1:7" s="12" customFormat="1">
      <c r="A104" s="41"/>
      <c r="B104" s="1"/>
      <c r="C104" s="1"/>
      <c r="D104" s="3"/>
      <c r="E104" s="3"/>
      <c r="F104" s="1"/>
      <c r="G104" s="1"/>
    </row>
    <row r="105" spans="1:7" s="12" customFormat="1">
      <c r="A105" s="41"/>
      <c r="B105" s="1"/>
      <c r="C105" s="1"/>
      <c r="D105" s="3"/>
      <c r="E105" s="3"/>
      <c r="F105" s="1"/>
      <c r="G105" s="1"/>
    </row>
    <row r="106" spans="1:7" s="12" customFormat="1">
      <c r="A106" s="41"/>
      <c r="B106" s="1"/>
      <c r="C106" s="1"/>
      <c r="D106" s="3"/>
      <c r="E106" s="3"/>
      <c r="F106" s="1"/>
      <c r="G106" s="1"/>
    </row>
    <row r="107" spans="1:7" s="12" customFormat="1">
      <c r="A107" s="41"/>
      <c r="B107" s="1"/>
      <c r="C107" s="1"/>
      <c r="D107" s="3"/>
      <c r="E107" s="3"/>
      <c r="F107" s="1"/>
      <c r="G107" s="1"/>
    </row>
    <row r="108" spans="1:7" s="12" customFormat="1">
      <c r="A108" s="41"/>
      <c r="B108" s="1"/>
      <c r="C108" s="1"/>
      <c r="D108" s="3"/>
      <c r="E108" s="3"/>
      <c r="F108" s="1"/>
      <c r="G108" s="1"/>
    </row>
    <row r="109" spans="1:7" s="12" customFormat="1">
      <c r="A109" s="41"/>
      <c r="B109" s="1"/>
      <c r="C109" s="1"/>
      <c r="D109" s="3"/>
      <c r="E109" s="3"/>
      <c r="F109" s="1"/>
      <c r="G109" s="1"/>
    </row>
    <row r="110" spans="1:7" s="12" customFormat="1">
      <c r="A110" s="41"/>
      <c r="B110" s="1"/>
      <c r="C110" s="1"/>
      <c r="D110" s="3"/>
      <c r="E110" s="3"/>
      <c r="F110" s="1"/>
      <c r="G110" s="1"/>
    </row>
    <row r="111" spans="1:7" s="12" customFormat="1">
      <c r="A111" s="41"/>
      <c r="B111" s="1"/>
      <c r="C111" s="1"/>
      <c r="D111" s="3"/>
      <c r="E111" s="3"/>
      <c r="F111" s="1"/>
      <c r="G111" s="1"/>
    </row>
    <row r="112" spans="1:7" s="12" customFormat="1">
      <c r="A112" s="41"/>
      <c r="B112" s="1"/>
      <c r="C112" s="1"/>
      <c r="D112" s="3"/>
      <c r="E112" s="3"/>
      <c r="F112" s="1"/>
      <c r="G112" s="1"/>
    </row>
    <row r="113" spans="1:7" s="12" customFormat="1">
      <c r="A113" s="41"/>
      <c r="B113" s="1"/>
      <c r="C113" s="1"/>
      <c r="D113" s="3"/>
      <c r="E113" s="3"/>
      <c r="F113" s="1"/>
      <c r="G113" s="1"/>
    </row>
    <row r="114" spans="1:7" s="12" customFormat="1">
      <c r="A114" s="41"/>
      <c r="B114" s="1"/>
      <c r="C114" s="1"/>
      <c r="D114" s="3"/>
      <c r="E114" s="3"/>
      <c r="F114" s="1"/>
      <c r="G114" s="1"/>
    </row>
    <row r="115" spans="1:7" s="12" customFormat="1">
      <c r="A115" s="41"/>
      <c r="B115" s="1"/>
      <c r="C115" s="1"/>
      <c r="D115" s="3"/>
      <c r="E115" s="3"/>
      <c r="F115" s="1"/>
      <c r="G115" s="1"/>
    </row>
    <row r="116" spans="1:7" s="12" customFormat="1">
      <c r="A116" s="41"/>
      <c r="B116" s="1"/>
      <c r="C116" s="1"/>
      <c r="D116" s="3"/>
      <c r="E116" s="3"/>
      <c r="F116" s="1"/>
      <c r="G116" s="1"/>
    </row>
    <row r="117" spans="1:7" s="12" customFormat="1">
      <c r="A117" s="41"/>
      <c r="B117" s="1"/>
      <c r="C117" s="1"/>
      <c r="D117" s="3"/>
      <c r="E117" s="3"/>
      <c r="F117" s="1"/>
      <c r="G117" s="1"/>
    </row>
    <row r="118" spans="1:7" s="12" customFormat="1">
      <c r="A118" s="41"/>
      <c r="B118" s="1"/>
      <c r="C118" s="1"/>
      <c r="D118" s="3"/>
      <c r="E118" s="3"/>
      <c r="F118" s="1"/>
      <c r="G118" s="1"/>
    </row>
    <row r="119" spans="1:7" s="12" customFormat="1">
      <c r="A119" s="41"/>
      <c r="B119" s="1"/>
      <c r="C119" s="1"/>
      <c r="D119" s="3"/>
      <c r="E119" s="3"/>
      <c r="F119" s="1"/>
      <c r="G119" s="1"/>
    </row>
    <row r="120" spans="1:7" s="12" customFormat="1">
      <c r="A120" s="41"/>
      <c r="B120" s="1"/>
      <c r="C120" s="1"/>
      <c r="D120" s="3"/>
      <c r="E120" s="3"/>
      <c r="F120" s="1"/>
      <c r="G120" s="1"/>
    </row>
    <row r="121" spans="1:7" s="12" customFormat="1">
      <c r="A121" s="41"/>
      <c r="B121" s="1"/>
      <c r="C121" s="1"/>
      <c r="D121" s="3"/>
      <c r="E121" s="3"/>
      <c r="F121" s="1"/>
      <c r="G121" s="1"/>
    </row>
    <row r="122" spans="1:7" s="12" customFormat="1">
      <c r="A122" s="41"/>
      <c r="B122" s="1"/>
      <c r="C122" s="1"/>
      <c r="D122" s="3"/>
      <c r="E122" s="3"/>
      <c r="F122" s="1"/>
      <c r="G122" s="1"/>
    </row>
    <row r="123" spans="1:7" s="12" customFormat="1">
      <c r="A123" s="41"/>
      <c r="B123" s="1"/>
      <c r="C123" s="1"/>
      <c r="D123" s="3"/>
      <c r="E123" s="3"/>
      <c r="F123" s="1"/>
      <c r="G123" s="1"/>
    </row>
    <row r="124" spans="1:7" s="12" customFormat="1">
      <c r="A124" s="41"/>
      <c r="B124" s="1"/>
      <c r="C124" s="1"/>
      <c r="D124" s="3"/>
      <c r="E124" s="3"/>
      <c r="F124" s="1"/>
      <c r="G124" s="1"/>
    </row>
    <row r="125" spans="1:7" s="12" customFormat="1">
      <c r="A125" s="41"/>
      <c r="B125" s="1"/>
      <c r="C125" s="1"/>
      <c r="D125" s="3"/>
      <c r="E125" s="3"/>
      <c r="F125" s="1"/>
      <c r="G125" s="1"/>
    </row>
    <row r="126" spans="1:7" s="12" customFormat="1">
      <c r="A126" s="41"/>
      <c r="B126" s="1"/>
      <c r="C126" s="1"/>
      <c r="D126" s="3"/>
      <c r="E126" s="3"/>
      <c r="F126" s="1"/>
      <c r="G126" s="1"/>
    </row>
    <row r="127" spans="1:7" s="12" customFormat="1">
      <c r="A127" s="41"/>
      <c r="B127" s="1"/>
      <c r="C127" s="1"/>
      <c r="D127" s="3"/>
      <c r="E127" s="3"/>
      <c r="F127" s="1"/>
      <c r="G127" s="1"/>
    </row>
    <row r="128" spans="1:7" s="12" customFormat="1">
      <c r="A128" s="41"/>
      <c r="B128" s="1"/>
      <c r="C128" s="1"/>
      <c r="D128" s="3"/>
      <c r="E128" s="3"/>
      <c r="F128" s="1"/>
      <c r="G128" s="1"/>
    </row>
    <row r="129" spans="1:7" s="12" customFormat="1">
      <c r="A129" s="41"/>
      <c r="B129" s="1"/>
      <c r="C129" s="1"/>
      <c r="D129" s="3"/>
      <c r="E129" s="3"/>
      <c r="F129" s="1"/>
      <c r="G129" s="1"/>
    </row>
    <row r="130" spans="1:7" s="12" customFormat="1">
      <c r="A130" s="41"/>
      <c r="B130" s="1"/>
      <c r="C130" s="1"/>
      <c r="D130" s="3"/>
      <c r="E130" s="3"/>
      <c r="F130" s="1"/>
      <c r="G130" s="1"/>
    </row>
    <row r="131" spans="1:7" s="12" customFormat="1">
      <c r="A131" s="41"/>
      <c r="B131" s="1"/>
      <c r="C131" s="1"/>
      <c r="D131" s="3"/>
      <c r="E131" s="3"/>
      <c r="F131" s="1"/>
      <c r="G131" s="1"/>
    </row>
    <row r="132" spans="1:7" s="12" customFormat="1">
      <c r="A132" s="41"/>
      <c r="B132" s="1"/>
      <c r="C132" s="1"/>
      <c r="D132" s="3"/>
      <c r="E132" s="3"/>
      <c r="F132" s="1"/>
      <c r="G132" s="1"/>
    </row>
    <row r="133" spans="1:7" s="12" customFormat="1">
      <c r="A133" s="41"/>
      <c r="B133" s="1"/>
      <c r="C133" s="1"/>
      <c r="D133" s="3"/>
      <c r="E133" s="3"/>
      <c r="F133" s="1"/>
      <c r="G133" s="1"/>
    </row>
    <row r="134" spans="1:7" s="12" customFormat="1">
      <c r="A134" s="41"/>
      <c r="B134" s="1"/>
      <c r="C134" s="1"/>
      <c r="D134" s="3"/>
      <c r="E134" s="3"/>
      <c r="F134" s="1"/>
      <c r="G134" s="1"/>
    </row>
    <row r="135" spans="1:7" s="12" customFormat="1">
      <c r="A135" s="41"/>
      <c r="B135" s="1"/>
      <c r="C135" s="1"/>
      <c r="D135" s="3"/>
      <c r="E135" s="3"/>
      <c r="F135" s="1"/>
      <c r="G135" s="1"/>
    </row>
    <row r="136" spans="1:7" s="12" customFormat="1">
      <c r="A136" s="41"/>
      <c r="B136" s="1"/>
      <c r="C136" s="1"/>
      <c r="D136" s="3"/>
      <c r="E136" s="3"/>
      <c r="F136" s="1"/>
      <c r="G136" s="1"/>
    </row>
    <row r="137" spans="1:7" s="12" customFormat="1">
      <c r="A137" s="41"/>
      <c r="B137" s="1"/>
      <c r="C137" s="1"/>
      <c r="D137" s="3"/>
      <c r="E137" s="3"/>
      <c r="F137" s="1"/>
      <c r="G137" s="1"/>
    </row>
    <row r="138" spans="1:7" s="12" customFormat="1">
      <c r="A138" s="41"/>
      <c r="B138" s="1"/>
      <c r="C138" s="1"/>
      <c r="D138" s="3"/>
      <c r="E138" s="3"/>
      <c r="F138" s="1"/>
      <c r="G138" s="1"/>
    </row>
    <row r="139" spans="1:7" s="12" customFormat="1">
      <c r="A139" s="41"/>
      <c r="B139" s="1"/>
      <c r="C139" s="1"/>
      <c r="D139" s="3"/>
      <c r="E139" s="3"/>
      <c r="F139" s="1"/>
      <c r="G139" s="1"/>
    </row>
    <row r="140" spans="1:7" s="12" customFormat="1">
      <c r="A140" s="41"/>
      <c r="B140" s="1"/>
      <c r="C140" s="1"/>
      <c r="D140" s="3"/>
      <c r="E140" s="3"/>
      <c r="F140" s="1"/>
      <c r="G140" s="1"/>
    </row>
    <row r="141" spans="1:7" s="12" customFormat="1">
      <c r="A141" s="41"/>
      <c r="B141" s="1"/>
      <c r="C141" s="1"/>
      <c r="D141" s="3"/>
      <c r="E141" s="3"/>
      <c r="F141" s="1"/>
      <c r="G141" s="1"/>
    </row>
    <row r="142" spans="1:7" s="12" customFormat="1">
      <c r="A142" s="41"/>
      <c r="B142" s="1"/>
      <c r="C142" s="1"/>
      <c r="D142" s="3"/>
      <c r="E142" s="3"/>
      <c r="F142" s="1"/>
      <c r="G142" s="1"/>
    </row>
    <row r="143" spans="1:7" s="12" customFormat="1">
      <c r="A143" s="41"/>
      <c r="B143" s="1"/>
      <c r="C143" s="1"/>
      <c r="D143" s="3"/>
      <c r="E143" s="3"/>
      <c r="F143" s="1"/>
      <c r="G143" s="1"/>
    </row>
    <row r="144" spans="1:7" s="12" customFormat="1">
      <c r="A144" s="41"/>
      <c r="B144" s="1"/>
      <c r="C144" s="1"/>
      <c r="D144" s="3"/>
      <c r="E144" s="3"/>
      <c r="F144" s="1"/>
      <c r="G144" s="1"/>
    </row>
    <row r="145" spans="1:7" s="12" customFormat="1">
      <c r="A145" s="41"/>
      <c r="B145" s="1"/>
      <c r="C145" s="1"/>
      <c r="D145" s="3"/>
      <c r="E145" s="3"/>
      <c r="F145" s="1"/>
      <c r="G145" s="1"/>
    </row>
    <row r="146" spans="1:7" s="12" customFormat="1">
      <c r="A146" s="41"/>
      <c r="B146" s="1"/>
      <c r="C146" s="1"/>
      <c r="D146" s="3"/>
      <c r="E146" s="3"/>
      <c r="F146" s="1"/>
      <c r="G146" s="1"/>
    </row>
    <row r="147" spans="1:7" s="12" customFormat="1">
      <c r="A147" s="41"/>
      <c r="B147" s="1"/>
      <c r="C147" s="1"/>
      <c r="D147" s="3"/>
      <c r="E147" s="3"/>
      <c r="F147" s="1"/>
      <c r="G147" s="1"/>
    </row>
    <row r="148" spans="1:7" s="12" customFormat="1">
      <c r="A148" s="41"/>
      <c r="B148" s="1"/>
      <c r="C148" s="1"/>
      <c r="D148" s="3"/>
      <c r="E148" s="3"/>
      <c r="F148" s="1"/>
      <c r="G148" s="1"/>
    </row>
    <row r="149" spans="1:7" s="12" customFormat="1">
      <c r="A149" s="41"/>
      <c r="B149" s="1"/>
      <c r="C149" s="1"/>
      <c r="D149" s="3"/>
      <c r="E149" s="3"/>
      <c r="F149" s="1"/>
      <c r="G149" s="1"/>
    </row>
    <row r="150" spans="1:7" s="12" customFormat="1">
      <c r="A150" s="41"/>
      <c r="B150" s="1"/>
      <c r="C150" s="1"/>
      <c r="D150" s="3"/>
      <c r="E150" s="3"/>
      <c r="F150" s="1"/>
      <c r="G150" s="1"/>
    </row>
    <row r="151" spans="1:7" s="12" customFormat="1">
      <c r="A151" s="41"/>
      <c r="B151" s="1"/>
      <c r="C151" s="1"/>
      <c r="D151" s="3"/>
      <c r="E151" s="3"/>
      <c r="F151" s="1"/>
      <c r="G151" s="1"/>
    </row>
    <row r="152" spans="1:7" s="12" customFormat="1">
      <c r="A152" s="41"/>
      <c r="B152" s="1"/>
      <c r="C152" s="1"/>
      <c r="D152" s="3"/>
      <c r="E152" s="3"/>
      <c r="F152" s="1"/>
      <c r="G152" s="1"/>
    </row>
    <row r="153" spans="1:7" s="12" customFormat="1">
      <c r="A153" s="41"/>
      <c r="B153" s="1"/>
      <c r="C153" s="1"/>
      <c r="D153" s="3"/>
      <c r="E153" s="3"/>
      <c r="F153" s="1"/>
      <c r="G153" s="1"/>
    </row>
    <row r="154" spans="1:7" s="12" customFormat="1">
      <c r="A154" s="41"/>
      <c r="B154" s="1"/>
      <c r="C154" s="1"/>
      <c r="D154" s="3"/>
      <c r="E154" s="3"/>
      <c r="F154" s="1"/>
      <c r="G154" s="1"/>
    </row>
    <row r="155" spans="1:7" s="12" customFormat="1">
      <c r="A155" s="41"/>
      <c r="B155" s="1"/>
      <c r="C155" s="1"/>
      <c r="D155" s="3"/>
      <c r="E155" s="3"/>
      <c r="F155" s="1"/>
      <c r="G155" s="1"/>
    </row>
    <row r="156" spans="1:7" s="12" customFormat="1">
      <c r="A156" s="41"/>
      <c r="B156" s="1"/>
      <c r="C156" s="1"/>
      <c r="D156" s="3"/>
      <c r="E156" s="3"/>
      <c r="F156" s="1"/>
      <c r="G156" s="1"/>
    </row>
    <row r="157" spans="1:7" s="12" customFormat="1">
      <c r="A157" s="41"/>
      <c r="B157" s="1"/>
      <c r="C157" s="1"/>
      <c r="D157" s="3"/>
      <c r="E157" s="3"/>
      <c r="F157" s="1"/>
      <c r="G157" s="1"/>
    </row>
    <row r="158" spans="1:7" s="12" customFormat="1">
      <c r="A158" s="41"/>
      <c r="B158" s="1"/>
      <c r="C158" s="1"/>
      <c r="D158" s="3"/>
      <c r="E158" s="3"/>
      <c r="F158" s="1"/>
      <c r="G158" s="1"/>
    </row>
    <row r="159" spans="1:7" s="12" customFormat="1">
      <c r="A159" s="41"/>
      <c r="B159" s="1"/>
      <c r="C159" s="1"/>
      <c r="D159" s="3"/>
      <c r="E159" s="3"/>
      <c r="F159" s="1"/>
      <c r="G159" s="1"/>
    </row>
    <row r="160" spans="1:7" s="12" customFormat="1">
      <c r="A160" s="41"/>
      <c r="B160" s="1"/>
      <c r="C160" s="1"/>
      <c r="D160" s="3"/>
      <c r="E160" s="3"/>
      <c r="F160" s="1"/>
      <c r="G160" s="1"/>
    </row>
    <row r="161" spans="1:7" s="12" customFormat="1">
      <c r="A161" s="41"/>
      <c r="B161" s="1"/>
      <c r="C161" s="1"/>
      <c r="D161" s="3"/>
      <c r="E161" s="3"/>
      <c r="F161" s="1"/>
      <c r="G161" s="1"/>
    </row>
    <row r="162" spans="1:7" s="12" customFormat="1">
      <c r="A162" s="41"/>
      <c r="B162" s="1"/>
      <c r="C162" s="1"/>
      <c r="D162" s="3"/>
      <c r="E162" s="3"/>
      <c r="F162" s="1"/>
      <c r="G162" s="1"/>
    </row>
    <row r="163" spans="1:7" s="12" customFormat="1">
      <c r="A163" s="41"/>
      <c r="B163" s="1"/>
      <c r="C163" s="1"/>
      <c r="D163" s="3"/>
      <c r="E163" s="3"/>
      <c r="F163" s="1"/>
      <c r="G163" s="1"/>
    </row>
    <row r="164" spans="1:7" s="12" customFormat="1">
      <c r="A164" s="41"/>
      <c r="B164" s="1"/>
      <c r="C164" s="1"/>
      <c r="D164" s="3"/>
      <c r="E164" s="3"/>
      <c r="F164" s="1"/>
      <c r="G164" s="1"/>
    </row>
    <row r="165" spans="1:7" s="12" customFormat="1">
      <c r="A165" s="41"/>
      <c r="B165" s="1"/>
      <c r="C165" s="1"/>
      <c r="D165" s="3"/>
      <c r="E165" s="3"/>
      <c r="F165" s="1"/>
      <c r="G165" s="1"/>
    </row>
    <row r="166" spans="1:7" s="12" customFormat="1">
      <c r="A166" s="41"/>
      <c r="B166" s="1"/>
      <c r="C166" s="1"/>
      <c r="D166" s="3"/>
      <c r="E166" s="3"/>
      <c r="F166" s="1"/>
      <c r="G166" s="1"/>
    </row>
    <row r="167" spans="1:7" s="12" customFormat="1">
      <c r="A167" s="41"/>
      <c r="B167" s="1"/>
      <c r="C167" s="1"/>
      <c r="D167" s="3"/>
      <c r="E167" s="3"/>
      <c r="F167" s="1"/>
      <c r="G167" s="1"/>
    </row>
    <row r="168" spans="1:7" s="12" customFormat="1">
      <c r="A168" s="41"/>
      <c r="B168" s="1"/>
      <c r="C168" s="1"/>
      <c r="D168" s="3"/>
      <c r="E168" s="3"/>
      <c r="F168" s="1"/>
      <c r="G168" s="1"/>
    </row>
    <row r="169" spans="1:7" s="12" customFormat="1">
      <c r="A169" s="41"/>
      <c r="B169" s="1"/>
      <c r="C169" s="1"/>
      <c r="D169" s="3"/>
      <c r="E169" s="3"/>
      <c r="F169" s="1"/>
      <c r="G169" s="1"/>
    </row>
    <row r="170" spans="1:7" s="12" customFormat="1">
      <c r="A170" s="41"/>
      <c r="B170" s="1"/>
      <c r="C170" s="1"/>
      <c r="D170" s="3"/>
      <c r="E170" s="3"/>
      <c r="F170" s="1"/>
      <c r="G170" s="1"/>
    </row>
    <row r="171" spans="1:7" s="12" customFormat="1">
      <c r="A171" s="41"/>
      <c r="B171" s="1"/>
      <c r="C171" s="1"/>
      <c r="D171" s="3"/>
      <c r="E171" s="3"/>
      <c r="F171" s="1"/>
      <c r="G171" s="1"/>
    </row>
    <row r="172" spans="1:7" s="12" customFormat="1">
      <c r="A172" s="41"/>
      <c r="B172" s="1"/>
      <c r="C172" s="1"/>
      <c r="D172" s="3"/>
      <c r="E172" s="3"/>
      <c r="F172" s="1"/>
      <c r="G172" s="1"/>
    </row>
    <row r="173" spans="1:7" s="12" customFormat="1">
      <c r="A173" s="41"/>
      <c r="B173" s="1"/>
      <c r="C173" s="1"/>
      <c r="D173" s="3"/>
      <c r="E173" s="3"/>
      <c r="F173" s="1"/>
      <c r="G173" s="1"/>
    </row>
    <row r="174" spans="1:7" s="12" customFormat="1">
      <c r="A174" s="41"/>
      <c r="B174" s="1"/>
      <c r="C174" s="1"/>
      <c r="D174" s="3"/>
      <c r="E174" s="3"/>
      <c r="F174" s="1"/>
      <c r="G174" s="1"/>
    </row>
    <row r="175" spans="1:7" s="12" customFormat="1">
      <c r="A175" s="41"/>
      <c r="B175" s="1"/>
      <c r="C175" s="1"/>
      <c r="D175" s="3"/>
      <c r="E175" s="3"/>
      <c r="F175" s="1"/>
      <c r="G175" s="1"/>
    </row>
    <row r="176" spans="1:7" s="12" customFormat="1">
      <c r="A176" s="41"/>
      <c r="B176" s="1"/>
      <c r="C176" s="1"/>
      <c r="D176" s="3"/>
      <c r="E176" s="3"/>
      <c r="F176" s="1"/>
      <c r="G176" s="1"/>
    </row>
    <row r="177" spans="1:7" s="12" customFormat="1">
      <c r="A177" s="41"/>
      <c r="B177" s="1"/>
      <c r="C177" s="1"/>
      <c r="D177" s="3"/>
      <c r="E177" s="3"/>
      <c r="F177" s="1"/>
      <c r="G177" s="1"/>
    </row>
    <row r="178" spans="1:7" s="12" customFormat="1">
      <c r="A178" s="41"/>
      <c r="B178" s="1"/>
      <c r="C178" s="1"/>
      <c r="D178" s="3"/>
      <c r="E178" s="3"/>
      <c r="F178" s="1"/>
      <c r="G178" s="1"/>
    </row>
    <row r="179" spans="1:7" s="12" customFormat="1">
      <c r="A179" s="41"/>
      <c r="B179" s="1"/>
      <c r="C179" s="1"/>
      <c r="D179" s="3"/>
      <c r="E179" s="3"/>
      <c r="F179" s="1"/>
      <c r="G179" s="1"/>
    </row>
    <row r="180" spans="1:7" s="12" customFormat="1">
      <c r="A180" s="41"/>
      <c r="B180" s="1"/>
      <c r="C180" s="1"/>
      <c r="D180" s="3"/>
      <c r="E180" s="3"/>
      <c r="F180" s="1"/>
      <c r="G180" s="1"/>
    </row>
    <row r="181" spans="1:7" s="12" customFormat="1">
      <c r="A181" s="41"/>
      <c r="B181" s="1"/>
      <c r="C181" s="1"/>
      <c r="D181" s="3"/>
      <c r="E181" s="3"/>
      <c r="F181" s="1"/>
      <c r="G181" s="1"/>
    </row>
    <row r="182" spans="1:7" s="12" customFormat="1">
      <c r="A182" s="41"/>
      <c r="B182" s="1"/>
      <c r="C182" s="1"/>
      <c r="D182" s="3"/>
      <c r="E182" s="3"/>
      <c r="F182" s="1"/>
      <c r="G182" s="1"/>
    </row>
  </sheetData>
  <mergeCells count="2">
    <mergeCell ref="A3:E3"/>
    <mergeCell ref="A2:E2"/>
  </mergeCells>
  <phoneticPr fontId="0" type="noConversion"/>
  <pageMargins left="0.39370078740157483" right="0.39370078740157483" top="0" bottom="0" header="0" footer="0"/>
  <pageSetup paperSize="9" scale="40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52"/>
  <sheetViews>
    <sheetView workbookViewId="0">
      <selection activeCell="A56" sqref="A56:IV58"/>
    </sheetView>
  </sheetViews>
  <sheetFormatPr defaultColWidth="11.42578125" defaultRowHeight="12.75"/>
  <cols>
    <col min="1" max="1" width="27.7109375" style="41" customWidth="1"/>
    <col min="2" max="2" width="7.7109375" style="1" customWidth="1"/>
    <col min="3" max="3" width="55.7109375" style="1" customWidth="1"/>
    <col min="4" max="4" width="55.7109375" style="3" customWidth="1"/>
    <col min="5" max="16384" width="11.42578125" style="6"/>
  </cols>
  <sheetData>
    <row r="1" spans="1:4" ht="5.0999999999999996" customHeight="1">
      <c r="A1" s="47"/>
      <c r="B1" s="75"/>
      <c r="C1" s="48"/>
      <c r="D1" s="50"/>
    </row>
    <row r="2" spans="1:4" s="29" customFormat="1" ht="30" customHeight="1">
      <c r="A2" s="426" t="s">
        <v>39</v>
      </c>
      <c r="B2" s="427"/>
      <c r="C2" s="427"/>
      <c r="D2" s="428"/>
    </row>
    <row r="3" spans="1:4" s="22" customFormat="1" ht="18" customHeight="1">
      <c r="A3" s="431" t="s">
        <v>43</v>
      </c>
      <c r="B3" s="432"/>
      <c r="C3" s="432"/>
      <c r="D3" s="433"/>
    </row>
    <row r="4" spans="1:4" s="22" customFormat="1" ht="18" customHeight="1">
      <c r="A4" s="51"/>
      <c r="B4" s="44"/>
      <c r="C4" s="43">
        <v>1</v>
      </c>
      <c r="D4" s="63">
        <v>2</v>
      </c>
    </row>
    <row r="5" spans="1:4" s="12" customFormat="1" ht="19.5" customHeight="1">
      <c r="A5" s="76" t="s">
        <v>44</v>
      </c>
      <c r="B5" s="70"/>
      <c r="C5" s="71">
        <v>16.78</v>
      </c>
      <c r="D5" s="77">
        <v>14.38</v>
      </c>
    </row>
    <row r="6" spans="1:4" s="12" customFormat="1" ht="19.5" customHeight="1">
      <c r="A6" s="76" t="s">
        <v>54</v>
      </c>
      <c r="B6" s="70"/>
      <c r="C6" s="71">
        <v>33.56</v>
      </c>
      <c r="D6" s="77">
        <v>28.77</v>
      </c>
    </row>
    <row r="7" spans="1:4" s="12" customFormat="1" ht="19.5" customHeight="1">
      <c r="A7" s="76" t="s">
        <v>55</v>
      </c>
      <c r="B7" s="70"/>
      <c r="C7" s="71">
        <v>72.709999999999994</v>
      </c>
      <c r="D7" s="77">
        <v>62.32</v>
      </c>
    </row>
    <row r="8" spans="1:4" s="12" customFormat="1" ht="19.5" customHeight="1">
      <c r="A8" s="76" t="s">
        <v>534</v>
      </c>
      <c r="B8" s="70"/>
      <c r="C8" s="71">
        <v>100.68</v>
      </c>
      <c r="D8" s="77">
        <v>86.29</v>
      </c>
    </row>
    <row r="9" spans="1:4" s="12" customFormat="1" ht="9" customHeight="1">
      <c r="A9" s="152"/>
      <c r="B9" s="153"/>
      <c r="C9" s="154"/>
      <c r="D9" s="173"/>
    </row>
    <row r="10" spans="1:4" s="12" customFormat="1" ht="19.5" customHeight="1">
      <c r="A10" s="170"/>
      <c r="B10" s="136"/>
      <c r="C10" s="137" t="s">
        <v>122</v>
      </c>
      <c r="D10" s="174" t="s">
        <v>103</v>
      </c>
    </row>
    <row r="11" spans="1:4" s="12" customFormat="1" ht="19.5" customHeight="1">
      <c r="A11" s="135"/>
      <c r="B11" s="136"/>
      <c r="C11" s="137" t="s">
        <v>291</v>
      </c>
      <c r="D11" s="174" t="s">
        <v>150</v>
      </c>
    </row>
    <row r="12" spans="1:4" s="12" customFormat="1" ht="19.5" customHeight="1">
      <c r="A12" s="135"/>
      <c r="B12" s="136"/>
      <c r="C12" s="137" t="s">
        <v>112</v>
      </c>
      <c r="D12" s="174" t="s">
        <v>79</v>
      </c>
    </row>
    <row r="13" spans="1:4" s="12" customFormat="1" ht="19.5" customHeight="1">
      <c r="A13" s="135"/>
      <c r="B13" s="136"/>
      <c r="C13" s="137" t="s">
        <v>92</v>
      </c>
      <c r="D13" s="174" t="s">
        <v>129</v>
      </c>
    </row>
    <row r="14" spans="1:4" s="12" customFormat="1" ht="19.5" customHeight="1">
      <c r="A14" s="135"/>
      <c r="B14" s="136"/>
      <c r="C14" s="137" t="s">
        <v>99</v>
      </c>
      <c r="D14" s="174" t="s">
        <v>75</v>
      </c>
    </row>
    <row r="15" spans="1:4" s="12" customFormat="1" ht="19.5" customHeight="1">
      <c r="A15" s="135"/>
      <c r="B15" s="136"/>
      <c r="C15" s="137" t="s">
        <v>97</v>
      </c>
      <c r="D15" s="174" t="s">
        <v>80</v>
      </c>
    </row>
    <row r="16" spans="1:4" s="12" customFormat="1" ht="19.5" customHeight="1">
      <c r="A16" s="135"/>
      <c r="B16" s="136"/>
      <c r="C16" s="137" t="s">
        <v>118</v>
      </c>
      <c r="D16" s="174" t="s">
        <v>86</v>
      </c>
    </row>
    <row r="17" spans="1:4" s="12" customFormat="1" ht="19.5" customHeight="1">
      <c r="A17" s="135"/>
      <c r="B17" s="136"/>
      <c r="C17" s="137" t="s">
        <v>102</v>
      </c>
      <c r="D17" s="174" t="s">
        <v>87</v>
      </c>
    </row>
    <row r="18" spans="1:4" s="12" customFormat="1" ht="19.5" customHeight="1">
      <c r="A18" s="135"/>
      <c r="B18" s="136"/>
      <c r="C18" s="137" t="s">
        <v>285</v>
      </c>
      <c r="D18" s="174" t="s">
        <v>104</v>
      </c>
    </row>
    <row r="19" spans="1:4" s="12" customFormat="1" ht="19.5" customHeight="1">
      <c r="A19" s="135"/>
      <c r="B19" s="136"/>
      <c r="C19" s="137" t="s">
        <v>96</v>
      </c>
      <c r="D19" s="174" t="s">
        <v>125</v>
      </c>
    </row>
    <row r="20" spans="1:4" s="12" customFormat="1" ht="19.5" customHeight="1">
      <c r="A20" s="135"/>
      <c r="B20" s="136"/>
      <c r="C20" s="137" t="s">
        <v>120</v>
      </c>
      <c r="D20" s="174" t="s">
        <v>81</v>
      </c>
    </row>
    <row r="21" spans="1:4" s="12" customFormat="1" ht="19.5" customHeight="1">
      <c r="A21" s="135"/>
      <c r="B21" s="136"/>
      <c r="C21" s="137" t="s">
        <v>88</v>
      </c>
      <c r="D21" s="174" t="s">
        <v>126</v>
      </c>
    </row>
    <row r="22" spans="1:4" s="12" customFormat="1" ht="19.5" customHeight="1">
      <c r="A22" s="135"/>
      <c r="B22" s="136"/>
      <c r="C22" s="137" t="s">
        <v>95</v>
      </c>
      <c r="D22" s="174" t="s">
        <v>76</v>
      </c>
    </row>
    <row r="23" spans="1:4" s="12" customFormat="1" ht="19.5" customHeight="1">
      <c r="A23" s="135"/>
      <c r="B23" s="136"/>
      <c r="C23" s="137" t="s">
        <v>226</v>
      </c>
      <c r="D23" s="174" t="s">
        <v>101</v>
      </c>
    </row>
    <row r="24" spans="1:4" s="12" customFormat="1" ht="19.5" customHeight="1">
      <c r="A24" s="135"/>
      <c r="B24" s="136"/>
      <c r="C24" s="137" t="s">
        <v>94</v>
      </c>
      <c r="D24" s="174" t="s">
        <v>77</v>
      </c>
    </row>
    <row r="25" spans="1:4" s="12" customFormat="1" ht="19.5" customHeight="1">
      <c r="A25" s="135"/>
      <c r="B25" s="136"/>
      <c r="C25" s="137" t="s">
        <v>424</v>
      </c>
      <c r="D25" s="174" t="s">
        <v>82</v>
      </c>
    </row>
    <row r="26" spans="1:4" s="12" customFormat="1" ht="19.5" customHeight="1">
      <c r="A26" s="135"/>
      <c r="B26" s="136"/>
      <c r="C26" s="137" t="s">
        <v>294</v>
      </c>
      <c r="D26" s="174" t="s">
        <v>131</v>
      </c>
    </row>
    <row r="27" spans="1:4" s="12" customFormat="1" ht="19.5" customHeight="1">
      <c r="A27" s="135"/>
      <c r="B27" s="136"/>
      <c r="C27" s="137" t="s">
        <v>425</v>
      </c>
      <c r="D27" s="174" t="s">
        <v>215</v>
      </c>
    </row>
    <row r="28" spans="1:4" s="12" customFormat="1" ht="19.5" customHeight="1">
      <c r="A28" s="135"/>
      <c r="B28" s="136"/>
      <c r="C28" s="137" t="s">
        <v>136</v>
      </c>
      <c r="D28" s="174" t="s">
        <v>372</v>
      </c>
    </row>
    <row r="29" spans="1:4" s="12" customFormat="1" ht="19.5" customHeight="1">
      <c r="A29" s="135"/>
      <c r="B29" s="136"/>
      <c r="C29" s="137" t="s">
        <v>137</v>
      </c>
      <c r="D29" s="174" t="s">
        <v>98</v>
      </c>
    </row>
    <row r="30" spans="1:4" s="12" customFormat="1" ht="19.5" customHeight="1">
      <c r="A30" s="135"/>
      <c r="B30" s="136"/>
      <c r="C30" s="137" t="s">
        <v>260</v>
      </c>
      <c r="D30" s="174" t="s">
        <v>90</v>
      </c>
    </row>
    <row r="31" spans="1:4" s="12" customFormat="1" ht="19.5" customHeight="1">
      <c r="A31" s="135"/>
      <c r="B31" s="136"/>
      <c r="C31" s="137" t="s">
        <v>365</v>
      </c>
      <c r="D31" s="174" t="s">
        <v>84</v>
      </c>
    </row>
    <row r="32" spans="1:4" s="12" customFormat="1" ht="19.5" customHeight="1">
      <c r="A32" s="135"/>
      <c r="B32" s="136"/>
      <c r="C32" s="137" t="s">
        <v>293</v>
      </c>
      <c r="D32" s="174" t="s">
        <v>134</v>
      </c>
    </row>
    <row r="33" spans="1:4" s="12" customFormat="1" ht="19.5" customHeight="1">
      <c r="A33" s="135"/>
      <c r="B33" s="136"/>
      <c r="C33" s="137" t="s">
        <v>119</v>
      </c>
      <c r="D33" s="174" t="s">
        <v>127</v>
      </c>
    </row>
    <row r="34" spans="1:4" s="12" customFormat="1" ht="19.5" customHeight="1">
      <c r="A34" s="135"/>
      <c r="B34" s="136"/>
      <c r="C34" s="137" t="s">
        <v>108</v>
      </c>
      <c r="D34" s="174" t="s">
        <v>91</v>
      </c>
    </row>
    <row r="35" spans="1:4" s="12" customFormat="1" ht="19.5" customHeight="1">
      <c r="A35" s="135"/>
      <c r="B35" s="136"/>
      <c r="C35" s="137" t="s">
        <v>109</v>
      </c>
      <c r="D35" s="174" t="s">
        <v>128</v>
      </c>
    </row>
    <row r="36" spans="1:4" s="12" customFormat="1" ht="19.5" customHeight="1">
      <c r="A36" s="135"/>
      <c r="B36" s="136"/>
      <c r="C36" s="137" t="s">
        <v>121</v>
      </c>
      <c r="D36" s="174" t="s">
        <v>85</v>
      </c>
    </row>
    <row r="37" spans="1:4" s="12" customFormat="1" ht="19.5" customHeight="1">
      <c r="A37" s="170"/>
      <c r="B37" s="136"/>
      <c r="C37" s="137" t="s">
        <v>106</v>
      </c>
      <c r="D37" s="174"/>
    </row>
    <row r="38" spans="1:4" s="12" customFormat="1" ht="19.5" customHeight="1">
      <c r="A38" s="135"/>
      <c r="B38" s="136"/>
      <c r="C38" s="137" t="s">
        <v>111</v>
      </c>
      <c r="D38" s="174"/>
    </row>
    <row r="39" spans="1:4" s="12" customFormat="1" ht="19.5" customHeight="1">
      <c r="A39" s="135"/>
      <c r="B39" s="136"/>
      <c r="C39" s="137" t="s">
        <v>100</v>
      </c>
      <c r="D39" s="174"/>
    </row>
    <row r="40" spans="1:4" s="12" customFormat="1" ht="19.5" customHeight="1">
      <c r="A40" s="135"/>
      <c r="B40" s="136"/>
      <c r="C40" s="137" t="s">
        <v>166</v>
      </c>
      <c r="D40" s="174"/>
    </row>
    <row r="41" spans="1:4" s="12" customFormat="1" ht="19.5" customHeight="1">
      <c r="A41" s="135"/>
      <c r="B41" s="136"/>
      <c r="C41" s="137" t="s">
        <v>190</v>
      </c>
      <c r="D41" s="174"/>
    </row>
    <row r="42" spans="1:4" s="12" customFormat="1" ht="19.5" customHeight="1">
      <c r="A42" s="135"/>
      <c r="B42" s="136"/>
      <c r="C42" s="137" t="s">
        <v>123</v>
      </c>
      <c r="D42" s="174"/>
    </row>
    <row r="43" spans="1:4" s="12" customFormat="1" ht="19.5" customHeight="1">
      <c r="A43" s="135"/>
      <c r="B43" s="136"/>
      <c r="C43" s="137" t="s">
        <v>124</v>
      </c>
      <c r="D43" s="174"/>
    </row>
    <row r="44" spans="1:4" s="12" customFormat="1" ht="19.5" customHeight="1">
      <c r="A44" s="135"/>
      <c r="B44" s="136"/>
      <c r="C44" s="137" t="s">
        <v>93</v>
      </c>
      <c r="D44" s="175"/>
    </row>
    <row r="45" spans="1:4" s="12" customFormat="1" ht="19.5" customHeight="1">
      <c r="A45" s="135"/>
      <c r="B45" s="136"/>
      <c r="C45" s="137" t="s">
        <v>231</v>
      </c>
      <c r="D45" s="175"/>
    </row>
    <row r="46" spans="1:4" s="12" customFormat="1" ht="19.5" customHeight="1">
      <c r="A46" s="135"/>
      <c r="B46" s="136"/>
      <c r="C46" s="137"/>
      <c r="D46" s="175"/>
    </row>
    <row r="47" spans="1:4" s="92" customFormat="1" ht="19.5" customHeight="1">
      <c r="A47" s="111" t="s">
        <v>220</v>
      </c>
      <c r="B47" s="94">
        <f>SUM(C47:D47)</f>
        <v>63</v>
      </c>
      <c r="C47" s="95">
        <v>36</v>
      </c>
      <c r="D47" s="121">
        <v>27</v>
      </c>
    </row>
    <row r="48" spans="1:4" s="12" customFormat="1" ht="3" customHeight="1">
      <c r="A48" s="126"/>
      <c r="B48" s="127"/>
      <c r="C48" s="128"/>
      <c r="D48" s="130"/>
    </row>
    <row r="49" spans="1:4" s="12" customFormat="1" ht="5.0999999999999996" customHeight="1">
      <c r="A49" s="41"/>
      <c r="B49" s="69"/>
      <c r="C49" s="1"/>
      <c r="D49" s="3"/>
    </row>
    <row r="50" spans="1:4" s="12" customFormat="1">
      <c r="A50" s="41"/>
      <c r="B50" s="1"/>
      <c r="C50" s="1"/>
      <c r="D50" s="3"/>
    </row>
    <row r="51" spans="1:4" s="12" customFormat="1">
      <c r="A51" s="41"/>
      <c r="B51" s="1"/>
      <c r="C51" s="1"/>
      <c r="D51" s="3"/>
    </row>
    <row r="52" spans="1:4" s="12" customFormat="1">
      <c r="A52" s="41"/>
      <c r="B52" s="1"/>
      <c r="C52" s="1"/>
      <c r="D52" s="3"/>
    </row>
    <row r="53" spans="1:4" s="12" customFormat="1">
      <c r="A53" s="41"/>
      <c r="B53" s="1"/>
      <c r="C53" s="1"/>
      <c r="D53" s="3"/>
    </row>
    <row r="54" spans="1:4" s="12" customFormat="1">
      <c r="A54" s="41"/>
      <c r="B54" s="1"/>
      <c r="C54" s="1"/>
      <c r="D54" s="3"/>
    </row>
    <row r="55" spans="1:4" s="12" customFormat="1">
      <c r="A55" s="41"/>
      <c r="B55" s="1"/>
      <c r="C55" s="1"/>
      <c r="D55" s="3"/>
    </row>
    <row r="56" spans="1:4" s="12" customFormat="1">
      <c r="A56" s="41"/>
      <c r="B56" s="1"/>
      <c r="C56" s="1"/>
      <c r="D56" s="3"/>
    </row>
    <row r="57" spans="1:4" s="12" customFormat="1">
      <c r="A57" s="41"/>
      <c r="B57" s="1"/>
      <c r="C57" s="1"/>
      <c r="D57" s="3"/>
    </row>
    <row r="58" spans="1:4" s="12" customFormat="1">
      <c r="A58" s="41"/>
      <c r="B58" s="1"/>
      <c r="C58" s="1"/>
      <c r="D58" s="3"/>
    </row>
    <row r="59" spans="1:4" s="12" customFormat="1">
      <c r="A59" s="41"/>
      <c r="B59" s="1"/>
      <c r="C59" s="1"/>
      <c r="D59" s="3"/>
    </row>
    <row r="60" spans="1:4" s="12" customFormat="1">
      <c r="A60" s="41"/>
      <c r="B60" s="1"/>
      <c r="C60" s="1"/>
      <c r="D60" s="3"/>
    </row>
    <row r="61" spans="1:4" s="12" customFormat="1">
      <c r="A61" s="41"/>
      <c r="B61" s="1"/>
      <c r="C61" s="1"/>
      <c r="D61" s="3"/>
    </row>
    <row r="62" spans="1:4" s="12" customFormat="1">
      <c r="A62" s="41"/>
      <c r="B62" s="1"/>
      <c r="C62" s="1"/>
      <c r="D62" s="3"/>
    </row>
    <row r="63" spans="1:4" s="12" customFormat="1">
      <c r="A63" s="41"/>
      <c r="B63" s="1"/>
      <c r="C63" s="1"/>
      <c r="D63" s="3"/>
    </row>
    <row r="64" spans="1:4" s="12" customFormat="1">
      <c r="A64" s="41"/>
      <c r="B64" s="1"/>
      <c r="C64" s="1"/>
      <c r="D64" s="3"/>
    </row>
    <row r="65" spans="1:4" s="12" customFormat="1">
      <c r="A65" s="41"/>
      <c r="B65" s="1"/>
      <c r="C65" s="1"/>
      <c r="D65" s="3"/>
    </row>
    <row r="66" spans="1:4" s="12" customFormat="1">
      <c r="A66" s="41"/>
      <c r="B66" s="1"/>
      <c r="C66" s="1"/>
      <c r="D66" s="3"/>
    </row>
    <row r="67" spans="1:4" s="12" customFormat="1">
      <c r="A67" s="41"/>
      <c r="B67" s="1"/>
      <c r="C67" s="1"/>
      <c r="D67" s="3"/>
    </row>
    <row r="68" spans="1:4" s="12" customFormat="1">
      <c r="A68" s="41"/>
      <c r="B68" s="1"/>
      <c r="C68" s="1"/>
      <c r="D68" s="3"/>
    </row>
    <row r="69" spans="1:4" s="12" customFormat="1">
      <c r="A69" s="41"/>
      <c r="B69" s="1"/>
      <c r="C69" s="1"/>
      <c r="D69" s="3"/>
    </row>
    <row r="70" spans="1:4" s="12" customFormat="1">
      <c r="A70" s="41"/>
      <c r="B70" s="1"/>
      <c r="C70" s="1"/>
      <c r="D70" s="3"/>
    </row>
    <row r="71" spans="1:4" s="12" customFormat="1">
      <c r="A71" s="41"/>
      <c r="B71" s="1"/>
      <c r="C71" s="1"/>
      <c r="D71" s="3"/>
    </row>
    <row r="72" spans="1:4" s="12" customFormat="1">
      <c r="A72" s="41"/>
      <c r="B72" s="1"/>
      <c r="C72" s="1"/>
      <c r="D72" s="3"/>
    </row>
    <row r="73" spans="1:4" s="12" customFormat="1">
      <c r="A73" s="41"/>
      <c r="B73" s="1"/>
      <c r="C73" s="1"/>
      <c r="D73" s="3"/>
    </row>
    <row r="74" spans="1:4" s="12" customFormat="1">
      <c r="A74" s="41"/>
      <c r="B74" s="1"/>
      <c r="C74" s="1"/>
      <c r="D74" s="3"/>
    </row>
    <row r="75" spans="1:4" s="12" customFormat="1">
      <c r="A75" s="41"/>
      <c r="B75" s="1"/>
      <c r="C75" s="1"/>
      <c r="D75" s="3"/>
    </row>
    <row r="76" spans="1:4" s="12" customFormat="1">
      <c r="A76" s="41"/>
      <c r="B76" s="1"/>
      <c r="C76" s="1"/>
      <c r="D76" s="3"/>
    </row>
    <row r="77" spans="1:4" s="12" customFormat="1">
      <c r="A77" s="41"/>
      <c r="B77" s="1"/>
      <c r="C77" s="1"/>
      <c r="D77" s="3"/>
    </row>
    <row r="78" spans="1:4" s="12" customFormat="1">
      <c r="A78" s="41"/>
      <c r="B78" s="1"/>
      <c r="C78" s="1"/>
      <c r="D78" s="3"/>
    </row>
    <row r="79" spans="1:4" s="12" customFormat="1">
      <c r="A79" s="41"/>
      <c r="B79" s="1"/>
      <c r="C79" s="1"/>
      <c r="D79" s="3"/>
    </row>
    <row r="80" spans="1:4" s="12" customFormat="1">
      <c r="A80" s="41"/>
      <c r="B80" s="1"/>
      <c r="C80" s="1"/>
      <c r="D80" s="3"/>
    </row>
    <row r="81" spans="1:4" s="12" customFormat="1">
      <c r="A81" s="41"/>
      <c r="B81" s="1"/>
      <c r="C81" s="1"/>
      <c r="D81" s="3"/>
    </row>
    <row r="82" spans="1:4" s="12" customFormat="1">
      <c r="A82" s="41"/>
      <c r="B82" s="1"/>
      <c r="C82" s="1"/>
      <c r="D82" s="3"/>
    </row>
    <row r="83" spans="1:4" s="12" customFormat="1">
      <c r="A83" s="41"/>
      <c r="B83" s="1"/>
      <c r="C83" s="1"/>
      <c r="D83" s="3"/>
    </row>
    <row r="84" spans="1:4" s="12" customFormat="1">
      <c r="A84" s="41"/>
      <c r="B84" s="1"/>
      <c r="C84" s="1"/>
      <c r="D84" s="3"/>
    </row>
    <row r="85" spans="1:4" s="12" customFormat="1">
      <c r="A85" s="41"/>
      <c r="B85" s="1"/>
      <c r="C85" s="1"/>
      <c r="D85" s="3"/>
    </row>
    <row r="86" spans="1:4" s="12" customFormat="1">
      <c r="A86" s="41"/>
      <c r="B86" s="1"/>
      <c r="C86" s="1"/>
      <c r="D86" s="3"/>
    </row>
    <row r="87" spans="1:4" s="12" customFormat="1">
      <c r="A87" s="41"/>
      <c r="B87" s="1"/>
      <c r="C87" s="1"/>
      <c r="D87" s="3"/>
    </row>
    <row r="88" spans="1:4" s="12" customFormat="1">
      <c r="A88" s="41"/>
      <c r="B88" s="1"/>
      <c r="C88" s="1"/>
      <c r="D88" s="3"/>
    </row>
    <row r="89" spans="1:4" s="12" customFormat="1">
      <c r="A89" s="41"/>
      <c r="B89" s="1"/>
      <c r="C89" s="1"/>
      <c r="D89" s="3"/>
    </row>
    <row r="90" spans="1:4" s="12" customFormat="1">
      <c r="A90" s="41"/>
      <c r="B90" s="1"/>
      <c r="C90" s="1"/>
      <c r="D90" s="3"/>
    </row>
    <row r="91" spans="1:4" s="12" customFormat="1">
      <c r="A91" s="41"/>
      <c r="B91" s="1"/>
      <c r="C91" s="1"/>
      <c r="D91" s="3"/>
    </row>
    <row r="92" spans="1:4" s="12" customFormat="1">
      <c r="A92" s="41"/>
      <c r="B92" s="1"/>
      <c r="C92" s="1"/>
      <c r="D92" s="3"/>
    </row>
    <row r="93" spans="1:4" s="12" customFormat="1">
      <c r="A93" s="41"/>
      <c r="B93" s="1"/>
      <c r="C93" s="1"/>
      <c r="D93" s="3"/>
    </row>
    <row r="94" spans="1:4" s="12" customFormat="1">
      <c r="A94" s="41"/>
      <c r="B94" s="1"/>
      <c r="C94" s="1"/>
      <c r="D94" s="3"/>
    </row>
    <row r="95" spans="1:4" s="12" customFormat="1">
      <c r="A95" s="41"/>
      <c r="B95" s="1"/>
      <c r="C95" s="1"/>
      <c r="D95" s="3"/>
    </row>
    <row r="96" spans="1:4" s="12" customFormat="1">
      <c r="A96" s="41"/>
      <c r="B96" s="1"/>
      <c r="C96" s="1"/>
      <c r="D96" s="3"/>
    </row>
    <row r="97" spans="1:4" s="12" customFormat="1">
      <c r="A97" s="41"/>
      <c r="B97" s="1"/>
      <c r="C97" s="1"/>
      <c r="D97" s="3"/>
    </row>
    <row r="98" spans="1:4" s="12" customFormat="1">
      <c r="A98" s="41"/>
      <c r="B98" s="1"/>
      <c r="C98" s="1"/>
      <c r="D98" s="3"/>
    </row>
    <row r="99" spans="1:4" s="12" customFormat="1">
      <c r="A99" s="41"/>
      <c r="B99" s="1"/>
      <c r="C99" s="1"/>
      <c r="D99" s="3"/>
    </row>
    <row r="100" spans="1:4" s="12" customFormat="1">
      <c r="A100" s="41"/>
      <c r="B100" s="1"/>
      <c r="C100" s="1"/>
      <c r="D100" s="3"/>
    </row>
    <row r="101" spans="1:4" s="12" customFormat="1">
      <c r="A101" s="41"/>
      <c r="B101" s="1"/>
      <c r="C101" s="1"/>
      <c r="D101" s="3"/>
    </row>
    <row r="102" spans="1:4" s="12" customFormat="1">
      <c r="A102" s="41"/>
      <c r="B102" s="1"/>
      <c r="C102" s="1"/>
      <c r="D102" s="3"/>
    </row>
    <row r="103" spans="1:4" s="12" customFormat="1">
      <c r="A103" s="41"/>
      <c r="B103" s="1"/>
      <c r="C103" s="1"/>
      <c r="D103" s="3"/>
    </row>
    <row r="104" spans="1:4" s="12" customFormat="1">
      <c r="A104" s="41"/>
      <c r="B104" s="1"/>
      <c r="C104" s="1"/>
      <c r="D104" s="3"/>
    </row>
    <row r="105" spans="1:4" s="12" customFormat="1">
      <c r="A105" s="41"/>
      <c r="B105" s="1"/>
      <c r="C105" s="1"/>
      <c r="D105" s="3"/>
    </row>
    <row r="106" spans="1:4" s="12" customFormat="1">
      <c r="A106" s="41"/>
      <c r="B106" s="1"/>
      <c r="C106" s="1"/>
      <c r="D106" s="3"/>
    </row>
    <row r="107" spans="1:4" s="12" customFormat="1">
      <c r="A107" s="41"/>
      <c r="B107" s="1"/>
      <c r="C107" s="1"/>
      <c r="D107" s="3"/>
    </row>
    <row r="108" spans="1:4" s="12" customFormat="1">
      <c r="A108" s="41"/>
      <c r="B108" s="1"/>
      <c r="C108" s="1"/>
      <c r="D108" s="3"/>
    </row>
    <row r="109" spans="1:4" s="12" customFormat="1">
      <c r="A109" s="41"/>
      <c r="B109" s="1"/>
      <c r="C109" s="1"/>
      <c r="D109" s="3"/>
    </row>
    <row r="110" spans="1:4" s="12" customFormat="1">
      <c r="A110" s="41"/>
      <c r="B110" s="1"/>
      <c r="C110" s="1"/>
      <c r="D110" s="3"/>
    </row>
    <row r="111" spans="1:4" s="12" customFormat="1">
      <c r="A111" s="41"/>
      <c r="B111" s="1"/>
      <c r="C111" s="1"/>
      <c r="D111" s="3"/>
    </row>
    <row r="112" spans="1:4" s="12" customFormat="1">
      <c r="A112" s="41"/>
      <c r="B112" s="1"/>
      <c r="C112" s="1"/>
      <c r="D112" s="3"/>
    </row>
    <row r="113" spans="1:4" s="12" customFormat="1">
      <c r="A113" s="41"/>
      <c r="B113" s="1"/>
      <c r="C113" s="1"/>
      <c r="D113" s="3"/>
    </row>
    <row r="114" spans="1:4" s="12" customFormat="1">
      <c r="A114" s="41"/>
      <c r="B114" s="1"/>
      <c r="C114" s="1"/>
      <c r="D114" s="3"/>
    </row>
    <row r="115" spans="1:4" s="12" customFormat="1">
      <c r="A115" s="41"/>
      <c r="B115" s="1"/>
      <c r="C115" s="1"/>
      <c r="D115" s="3"/>
    </row>
    <row r="116" spans="1:4" s="12" customFormat="1">
      <c r="A116" s="41"/>
      <c r="B116" s="1"/>
      <c r="C116" s="1"/>
      <c r="D116" s="3"/>
    </row>
    <row r="117" spans="1:4" s="12" customFormat="1">
      <c r="A117" s="41"/>
      <c r="B117" s="1"/>
      <c r="C117" s="1"/>
      <c r="D117" s="3"/>
    </row>
    <row r="118" spans="1:4" s="12" customFormat="1">
      <c r="A118" s="41"/>
      <c r="B118" s="1"/>
      <c r="C118" s="1"/>
      <c r="D118" s="3"/>
    </row>
    <row r="119" spans="1:4" s="12" customFormat="1">
      <c r="A119" s="41"/>
      <c r="B119" s="1"/>
      <c r="C119" s="1"/>
      <c r="D119" s="3"/>
    </row>
    <row r="120" spans="1:4" s="12" customFormat="1">
      <c r="A120" s="41"/>
      <c r="B120" s="1"/>
      <c r="C120" s="1"/>
      <c r="D120" s="3"/>
    </row>
    <row r="121" spans="1:4" s="12" customFormat="1">
      <c r="A121" s="41"/>
      <c r="B121" s="1"/>
      <c r="C121" s="1"/>
      <c r="D121" s="3"/>
    </row>
    <row r="122" spans="1:4" s="12" customFormat="1">
      <c r="A122" s="41"/>
      <c r="B122" s="1"/>
      <c r="C122" s="1"/>
      <c r="D122" s="3"/>
    </row>
    <row r="123" spans="1:4" s="12" customFormat="1">
      <c r="A123" s="41"/>
      <c r="B123" s="1"/>
      <c r="C123" s="1"/>
      <c r="D123" s="3"/>
    </row>
    <row r="124" spans="1:4" s="12" customFormat="1">
      <c r="A124" s="41"/>
      <c r="B124" s="1"/>
      <c r="C124" s="1"/>
      <c r="D124" s="3"/>
    </row>
    <row r="125" spans="1:4" s="12" customFormat="1">
      <c r="A125" s="41"/>
      <c r="B125" s="1"/>
      <c r="C125" s="1"/>
      <c r="D125" s="3"/>
    </row>
    <row r="126" spans="1:4" s="12" customFormat="1">
      <c r="A126" s="41"/>
      <c r="B126" s="1"/>
      <c r="C126" s="1"/>
      <c r="D126" s="3"/>
    </row>
    <row r="127" spans="1:4" s="12" customFormat="1">
      <c r="A127" s="41"/>
      <c r="B127" s="1"/>
      <c r="C127" s="1"/>
      <c r="D127" s="3"/>
    </row>
    <row r="128" spans="1:4" s="12" customFormat="1">
      <c r="A128" s="41"/>
      <c r="B128" s="1"/>
      <c r="C128" s="1"/>
      <c r="D128" s="3"/>
    </row>
    <row r="129" spans="1:4" s="12" customFormat="1">
      <c r="A129" s="41"/>
      <c r="B129" s="1"/>
      <c r="C129" s="1"/>
      <c r="D129" s="3"/>
    </row>
    <row r="130" spans="1:4" s="12" customFormat="1">
      <c r="A130" s="41"/>
      <c r="B130" s="1"/>
      <c r="C130" s="1"/>
      <c r="D130" s="3"/>
    </row>
    <row r="131" spans="1:4" s="12" customFormat="1">
      <c r="A131" s="41"/>
      <c r="B131" s="1"/>
      <c r="C131" s="1"/>
      <c r="D131" s="3"/>
    </row>
    <row r="132" spans="1:4" s="12" customFormat="1">
      <c r="A132" s="41"/>
      <c r="B132" s="1"/>
      <c r="C132" s="1"/>
      <c r="D132" s="3"/>
    </row>
    <row r="133" spans="1:4" s="12" customFormat="1">
      <c r="A133" s="41"/>
      <c r="B133" s="1"/>
      <c r="C133" s="1"/>
      <c r="D133" s="3"/>
    </row>
    <row r="134" spans="1:4" s="12" customFormat="1">
      <c r="A134" s="41"/>
      <c r="B134" s="1"/>
      <c r="C134" s="1"/>
      <c r="D134" s="3"/>
    </row>
    <row r="135" spans="1:4" s="12" customFormat="1">
      <c r="A135" s="41"/>
      <c r="B135" s="1"/>
      <c r="C135" s="1"/>
      <c r="D135" s="3"/>
    </row>
    <row r="136" spans="1:4" s="12" customFormat="1">
      <c r="A136" s="41"/>
      <c r="B136" s="1"/>
      <c r="C136" s="1"/>
      <c r="D136" s="3"/>
    </row>
    <row r="137" spans="1:4" s="12" customFormat="1">
      <c r="A137" s="41"/>
      <c r="B137" s="1"/>
      <c r="C137" s="1"/>
      <c r="D137" s="3"/>
    </row>
    <row r="138" spans="1:4" s="12" customFormat="1">
      <c r="A138" s="41"/>
      <c r="B138" s="1"/>
      <c r="C138" s="1"/>
      <c r="D138" s="3"/>
    </row>
    <row r="139" spans="1:4" s="12" customFormat="1">
      <c r="A139" s="41"/>
      <c r="B139" s="1"/>
      <c r="C139" s="1"/>
      <c r="D139" s="3"/>
    </row>
    <row r="140" spans="1:4" s="12" customFormat="1">
      <c r="A140" s="41"/>
      <c r="B140" s="1"/>
      <c r="C140" s="1"/>
      <c r="D140" s="3"/>
    </row>
    <row r="141" spans="1:4" s="12" customFormat="1">
      <c r="A141" s="41"/>
      <c r="B141" s="1"/>
      <c r="C141" s="1"/>
      <c r="D141" s="3"/>
    </row>
    <row r="142" spans="1:4" s="12" customFormat="1">
      <c r="A142" s="41"/>
      <c r="B142" s="1"/>
      <c r="C142" s="1"/>
      <c r="D142" s="3"/>
    </row>
    <row r="143" spans="1:4" s="12" customFormat="1">
      <c r="A143" s="41"/>
      <c r="B143" s="1"/>
      <c r="C143" s="1"/>
      <c r="D143" s="3"/>
    </row>
    <row r="144" spans="1:4" s="12" customFormat="1">
      <c r="A144" s="41"/>
      <c r="B144" s="1"/>
      <c r="C144" s="1"/>
      <c r="D144" s="3"/>
    </row>
    <row r="145" spans="1:4" s="12" customFormat="1">
      <c r="A145" s="41"/>
      <c r="B145" s="1"/>
      <c r="C145" s="1"/>
      <c r="D145" s="3"/>
    </row>
    <row r="146" spans="1:4" s="12" customFormat="1">
      <c r="A146" s="41"/>
      <c r="B146" s="1"/>
      <c r="C146" s="1"/>
      <c r="D146" s="3"/>
    </row>
    <row r="147" spans="1:4" s="12" customFormat="1">
      <c r="A147" s="41"/>
      <c r="B147" s="1"/>
      <c r="C147" s="1"/>
      <c r="D147" s="3"/>
    </row>
    <row r="148" spans="1:4" s="12" customFormat="1">
      <c r="A148" s="41"/>
      <c r="B148" s="1"/>
      <c r="C148" s="1"/>
      <c r="D148" s="3"/>
    </row>
    <row r="149" spans="1:4" s="12" customFormat="1">
      <c r="A149" s="41"/>
      <c r="B149" s="1"/>
      <c r="C149" s="1"/>
      <c r="D149" s="3"/>
    </row>
    <row r="150" spans="1:4" s="12" customFormat="1">
      <c r="A150" s="41"/>
      <c r="B150" s="1"/>
      <c r="C150" s="1"/>
      <c r="D150" s="3"/>
    </row>
    <row r="151" spans="1:4" s="12" customFormat="1">
      <c r="A151" s="41"/>
      <c r="B151" s="1"/>
      <c r="C151" s="1"/>
      <c r="D151" s="3"/>
    </row>
    <row r="152" spans="1:4" s="12" customFormat="1">
      <c r="A152" s="41"/>
      <c r="B152" s="1"/>
      <c r="C152" s="1"/>
      <c r="D152" s="3"/>
    </row>
  </sheetData>
  <mergeCells count="2">
    <mergeCell ref="A3:D3"/>
    <mergeCell ref="A2:D2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IV65536"/>
    </sheetView>
  </sheetViews>
  <sheetFormatPr defaultColWidth="11.42578125" defaultRowHeight="12.75"/>
  <cols>
    <col min="1" max="1" width="4.42578125" customWidth="1"/>
    <col min="2" max="2" width="23.5703125" bestFit="1" customWidth="1"/>
    <col min="3" max="3" width="10.140625" style="277" bestFit="1" customWidth="1"/>
    <col min="4" max="4" width="0.85546875" style="277" customWidth="1"/>
    <col min="5" max="5" width="7.5703125" style="277" bestFit="1" customWidth="1"/>
    <col min="6" max="6" width="0.85546875" style="278" customWidth="1"/>
    <col min="7" max="7" width="14.85546875" style="277" bestFit="1" customWidth="1"/>
    <col min="8" max="8" width="0.85546875" style="277" customWidth="1"/>
    <col min="9" max="9" width="9" style="277" bestFit="1" customWidth="1"/>
    <col min="10" max="10" width="0.85546875" style="272" customWidth="1"/>
    <col min="11" max="11" width="9" style="272" bestFit="1" customWidth="1"/>
    <col min="12" max="12" width="0.85546875" style="277" customWidth="1"/>
    <col min="13" max="13" width="9.85546875" style="277" bestFit="1" customWidth="1"/>
    <col min="14" max="14" width="0.85546875" style="277" customWidth="1"/>
    <col min="15" max="15" width="9.28515625" style="277" bestFit="1" customWidth="1"/>
    <col min="16" max="16" width="0.85546875" style="272" customWidth="1"/>
    <col min="17" max="17" width="10.5703125" style="272" bestFit="1" customWidth="1"/>
    <col min="18" max="18" width="0.85546875" style="278" customWidth="1"/>
    <col min="19" max="19" width="10.140625" style="272" bestFit="1" customWidth="1"/>
    <col min="20" max="20" width="0.85546875" style="272" customWidth="1"/>
    <col min="21" max="21" width="7.140625" style="272" hidden="1" customWidth="1"/>
    <col min="22" max="22" width="0.85546875" style="277" hidden="1" customWidth="1"/>
    <col min="23" max="23" width="11.28515625" style="277" bestFit="1" customWidth="1"/>
    <col min="24" max="24" width="0.85546875" style="277" customWidth="1"/>
    <col min="25" max="25" width="12.7109375" style="277" bestFit="1" customWidth="1"/>
    <col min="26" max="26" width="0.85546875" style="272" customWidth="1"/>
    <col min="27" max="27" width="7.42578125" style="272" bestFit="1" customWidth="1"/>
    <col min="28" max="28" width="0.85546875" style="277" customWidth="1"/>
    <col min="29" max="29" width="16.140625" style="272" customWidth="1"/>
    <col min="30" max="30" width="0.85546875" style="277" customWidth="1"/>
    <col min="31" max="31" width="14" style="277" customWidth="1"/>
    <col min="32" max="32" width="0.85546875" style="277" customWidth="1"/>
    <col min="33" max="33" width="20.28515625" style="277" customWidth="1"/>
    <col min="34" max="34" width="0.85546875" style="272" customWidth="1"/>
    <col min="35" max="35" width="10.85546875" style="272" bestFit="1" customWidth="1"/>
    <col min="36" max="36" width="0.85546875" style="272" customWidth="1"/>
    <col min="37" max="37" width="8.5703125" style="272" customWidth="1"/>
    <col min="38" max="38" width="0.85546875" style="272" customWidth="1"/>
    <col min="39" max="39" width="6" style="272" bestFit="1" customWidth="1"/>
    <col min="40" max="41" width="11.42578125" style="272"/>
  </cols>
  <sheetData>
    <row r="1" spans="1:40" ht="27" customHeight="1">
      <c r="A1" s="413" t="s">
        <v>31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282"/>
      <c r="AM1" s="282"/>
    </row>
    <row r="2" spans="1:40" ht="18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82"/>
      <c r="AM2" s="282"/>
    </row>
    <row r="3" spans="1:40" ht="3" customHeight="1">
      <c r="A3" s="190"/>
      <c r="B3" s="190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4"/>
    </row>
    <row r="4" spans="1:40" ht="42.75" customHeight="1">
      <c r="A4" s="414" t="s">
        <v>482</v>
      </c>
      <c r="B4" s="415"/>
      <c r="C4" s="288" t="s">
        <v>559</v>
      </c>
      <c r="D4" s="289"/>
      <c r="E4" s="290" t="s">
        <v>59</v>
      </c>
      <c r="F4" s="289"/>
      <c r="G4" s="290" t="s">
        <v>192</v>
      </c>
      <c r="H4" s="289"/>
      <c r="I4" s="290" t="s">
        <v>560</v>
      </c>
      <c r="J4" s="290"/>
      <c r="K4" s="290" t="s">
        <v>63</v>
      </c>
      <c r="L4" s="289"/>
      <c r="M4" s="290" t="s">
        <v>178</v>
      </c>
      <c r="N4" s="289"/>
      <c r="O4" s="290" t="s">
        <v>67</v>
      </c>
      <c r="P4" s="289"/>
      <c r="Q4" s="290" t="s">
        <v>179</v>
      </c>
      <c r="R4" s="290"/>
      <c r="S4" s="290" t="s">
        <v>561</v>
      </c>
      <c r="T4" s="290"/>
      <c r="U4" s="290" t="s">
        <v>571</v>
      </c>
      <c r="V4" s="289"/>
      <c r="W4" s="290" t="s">
        <v>217</v>
      </c>
      <c r="X4" s="289"/>
      <c r="Y4" s="289" t="s">
        <v>180</v>
      </c>
      <c r="Z4" s="289"/>
      <c r="AA4" s="289" t="s">
        <v>69</v>
      </c>
      <c r="AB4" s="290"/>
      <c r="AC4" s="290" t="s">
        <v>573</v>
      </c>
      <c r="AD4" s="289"/>
      <c r="AE4" s="290" t="s">
        <v>71</v>
      </c>
      <c r="AF4" s="289"/>
      <c r="AG4" s="290" t="s">
        <v>194</v>
      </c>
      <c r="AH4" s="289"/>
      <c r="AI4" s="290" t="s">
        <v>475</v>
      </c>
      <c r="AJ4" s="289"/>
      <c r="AK4" s="290" t="s">
        <v>196</v>
      </c>
      <c r="AL4" s="289"/>
      <c r="AM4" s="291" t="s">
        <v>570</v>
      </c>
    </row>
    <row r="5" spans="1:40">
      <c r="A5" s="292"/>
      <c r="B5" s="293"/>
      <c r="C5" s="294"/>
      <c r="D5" s="295"/>
      <c r="E5" s="295"/>
      <c r="F5" s="295"/>
      <c r="G5" s="295"/>
      <c r="H5" s="295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302"/>
      <c r="AL5" s="302"/>
      <c r="AM5" s="376"/>
      <c r="AN5" s="279"/>
    </row>
    <row r="6" spans="1:40">
      <c r="A6" s="297" t="s">
        <v>562</v>
      </c>
      <c r="B6" s="298"/>
      <c r="C6" s="299"/>
      <c r="D6" s="300"/>
      <c r="E6" s="304"/>
      <c r="F6" s="300"/>
      <c r="G6" s="304"/>
      <c r="H6" s="300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12"/>
      <c r="AN6" s="279"/>
    </row>
    <row r="7" spans="1:40">
      <c r="A7" s="292"/>
      <c r="B7" s="293" t="s">
        <v>556</v>
      </c>
      <c r="C7" s="301">
        <v>12.62</v>
      </c>
      <c r="D7" s="302"/>
      <c r="E7" s="302">
        <v>25.32</v>
      </c>
      <c r="F7" s="302">
        <v>23.88</v>
      </c>
      <c r="G7" s="302">
        <v>22.03</v>
      </c>
      <c r="H7" s="302"/>
      <c r="I7" s="302">
        <v>23.13</v>
      </c>
      <c r="J7" s="302">
        <v>13.03</v>
      </c>
      <c r="K7" s="302">
        <v>18.95</v>
      </c>
      <c r="L7" s="302"/>
      <c r="M7" s="302">
        <v>16.649999999999999</v>
      </c>
      <c r="N7" s="302"/>
      <c r="O7" s="302">
        <v>29.95</v>
      </c>
      <c r="P7" s="302"/>
      <c r="Q7" s="302">
        <v>18.79</v>
      </c>
      <c r="R7" s="302"/>
      <c r="S7" s="302">
        <v>39.53</v>
      </c>
      <c r="T7" s="302"/>
      <c r="U7" s="302">
        <v>19.600000000000001</v>
      </c>
      <c r="V7" s="302"/>
      <c r="W7" s="302">
        <v>24.89</v>
      </c>
      <c r="X7" s="302"/>
      <c r="Y7" s="302">
        <v>18.510000000000002</v>
      </c>
      <c r="Z7" s="302"/>
      <c r="AA7" s="302">
        <v>13.93</v>
      </c>
      <c r="AB7" s="302"/>
      <c r="AC7" s="302">
        <v>33</v>
      </c>
      <c r="AD7" s="302"/>
      <c r="AE7" s="302">
        <v>16.78</v>
      </c>
      <c r="AF7" s="302"/>
      <c r="AG7" s="302">
        <v>22.53</v>
      </c>
      <c r="AH7" s="302"/>
      <c r="AI7" s="302">
        <v>19.760000000000002</v>
      </c>
      <c r="AJ7" s="302"/>
      <c r="AK7" s="302">
        <v>23.51</v>
      </c>
      <c r="AL7" s="302"/>
      <c r="AM7" s="376">
        <v>22.16</v>
      </c>
      <c r="AN7" s="279"/>
    </row>
    <row r="8" spans="1:40">
      <c r="A8" s="292"/>
      <c r="B8" s="293" t="s">
        <v>557</v>
      </c>
      <c r="C8" s="301">
        <v>25.25</v>
      </c>
      <c r="D8" s="302"/>
      <c r="E8" s="302">
        <v>37.58</v>
      </c>
      <c r="F8" s="302">
        <v>35.44</v>
      </c>
      <c r="G8" s="302">
        <v>34.340000000000003</v>
      </c>
      <c r="H8" s="302"/>
      <c r="I8" s="302">
        <v>46.26</v>
      </c>
      <c r="J8" s="302">
        <v>19.34</v>
      </c>
      <c r="K8" s="302">
        <v>37.9</v>
      </c>
      <c r="L8" s="302"/>
      <c r="M8" s="302">
        <v>33.299999999999997</v>
      </c>
      <c r="N8" s="302"/>
      <c r="O8" s="302">
        <v>44.93</v>
      </c>
      <c r="P8" s="302"/>
      <c r="Q8" s="302">
        <v>37.58</v>
      </c>
      <c r="R8" s="302"/>
      <c r="S8" s="302">
        <v>48.479592000000004</v>
      </c>
      <c r="T8" s="302"/>
      <c r="U8" s="302">
        <v>23.52</v>
      </c>
      <c r="V8" s="302"/>
      <c r="W8" s="302">
        <v>43.55</v>
      </c>
      <c r="X8" s="302"/>
      <c r="Y8" s="302">
        <v>37.020000000000003</v>
      </c>
      <c r="Z8" s="302"/>
      <c r="AA8" s="302">
        <v>19.3</v>
      </c>
      <c r="AB8" s="302"/>
      <c r="AC8" s="302">
        <v>60.64</v>
      </c>
      <c r="AD8" s="302"/>
      <c r="AE8" s="302">
        <v>33.56</v>
      </c>
      <c r="AF8" s="302"/>
      <c r="AG8" s="302">
        <v>45.05</v>
      </c>
      <c r="AH8" s="302"/>
      <c r="AI8" s="302">
        <v>24.87</v>
      </c>
      <c r="AJ8" s="302"/>
      <c r="AK8" s="302">
        <v>47</v>
      </c>
      <c r="AL8" s="302"/>
      <c r="AM8" s="376">
        <v>29.46</v>
      </c>
      <c r="AN8" s="279"/>
    </row>
    <row r="9" spans="1:40">
      <c r="A9" s="292"/>
      <c r="B9" s="293" t="s">
        <v>558</v>
      </c>
      <c r="C9" s="301">
        <v>54.71</v>
      </c>
      <c r="D9" s="302"/>
      <c r="E9" s="302">
        <v>81.41</v>
      </c>
      <c r="F9" s="302">
        <v>76.78</v>
      </c>
      <c r="G9" s="302">
        <v>48.12</v>
      </c>
      <c r="H9" s="302"/>
      <c r="I9" s="302">
        <v>100.16</v>
      </c>
      <c r="J9" s="302">
        <v>41.9</v>
      </c>
      <c r="K9" s="302">
        <v>82.12</v>
      </c>
      <c r="L9" s="302"/>
      <c r="M9" s="302">
        <v>72.16</v>
      </c>
      <c r="N9" s="302"/>
      <c r="O9" s="302">
        <v>97.35</v>
      </c>
      <c r="P9" s="302"/>
      <c r="Q9" s="302">
        <v>81.430000000000007</v>
      </c>
      <c r="R9" s="302"/>
      <c r="S9" s="302">
        <v>105.03911600000001</v>
      </c>
      <c r="T9" s="302"/>
      <c r="U9" s="302">
        <v>50.96</v>
      </c>
      <c r="V9" s="302"/>
      <c r="W9" s="302">
        <v>92.4</v>
      </c>
      <c r="X9" s="302"/>
      <c r="Y9" s="302">
        <v>80.209999999999994</v>
      </c>
      <c r="Z9" s="302"/>
      <c r="AA9" s="302">
        <v>31.21</v>
      </c>
      <c r="AB9" s="302"/>
      <c r="AC9" s="302">
        <v>113.7</v>
      </c>
      <c r="AD9" s="302"/>
      <c r="AE9" s="302">
        <v>72.709999999999994</v>
      </c>
      <c r="AF9" s="302"/>
      <c r="AG9" s="302">
        <v>97.6</v>
      </c>
      <c r="AH9" s="302"/>
      <c r="AI9" s="302">
        <v>33.11</v>
      </c>
      <c r="AJ9" s="302"/>
      <c r="AK9" s="302">
        <v>101.85</v>
      </c>
      <c r="AL9" s="302"/>
      <c r="AM9" s="376">
        <v>61.76</v>
      </c>
      <c r="AN9" s="279"/>
    </row>
    <row r="10" spans="1:40">
      <c r="A10" s="292"/>
      <c r="B10" s="293" t="s">
        <v>563</v>
      </c>
      <c r="C10" s="301">
        <v>75.75</v>
      </c>
      <c r="D10" s="302"/>
      <c r="E10" s="302">
        <v>112.72</v>
      </c>
      <c r="F10" s="302"/>
      <c r="G10" s="302">
        <v>51.82</v>
      </c>
      <c r="H10" s="302"/>
      <c r="I10" s="302">
        <v>138.79</v>
      </c>
      <c r="J10" s="302"/>
      <c r="K10" s="302">
        <v>113.7</v>
      </c>
      <c r="L10" s="302"/>
      <c r="M10" s="302">
        <v>99.91</v>
      </c>
      <c r="N10" s="302"/>
      <c r="O10" s="302">
        <v>134.79</v>
      </c>
      <c r="P10" s="302"/>
      <c r="Q10" s="302">
        <v>112.75</v>
      </c>
      <c r="R10" s="302"/>
      <c r="S10" s="302">
        <v>145.43877600000002</v>
      </c>
      <c r="T10" s="302"/>
      <c r="U10" s="302">
        <v>70.56</v>
      </c>
      <c r="V10" s="302"/>
      <c r="W10" s="302">
        <v>123.2</v>
      </c>
      <c r="X10" s="302"/>
      <c r="Y10" s="302">
        <v>111.06</v>
      </c>
      <c r="Z10" s="302"/>
      <c r="AA10" s="302">
        <v>39.79</v>
      </c>
      <c r="AB10" s="302"/>
      <c r="AC10" s="302">
        <v>151.6</v>
      </c>
      <c r="AD10" s="302"/>
      <c r="AE10" s="302">
        <v>100.68</v>
      </c>
      <c r="AF10" s="302"/>
      <c r="AG10" s="302">
        <v>135.13999999999999</v>
      </c>
      <c r="AH10" s="302"/>
      <c r="AI10" s="302" t="s">
        <v>213</v>
      </c>
      <c r="AJ10" s="302"/>
      <c r="AK10" s="302">
        <v>141.02000000000001</v>
      </c>
      <c r="AL10" s="302"/>
      <c r="AM10" s="376">
        <v>85.51</v>
      </c>
      <c r="AN10" s="279"/>
    </row>
    <row r="11" spans="1:40">
      <c r="A11" s="297" t="s">
        <v>564</v>
      </c>
      <c r="B11" s="298"/>
      <c r="C11" s="303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12"/>
      <c r="AN11" s="279"/>
    </row>
    <row r="12" spans="1:40">
      <c r="A12" s="292"/>
      <c r="B12" s="293" t="s">
        <v>556</v>
      </c>
      <c r="C12" s="301">
        <v>12.62</v>
      </c>
      <c r="D12" s="302"/>
      <c r="E12" s="302">
        <v>24.74</v>
      </c>
      <c r="F12" s="302"/>
      <c r="G12" s="302">
        <v>17.260000000000002</v>
      </c>
      <c r="H12" s="302"/>
      <c r="I12" s="302">
        <v>20.56</v>
      </c>
      <c r="J12" s="302"/>
      <c r="K12" s="302">
        <v>16.399999999999999</v>
      </c>
      <c r="L12" s="302"/>
      <c r="M12" s="302">
        <v>15.56</v>
      </c>
      <c r="N12" s="302"/>
      <c r="O12" s="302">
        <v>27.45</v>
      </c>
      <c r="P12" s="302"/>
      <c r="Q12" s="302">
        <v>15.57</v>
      </c>
      <c r="R12" s="302"/>
      <c r="S12" s="302">
        <v>35.770000000000003</v>
      </c>
      <c r="T12" s="302"/>
      <c r="U12" s="302">
        <v>21.88</v>
      </c>
      <c r="V12" s="302"/>
      <c r="W12" s="302">
        <v>23.85</v>
      </c>
      <c r="X12" s="302"/>
      <c r="Y12" s="302">
        <v>16.829999999999998</v>
      </c>
      <c r="Z12" s="302"/>
      <c r="AA12" s="302">
        <v>9.85</v>
      </c>
      <c r="AB12" s="302"/>
      <c r="AC12" s="302">
        <v>31</v>
      </c>
      <c r="AD12" s="302"/>
      <c r="AE12" s="302">
        <v>14.38</v>
      </c>
      <c r="AF12" s="302"/>
      <c r="AG12" s="302">
        <v>15.9</v>
      </c>
      <c r="AH12" s="302"/>
      <c r="AI12" s="302">
        <v>19.11</v>
      </c>
      <c r="AJ12" s="302"/>
      <c r="AK12" s="302">
        <v>21.21</v>
      </c>
      <c r="AL12" s="302"/>
      <c r="AM12" s="376">
        <v>21.24</v>
      </c>
      <c r="AN12" s="279"/>
    </row>
    <row r="13" spans="1:40">
      <c r="A13" s="292"/>
      <c r="B13" s="293" t="s">
        <v>557</v>
      </c>
      <c r="C13" s="301">
        <v>25.25</v>
      </c>
      <c r="D13" s="302"/>
      <c r="E13" s="302">
        <v>36.72</v>
      </c>
      <c r="F13" s="302"/>
      <c r="G13" s="302">
        <v>26.91</v>
      </c>
      <c r="H13" s="302"/>
      <c r="I13" s="302">
        <v>41.12</v>
      </c>
      <c r="J13" s="302"/>
      <c r="K13" s="302">
        <v>32.799999999999997</v>
      </c>
      <c r="L13" s="302"/>
      <c r="M13" s="302">
        <v>31.12</v>
      </c>
      <c r="N13" s="302"/>
      <c r="O13" s="302">
        <v>41.17</v>
      </c>
      <c r="P13" s="302"/>
      <c r="Q13" s="302">
        <v>35.14</v>
      </c>
      <c r="R13" s="302"/>
      <c r="S13" s="302">
        <v>43.868327999999998</v>
      </c>
      <c r="T13" s="302"/>
      <c r="U13" s="302">
        <v>26.26</v>
      </c>
      <c r="V13" s="302"/>
      <c r="W13" s="302">
        <v>41.73</v>
      </c>
      <c r="X13" s="302"/>
      <c r="Y13" s="302">
        <v>33.659999999999997</v>
      </c>
      <c r="Z13" s="302"/>
      <c r="AA13" s="302">
        <v>13.62</v>
      </c>
      <c r="AB13" s="302"/>
      <c r="AC13" s="302">
        <v>57.13</v>
      </c>
      <c r="AD13" s="302"/>
      <c r="AE13" s="302">
        <v>28.77</v>
      </c>
      <c r="AF13" s="302"/>
      <c r="AG13" s="302">
        <v>31.82</v>
      </c>
      <c r="AH13" s="302"/>
      <c r="AI13" s="302">
        <v>24.03</v>
      </c>
      <c r="AJ13" s="302"/>
      <c r="AK13" s="302">
        <v>42.43</v>
      </c>
      <c r="AL13" s="302"/>
      <c r="AM13" s="376">
        <v>29.74</v>
      </c>
      <c r="AN13" s="279"/>
    </row>
    <row r="14" spans="1:40">
      <c r="A14" s="292"/>
      <c r="B14" s="293" t="s">
        <v>558</v>
      </c>
      <c r="C14" s="301">
        <v>54.71</v>
      </c>
      <c r="D14" s="302"/>
      <c r="E14" s="302">
        <v>79.540000000000006</v>
      </c>
      <c r="F14" s="302"/>
      <c r="G14" s="302">
        <v>37.71</v>
      </c>
      <c r="H14" s="302"/>
      <c r="I14" s="302">
        <v>89.02</v>
      </c>
      <c r="J14" s="302"/>
      <c r="K14" s="302">
        <v>71.069999999999993</v>
      </c>
      <c r="L14" s="302"/>
      <c r="M14" s="302">
        <v>67.42</v>
      </c>
      <c r="N14" s="302"/>
      <c r="O14" s="302">
        <v>89.21</v>
      </c>
      <c r="P14" s="302"/>
      <c r="Q14" s="302">
        <v>76.150000000000006</v>
      </c>
      <c r="R14" s="302"/>
      <c r="S14" s="302">
        <v>95.048044000000019</v>
      </c>
      <c r="T14" s="302"/>
      <c r="U14" s="302">
        <v>56.89</v>
      </c>
      <c r="V14" s="302"/>
      <c r="W14" s="302">
        <v>88.55</v>
      </c>
      <c r="X14" s="302"/>
      <c r="Y14" s="302">
        <v>72.930000000000007</v>
      </c>
      <c r="Z14" s="302"/>
      <c r="AA14" s="302">
        <v>22.04</v>
      </c>
      <c r="AB14" s="302"/>
      <c r="AC14" s="302">
        <v>107.14</v>
      </c>
      <c r="AD14" s="302"/>
      <c r="AE14" s="302">
        <v>62.32</v>
      </c>
      <c r="AF14" s="302"/>
      <c r="AG14" s="302">
        <v>68.930000000000007</v>
      </c>
      <c r="AH14" s="302"/>
      <c r="AI14" s="302">
        <v>31.99</v>
      </c>
      <c r="AJ14" s="302"/>
      <c r="AK14" s="302">
        <v>91.93</v>
      </c>
      <c r="AL14" s="302"/>
      <c r="AM14" s="376">
        <v>55.24</v>
      </c>
      <c r="AN14" s="279"/>
    </row>
    <row r="15" spans="1:40">
      <c r="A15" s="292"/>
      <c r="B15" s="293" t="s">
        <v>563</v>
      </c>
      <c r="C15" s="301">
        <v>75.75</v>
      </c>
      <c r="D15" s="302"/>
      <c r="E15" s="302">
        <v>110.14</v>
      </c>
      <c r="F15" s="302"/>
      <c r="G15" s="302">
        <v>40.6</v>
      </c>
      <c r="H15" s="302"/>
      <c r="I15" s="302">
        <v>123.35</v>
      </c>
      <c r="J15" s="302"/>
      <c r="K15" s="302">
        <v>98.4</v>
      </c>
      <c r="L15" s="302"/>
      <c r="M15" s="302">
        <v>93.36</v>
      </c>
      <c r="N15" s="302"/>
      <c r="O15" s="302">
        <v>123.52</v>
      </c>
      <c r="P15" s="302"/>
      <c r="Q15" s="302">
        <v>105.43</v>
      </c>
      <c r="R15" s="302"/>
      <c r="S15" s="302">
        <v>131.60498400000003</v>
      </c>
      <c r="T15" s="302"/>
      <c r="U15" s="302">
        <v>78.77</v>
      </c>
      <c r="V15" s="302"/>
      <c r="W15" s="302">
        <v>118.07</v>
      </c>
      <c r="X15" s="302"/>
      <c r="Y15" s="302">
        <v>100.99</v>
      </c>
      <c r="Z15" s="302"/>
      <c r="AA15" s="302">
        <v>28.06</v>
      </c>
      <c r="AB15" s="302"/>
      <c r="AC15" s="302">
        <v>142.85</v>
      </c>
      <c r="AD15" s="302"/>
      <c r="AE15" s="302">
        <v>86.29</v>
      </c>
      <c r="AF15" s="302"/>
      <c r="AG15" s="302">
        <v>95.44</v>
      </c>
      <c r="AH15" s="302"/>
      <c r="AI15" s="302" t="s">
        <v>213</v>
      </c>
      <c r="AJ15" s="302"/>
      <c r="AK15" s="302">
        <v>127.28</v>
      </c>
      <c r="AL15" s="302"/>
      <c r="AM15" s="376">
        <v>76.48</v>
      </c>
      <c r="AN15" s="279"/>
    </row>
    <row r="16" spans="1:40">
      <c r="A16" s="297" t="s">
        <v>565</v>
      </c>
      <c r="B16" s="298"/>
      <c r="C16" s="303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12"/>
      <c r="AN16" s="279"/>
    </row>
    <row r="17" spans="1:42">
      <c r="A17" s="292"/>
      <c r="B17" s="293" t="s">
        <v>556</v>
      </c>
      <c r="C17" s="301">
        <v>12.62</v>
      </c>
      <c r="D17" s="302"/>
      <c r="E17" s="302">
        <v>22.48</v>
      </c>
      <c r="F17" s="302"/>
      <c r="G17" s="302">
        <v>12.11</v>
      </c>
      <c r="H17" s="302"/>
      <c r="I17" s="302">
        <v>18.010000000000002</v>
      </c>
      <c r="J17" s="302"/>
      <c r="K17" s="302">
        <v>13.2</v>
      </c>
      <c r="L17" s="302"/>
      <c r="M17" s="302">
        <v>13.08</v>
      </c>
      <c r="N17" s="302"/>
      <c r="O17" s="302">
        <v>25.3</v>
      </c>
      <c r="P17" s="302"/>
      <c r="Q17" s="302">
        <v>14.52</v>
      </c>
      <c r="R17" s="302"/>
      <c r="S17" s="302">
        <v>25.27</v>
      </c>
      <c r="T17" s="302"/>
      <c r="U17" s="302" t="s">
        <v>213</v>
      </c>
      <c r="V17" s="302"/>
      <c r="W17" s="302">
        <v>19.3</v>
      </c>
      <c r="X17" s="302"/>
      <c r="Y17" s="302">
        <v>15.7</v>
      </c>
      <c r="Z17" s="302"/>
      <c r="AA17" s="302" t="s">
        <v>213</v>
      </c>
      <c r="AB17" s="302"/>
      <c r="AC17" s="302">
        <v>27</v>
      </c>
      <c r="AD17" s="302"/>
      <c r="AE17" s="302" t="s">
        <v>213</v>
      </c>
      <c r="AF17" s="302"/>
      <c r="AG17" s="302" t="s">
        <v>213</v>
      </c>
      <c r="AH17" s="302"/>
      <c r="AI17" s="302">
        <v>14.33</v>
      </c>
      <c r="AJ17" s="302"/>
      <c r="AK17" s="302">
        <v>14.6</v>
      </c>
      <c r="AL17" s="302"/>
      <c r="AM17" s="376">
        <v>19.329999999999998</v>
      </c>
      <c r="AN17" s="279"/>
    </row>
    <row r="18" spans="1:42">
      <c r="A18" s="292"/>
      <c r="B18" s="293" t="s">
        <v>557</v>
      </c>
      <c r="C18" s="301">
        <v>25.25</v>
      </c>
      <c r="D18" s="302"/>
      <c r="E18" s="302">
        <v>33.409999999999997</v>
      </c>
      <c r="F18" s="302"/>
      <c r="G18" s="302">
        <v>18.87</v>
      </c>
      <c r="H18" s="302"/>
      <c r="I18" s="302">
        <v>36.020000000000003</v>
      </c>
      <c r="J18" s="302"/>
      <c r="K18" s="302">
        <v>26.4</v>
      </c>
      <c r="L18" s="302"/>
      <c r="M18" s="302">
        <v>26.16</v>
      </c>
      <c r="N18" s="302"/>
      <c r="O18" s="302">
        <v>37.950000000000003</v>
      </c>
      <c r="P18" s="302"/>
      <c r="Q18" s="302">
        <v>29.04</v>
      </c>
      <c r="R18" s="302"/>
      <c r="S18" s="302">
        <v>30.991128</v>
      </c>
      <c r="T18" s="302"/>
      <c r="U18" s="302" t="s">
        <v>213</v>
      </c>
      <c r="V18" s="302"/>
      <c r="W18" s="302">
        <v>33.770000000000003</v>
      </c>
      <c r="X18" s="302"/>
      <c r="Y18" s="302">
        <v>31.38</v>
      </c>
      <c r="Z18" s="302"/>
      <c r="AA18" s="302" t="s">
        <v>213</v>
      </c>
      <c r="AB18" s="302"/>
      <c r="AC18" s="302">
        <v>50.53</v>
      </c>
      <c r="AD18" s="302"/>
      <c r="AE18" s="302" t="s">
        <v>213</v>
      </c>
      <c r="AF18" s="302"/>
      <c r="AG18" s="302" t="s">
        <v>213</v>
      </c>
      <c r="AH18" s="302"/>
      <c r="AI18" s="302">
        <v>18.29</v>
      </c>
      <c r="AJ18" s="302"/>
      <c r="AK18" s="302">
        <v>29.18</v>
      </c>
      <c r="AL18" s="302"/>
      <c r="AM18" s="376">
        <v>29.75</v>
      </c>
      <c r="AN18" s="279"/>
    </row>
    <row r="19" spans="1:42">
      <c r="A19" s="292"/>
      <c r="B19" s="293" t="s">
        <v>558</v>
      </c>
      <c r="C19" s="301">
        <v>54.71</v>
      </c>
      <c r="D19" s="302"/>
      <c r="E19" s="302">
        <v>72.41</v>
      </c>
      <c r="F19" s="302"/>
      <c r="G19" s="302">
        <v>26.45</v>
      </c>
      <c r="H19" s="302"/>
      <c r="I19" s="302">
        <v>77.97</v>
      </c>
      <c r="J19" s="302"/>
      <c r="K19" s="302">
        <v>57.2</v>
      </c>
      <c r="L19" s="302"/>
      <c r="M19" s="302">
        <v>56.67</v>
      </c>
      <c r="N19" s="302"/>
      <c r="O19" s="302">
        <v>82.22</v>
      </c>
      <c r="P19" s="302"/>
      <c r="Q19" s="302">
        <v>62.92</v>
      </c>
      <c r="R19" s="302"/>
      <c r="S19" s="302">
        <v>67.147443999999993</v>
      </c>
      <c r="T19" s="302"/>
      <c r="U19" s="302" t="s">
        <v>213</v>
      </c>
      <c r="V19" s="302"/>
      <c r="W19" s="302">
        <v>71.650000000000006</v>
      </c>
      <c r="X19" s="302"/>
      <c r="Y19" s="302">
        <v>68</v>
      </c>
      <c r="Z19" s="302"/>
      <c r="AA19" s="302" t="s">
        <v>213</v>
      </c>
      <c r="AB19" s="302"/>
      <c r="AC19" s="302">
        <v>94.75</v>
      </c>
      <c r="AD19" s="302"/>
      <c r="AE19" s="302" t="s">
        <v>213</v>
      </c>
      <c r="AF19" s="302"/>
      <c r="AG19" s="302" t="s">
        <v>213</v>
      </c>
      <c r="AH19" s="302"/>
      <c r="AI19" s="302">
        <v>24.35</v>
      </c>
      <c r="AJ19" s="302"/>
      <c r="AK19" s="302">
        <v>63.22</v>
      </c>
      <c r="AL19" s="302"/>
      <c r="AM19" s="376">
        <v>64.45</v>
      </c>
      <c r="AN19" s="279"/>
    </row>
    <row r="20" spans="1:42">
      <c r="A20" s="292"/>
      <c r="B20" s="293" t="s">
        <v>563</v>
      </c>
      <c r="C20" s="301">
        <v>75.75</v>
      </c>
      <c r="D20" s="302"/>
      <c r="E20" s="302">
        <v>100.24</v>
      </c>
      <c r="F20" s="302"/>
      <c r="G20" s="302">
        <v>28.49</v>
      </c>
      <c r="H20" s="302"/>
      <c r="I20" s="302">
        <v>108.05</v>
      </c>
      <c r="J20" s="302"/>
      <c r="K20" s="302">
        <v>79.2</v>
      </c>
      <c r="L20" s="302"/>
      <c r="M20" s="302">
        <v>78.47</v>
      </c>
      <c r="N20" s="302"/>
      <c r="O20" s="302">
        <v>113.85</v>
      </c>
      <c r="P20" s="302"/>
      <c r="Q20" s="302">
        <v>87.13</v>
      </c>
      <c r="R20" s="302"/>
      <c r="S20" s="302">
        <v>92.973383999999996</v>
      </c>
      <c r="T20" s="302"/>
      <c r="U20" s="302" t="s">
        <v>213</v>
      </c>
      <c r="V20" s="302"/>
      <c r="W20" s="302">
        <v>95.53</v>
      </c>
      <c r="X20" s="302"/>
      <c r="Y20" s="302">
        <v>94.16</v>
      </c>
      <c r="Z20" s="302"/>
      <c r="AA20" s="302" t="s">
        <v>213</v>
      </c>
      <c r="AB20" s="302"/>
      <c r="AC20" s="302">
        <v>126.34</v>
      </c>
      <c r="AD20" s="302"/>
      <c r="AE20" s="302" t="s">
        <v>213</v>
      </c>
      <c r="AF20" s="302"/>
      <c r="AG20" s="302" t="s">
        <v>213</v>
      </c>
      <c r="AH20" s="302"/>
      <c r="AI20" s="302" t="s">
        <v>213</v>
      </c>
      <c r="AJ20" s="302"/>
      <c r="AK20" s="302">
        <v>87.54</v>
      </c>
      <c r="AL20" s="302"/>
      <c r="AM20" s="376">
        <v>89.23</v>
      </c>
      <c r="AN20" s="279"/>
    </row>
    <row r="21" spans="1:42">
      <c r="A21" s="297" t="s">
        <v>566</v>
      </c>
      <c r="B21" s="298"/>
      <c r="C21" s="303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12"/>
      <c r="AN21" s="279"/>
    </row>
    <row r="22" spans="1:42">
      <c r="A22" s="292"/>
      <c r="B22" s="293" t="s">
        <v>556</v>
      </c>
      <c r="C22" s="301">
        <v>12.62</v>
      </c>
      <c r="D22" s="302"/>
      <c r="E22" s="302">
        <v>16.39</v>
      </c>
      <c r="F22" s="302"/>
      <c r="G22" s="302" t="s">
        <v>213</v>
      </c>
      <c r="H22" s="302"/>
      <c r="I22" s="302">
        <v>15.03</v>
      </c>
      <c r="J22" s="302"/>
      <c r="K22" s="302">
        <v>12.3</v>
      </c>
      <c r="L22" s="302"/>
      <c r="M22" s="302">
        <v>11.54</v>
      </c>
      <c r="N22" s="302"/>
      <c r="O22" s="302">
        <v>23.93</v>
      </c>
      <c r="P22" s="302"/>
      <c r="Q22" s="302">
        <v>12.08</v>
      </c>
      <c r="R22" s="302"/>
      <c r="S22" s="302" t="s">
        <v>213</v>
      </c>
      <c r="T22" s="302"/>
      <c r="U22" s="302" t="s">
        <v>213</v>
      </c>
      <c r="V22" s="302"/>
      <c r="W22" s="302">
        <v>17.600000000000001</v>
      </c>
      <c r="X22" s="302"/>
      <c r="Y22" s="302">
        <v>12.33</v>
      </c>
      <c r="Z22" s="302"/>
      <c r="AA22" s="302" t="s">
        <v>213</v>
      </c>
      <c r="AB22" s="302"/>
      <c r="AC22" s="302" t="s">
        <v>213</v>
      </c>
      <c r="AD22" s="302"/>
      <c r="AE22" s="302" t="s">
        <v>213</v>
      </c>
      <c r="AF22" s="302"/>
      <c r="AG22" s="302" t="s">
        <v>213</v>
      </c>
      <c r="AH22" s="302"/>
      <c r="AI22" s="302">
        <v>14.02</v>
      </c>
      <c r="AJ22" s="302"/>
      <c r="AK22" s="302">
        <v>14.14</v>
      </c>
      <c r="AL22" s="302"/>
      <c r="AM22" s="376">
        <v>15.59</v>
      </c>
      <c r="AN22" s="279"/>
    </row>
    <row r="23" spans="1:42">
      <c r="A23" s="292"/>
      <c r="B23" s="293" t="s">
        <v>557</v>
      </c>
      <c r="C23" s="301">
        <v>25.25</v>
      </c>
      <c r="D23" s="302"/>
      <c r="E23" s="302">
        <v>24.77</v>
      </c>
      <c r="F23" s="302"/>
      <c r="G23" s="302" t="s">
        <v>213</v>
      </c>
      <c r="H23" s="302"/>
      <c r="I23" s="302">
        <v>30.05</v>
      </c>
      <c r="J23" s="302"/>
      <c r="K23" s="302">
        <v>24.6</v>
      </c>
      <c r="L23" s="302"/>
      <c r="M23" s="302">
        <v>23.08</v>
      </c>
      <c r="N23" s="302"/>
      <c r="O23" s="302">
        <v>35.9</v>
      </c>
      <c r="P23" s="302"/>
      <c r="Q23" s="302">
        <v>24.16</v>
      </c>
      <c r="R23" s="302"/>
      <c r="S23" s="302" t="s">
        <v>213</v>
      </c>
      <c r="T23" s="302"/>
      <c r="U23" s="302" t="s">
        <v>213</v>
      </c>
      <c r="V23" s="302"/>
      <c r="W23" s="302">
        <v>30.81</v>
      </c>
      <c r="X23" s="302"/>
      <c r="Y23" s="302">
        <v>24.67</v>
      </c>
      <c r="Z23" s="302"/>
      <c r="AA23" s="302" t="s">
        <v>213</v>
      </c>
      <c r="AB23" s="302"/>
      <c r="AC23" s="302" t="s">
        <v>213</v>
      </c>
      <c r="AD23" s="302"/>
      <c r="AE23" s="302" t="s">
        <v>213</v>
      </c>
      <c r="AF23" s="302"/>
      <c r="AG23" s="302" t="s">
        <v>213</v>
      </c>
      <c r="AH23" s="302"/>
      <c r="AI23" s="302">
        <v>17.809999999999999</v>
      </c>
      <c r="AJ23" s="302"/>
      <c r="AK23" s="302">
        <v>28.27</v>
      </c>
      <c r="AL23" s="302"/>
      <c r="AM23" s="376">
        <v>19.96</v>
      </c>
      <c r="AN23" s="279"/>
    </row>
    <row r="24" spans="1:42">
      <c r="A24" s="292"/>
      <c r="B24" s="293" t="s">
        <v>558</v>
      </c>
      <c r="C24" s="301">
        <v>50.84</v>
      </c>
      <c r="D24" s="302"/>
      <c r="E24" s="302">
        <v>53.66</v>
      </c>
      <c r="F24" s="302"/>
      <c r="G24" s="302" t="s">
        <v>213</v>
      </c>
      <c r="H24" s="302"/>
      <c r="I24" s="302">
        <v>65.06</v>
      </c>
      <c r="J24" s="302"/>
      <c r="K24" s="302">
        <v>53.3</v>
      </c>
      <c r="L24" s="302"/>
      <c r="M24" s="302">
        <v>50</v>
      </c>
      <c r="N24" s="302"/>
      <c r="O24" s="302">
        <v>77.77</v>
      </c>
      <c r="P24" s="302"/>
      <c r="Q24" s="302">
        <v>52.35</v>
      </c>
      <c r="R24" s="302"/>
      <c r="S24" s="302" t="s">
        <v>213</v>
      </c>
      <c r="T24" s="302"/>
      <c r="U24" s="302" t="s">
        <v>213</v>
      </c>
      <c r="V24" s="302"/>
      <c r="W24" s="302">
        <v>65.349999999999994</v>
      </c>
      <c r="X24" s="302"/>
      <c r="Y24" s="302">
        <v>53.44</v>
      </c>
      <c r="Z24" s="302"/>
      <c r="AA24" s="302" t="s">
        <v>213</v>
      </c>
      <c r="AB24" s="302"/>
      <c r="AC24" s="302" t="s">
        <v>213</v>
      </c>
      <c r="AD24" s="302"/>
      <c r="AE24" s="302" t="s">
        <v>213</v>
      </c>
      <c r="AF24" s="302"/>
      <c r="AG24" s="302" t="s">
        <v>213</v>
      </c>
      <c r="AH24" s="302"/>
      <c r="AI24" s="302">
        <v>23.71</v>
      </c>
      <c r="AJ24" s="302"/>
      <c r="AK24" s="302">
        <v>61.26</v>
      </c>
      <c r="AL24" s="302"/>
      <c r="AM24" s="376">
        <v>40.549999999999997</v>
      </c>
      <c r="AN24" s="279"/>
    </row>
    <row r="25" spans="1:42">
      <c r="A25" s="292"/>
      <c r="B25" s="293" t="s">
        <v>563</v>
      </c>
      <c r="C25" s="301">
        <v>67.790000000000006</v>
      </c>
      <c r="D25" s="302"/>
      <c r="E25" s="302">
        <v>74.3</v>
      </c>
      <c r="F25" s="302"/>
      <c r="G25" s="302" t="s">
        <v>213</v>
      </c>
      <c r="H25" s="302"/>
      <c r="I25" s="302">
        <v>90.15</v>
      </c>
      <c r="J25" s="302"/>
      <c r="K25" s="302">
        <v>73.8</v>
      </c>
      <c r="L25" s="302"/>
      <c r="M25" s="302">
        <v>69.22</v>
      </c>
      <c r="N25" s="302"/>
      <c r="O25" s="302">
        <v>107.69</v>
      </c>
      <c r="P25" s="302"/>
      <c r="Q25" s="302">
        <v>72.489999999999995</v>
      </c>
      <c r="R25" s="302"/>
      <c r="S25" s="302" t="s">
        <v>213</v>
      </c>
      <c r="T25" s="302"/>
      <c r="U25" s="302" t="s">
        <v>213</v>
      </c>
      <c r="V25" s="302"/>
      <c r="W25" s="302">
        <v>87.13</v>
      </c>
      <c r="X25" s="302"/>
      <c r="Y25" s="302">
        <v>74</v>
      </c>
      <c r="Z25" s="302"/>
      <c r="AA25" s="302" t="s">
        <v>213</v>
      </c>
      <c r="AB25" s="302"/>
      <c r="AC25" s="302" t="s">
        <v>213</v>
      </c>
      <c r="AD25" s="302"/>
      <c r="AE25" s="302" t="s">
        <v>213</v>
      </c>
      <c r="AF25" s="302"/>
      <c r="AG25" s="302" t="s">
        <v>213</v>
      </c>
      <c r="AH25" s="302"/>
      <c r="AI25" s="302" t="s">
        <v>213</v>
      </c>
      <c r="AJ25" s="302"/>
      <c r="AK25" s="302">
        <v>84.81</v>
      </c>
      <c r="AL25" s="302"/>
      <c r="AM25" s="376">
        <v>56.14</v>
      </c>
      <c r="AN25" s="279"/>
    </row>
    <row r="26" spans="1:42">
      <c r="A26" s="297" t="s">
        <v>567</v>
      </c>
      <c r="B26" s="298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12"/>
      <c r="AN26" s="279"/>
    </row>
    <row r="27" spans="1:42">
      <c r="A27" s="292"/>
      <c r="B27" s="293" t="s">
        <v>556</v>
      </c>
      <c r="C27" s="301">
        <v>12.62</v>
      </c>
      <c r="D27" s="302"/>
      <c r="E27" s="302">
        <v>16.09</v>
      </c>
      <c r="F27" s="302"/>
      <c r="G27" s="302" t="s">
        <v>213</v>
      </c>
      <c r="H27" s="302"/>
      <c r="I27" s="302">
        <v>12.88</v>
      </c>
      <c r="J27" s="302"/>
      <c r="K27" s="302" t="s">
        <v>213</v>
      </c>
      <c r="L27" s="302"/>
      <c r="M27" s="302">
        <v>10.65</v>
      </c>
      <c r="N27" s="302"/>
      <c r="O27" s="302">
        <v>19.87</v>
      </c>
      <c r="P27" s="302"/>
      <c r="Q27" s="302" t="s">
        <v>213</v>
      </c>
      <c r="R27" s="302"/>
      <c r="S27" s="302" t="s">
        <v>213</v>
      </c>
      <c r="T27" s="302"/>
      <c r="U27" s="302" t="s">
        <v>213</v>
      </c>
      <c r="V27" s="302"/>
      <c r="W27" s="302">
        <v>16.309999999999999</v>
      </c>
      <c r="X27" s="302"/>
      <c r="Y27" s="302">
        <v>10.31</v>
      </c>
      <c r="Z27" s="302"/>
      <c r="AA27" s="302" t="s">
        <v>213</v>
      </c>
      <c r="AB27" s="302"/>
      <c r="AC27" s="302" t="s">
        <v>213</v>
      </c>
      <c r="AD27" s="302"/>
      <c r="AE27" s="302" t="s">
        <v>213</v>
      </c>
      <c r="AF27" s="302"/>
      <c r="AG27" s="302" t="s">
        <v>213</v>
      </c>
      <c r="AH27" s="302"/>
      <c r="AI27" s="302" t="s">
        <v>213</v>
      </c>
      <c r="AJ27" s="302"/>
      <c r="AK27" s="302" t="s">
        <v>213</v>
      </c>
      <c r="AL27" s="302"/>
      <c r="AM27" s="376">
        <v>15.13</v>
      </c>
      <c r="AN27" s="279"/>
    </row>
    <row r="28" spans="1:42">
      <c r="A28" s="292"/>
      <c r="B28" s="293" t="s">
        <v>557</v>
      </c>
      <c r="C28" s="301">
        <v>25.25</v>
      </c>
      <c r="D28" s="302"/>
      <c r="E28" s="302">
        <v>23.88</v>
      </c>
      <c r="F28" s="302"/>
      <c r="G28" s="302" t="s">
        <v>213</v>
      </c>
      <c r="H28" s="302"/>
      <c r="I28" s="302">
        <v>25.77</v>
      </c>
      <c r="J28" s="302"/>
      <c r="K28" s="302" t="s">
        <v>213</v>
      </c>
      <c r="L28" s="302"/>
      <c r="M28" s="302">
        <v>21.3</v>
      </c>
      <c r="N28" s="302"/>
      <c r="O28" s="302">
        <v>29.81</v>
      </c>
      <c r="P28" s="302"/>
      <c r="Q28" s="302" t="s">
        <v>213</v>
      </c>
      <c r="R28" s="302"/>
      <c r="S28" s="302" t="s">
        <v>213</v>
      </c>
      <c r="T28" s="302"/>
      <c r="U28" s="302" t="s">
        <v>213</v>
      </c>
      <c r="V28" s="302"/>
      <c r="W28" s="302">
        <v>28.54</v>
      </c>
      <c r="X28" s="302"/>
      <c r="Y28" s="302">
        <v>20.62</v>
      </c>
      <c r="Z28" s="302"/>
      <c r="AA28" s="302" t="s">
        <v>213</v>
      </c>
      <c r="AB28" s="302"/>
      <c r="AC28" s="302" t="s">
        <v>213</v>
      </c>
      <c r="AD28" s="302"/>
      <c r="AE28" s="302" t="s">
        <v>213</v>
      </c>
      <c r="AF28" s="302"/>
      <c r="AG28" s="302" t="s">
        <v>213</v>
      </c>
      <c r="AH28" s="302"/>
      <c r="AI28" s="302" t="s">
        <v>213</v>
      </c>
      <c r="AJ28" s="302"/>
      <c r="AK28" s="302" t="s">
        <v>213</v>
      </c>
      <c r="AL28" s="302"/>
      <c r="AM28" s="376">
        <v>22.31</v>
      </c>
      <c r="AN28" s="279"/>
    </row>
    <row r="29" spans="1:42">
      <c r="A29" s="292"/>
      <c r="B29" s="293" t="s">
        <v>558</v>
      </c>
      <c r="C29" s="301">
        <v>48.13</v>
      </c>
      <c r="D29" s="302"/>
      <c r="E29" s="302">
        <v>51.75</v>
      </c>
      <c r="F29" s="302"/>
      <c r="G29" s="302" t="s">
        <v>213</v>
      </c>
      <c r="H29" s="302"/>
      <c r="I29" s="302">
        <v>55.79</v>
      </c>
      <c r="J29" s="302"/>
      <c r="K29" s="302" t="s">
        <v>213</v>
      </c>
      <c r="L29" s="302"/>
      <c r="M29" s="302">
        <v>46.14</v>
      </c>
      <c r="N29" s="302"/>
      <c r="O29" s="302">
        <v>64.59</v>
      </c>
      <c r="P29" s="302"/>
      <c r="Q29" s="302" t="s">
        <v>213</v>
      </c>
      <c r="R29" s="302"/>
      <c r="S29" s="302" t="s">
        <v>213</v>
      </c>
      <c r="T29" s="302"/>
      <c r="U29" s="302" t="s">
        <v>213</v>
      </c>
      <c r="V29" s="302"/>
      <c r="W29" s="302">
        <v>60.55</v>
      </c>
      <c r="X29" s="302"/>
      <c r="Y29" s="302">
        <v>44.67</v>
      </c>
      <c r="Z29" s="302"/>
      <c r="AA29" s="302" t="s">
        <v>213</v>
      </c>
      <c r="AB29" s="302"/>
      <c r="AC29" s="302" t="s">
        <v>213</v>
      </c>
      <c r="AD29" s="302"/>
      <c r="AE29" s="302" t="s">
        <v>213</v>
      </c>
      <c r="AF29" s="302"/>
      <c r="AG29" s="302" t="s">
        <v>213</v>
      </c>
      <c r="AH29" s="302"/>
      <c r="AI29" s="302" t="s">
        <v>213</v>
      </c>
      <c r="AJ29" s="302"/>
      <c r="AK29" s="302" t="s">
        <v>213</v>
      </c>
      <c r="AL29" s="302"/>
      <c r="AM29" s="376">
        <v>48.33</v>
      </c>
      <c r="AN29" s="279"/>
    </row>
    <row r="30" spans="1:42">
      <c r="A30" s="292"/>
      <c r="B30" s="293" t="s">
        <v>563</v>
      </c>
      <c r="C30" s="301">
        <v>64.17</v>
      </c>
      <c r="D30" s="302"/>
      <c r="E30" s="302">
        <v>71.64</v>
      </c>
      <c r="F30" s="302"/>
      <c r="G30" s="302" t="s">
        <v>213</v>
      </c>
      <c r="H30" s="302"/>
      <c r="I30" s="302">
        <v>77.3</v>
      </c>
      <c r="J30" s="302"/>
      <c r="K30" s="302" t="s">
        <v>213</v>
      </c>
      <c r="L30" s="302"/>
      <c r="M30" s="302">
        <v>63.89</v>
      </c>
      <c r="N30" s="302"/>
      <c r="O30" s="302">
        <v>89.43</v>
      </c>
      <c r="P30" s="302"/>
      <c r="Q30" s="302" t="s">
        <v>213</v>
      </c>
      <c r="R30" s="302"/>
      <c r="S30" s="302" t="s">
        <v>213</v>
      </c>
      <c r="T30" s="302"/>
      <c r="U30" s="302" t="s">
        <v>213</v>
      </c>
      <c r="V30" s="302"/>
      <c r="W30" s="302">
        <v>80.73</v>
      </c>
      <c r="X30" s="302"/>
      <c r="Y30" s="302">
        <v>61.86</v>
      </c>
      <c r="Z30" s="302"/>
      <c r="AA30" s="302" t="s">
        <v>213</v>
      </c>
      <c r="AB30" s="302"/>
      <c r="AC30" s="302" t="s">
        <v>213</v>
      </c>
      <c r="AD30" s="302"/>
      <c r="AE30" s="302" t="s">
        <v>213</v>
      </c>
      <c r="AF30" s="302"/>
      <c r="AG30" s="302" t="s">
        <v>213</v>
      </c>
      <c r="AH30" s="302"/>
      <c r="AI30" s="302" t="s">
        <v>213</v>
      </c>
      <c r="AJ30" s="302"/>
      <c r="AK30" s="302" t="s">
        <v>213</v>
      </c>
      <c r="AL30" s="302"/>
      <c r="AM30" s="376">
        <v>66.92</v>
      </c>
      <c r="AN30" s="279"/>
    </row>
    <row r="31" spans="1:42">
      <c r="A31" s="297" t="s">
        <v>568</v>
      </c>
      <c r="B31" s="298"/>
      <c r="C31" s="303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12"/>
      <c r="AN31" s="279"/>
    </row>
    <row r="32" spans="1:42">
      <c r="A32" s="292"/>
      <c r="B32" s="293" t="s">
        <v>556</v>
      </c>
      <c r="C32" s="301" t="s">
        <v>213</v>
      </c>
      <c r="D32" s="302"/>
      <c r="E32" s="302">
        <v>13.5</v>
      </c>
      <c r="F32" s="302"/>
      <c r="G32" s="302" t="s">
        <v>213</v>
      </c>
      <c r="H32" s="302"/>
      <c r="I32" s="302" t="s">
        <v>213</v>
      </c>
      <c r="J32" s="302"/>
      <c r="K32" s="302" t="s">
        <v>213</v>
      </c>
      <c r="L32" s="302"/>
      <c r="M32" s="302" t="s">
        <v>213</v>
      </c>
      <c r="N32" s="302"/>
      <c r="O32" s="302">
        <v>18.350000000000001</v>
      </c>
      <c r="P32" s="302"/>
      <c r="Q32" s="302" t="s">
        <v>213</v>
      </c>
      <c r="R32" s="302"/>
      <c r="S32" s="302" t="s">
        <v>213</v>
      </c>
      <c r="T32" s="302"/>
      <c r="U32" s="302" t="s">
        <v>213</v>
      </c>
      <c r="V32" s="302"/>
      <c r="W32" s="302" t="s">
        <v>213</v>
      </c>
      <c r="X32" s="302"/>
      <c r="Y32" s="302" t="s">
        <v>213</v>
      </c>
      <c r="Z32" s="302"/>
      <c r="AA32" s="302" t="s">
        <v>213</v>
      </c>
      <c r="AB32" s="302"/>
      <c r="AC32" s="302" t="s">
        <v>213</v>
      </c>
      <c r="AD32" s="302"/>
      <c r="AE32" s="302" t="s">
        <v>213</v>
      </c>
      <c r="AF32" s="302"/>
      <c r="AG32" s="302" t="s">
        <v>213</v>
      </c>
      <c r="AH32" s="302"/>
      <c r="AI32" s="302" t="s">
        <v>213</v>
      </c>
      <c r="AJ32" s="302"/>
      <c r="AK32" s="302" t="s">
        <v>213</v>
      </c>
      <c r="AL32" s="302"/>
      <c r="AM32" s="376">
        <v>14.37</v>
      </c>
      <c r="AN32" s="279"/>
      <c r="AO32" s="279"/>
      <c r="AP32" s="196"/>
    </row>
    <row r="33" spans="1:42">
      <c r="A33" s="292"/>
      <c r="B33" s="293" t="s">
        <v>557</v>
      </c>
      <c r="C33" s="301" t="s">
        <v>213</v>
      </c>
      <c r="D33" s="302"/>
      <c r="E33" s="302">
        <v>20.04</v>
      </c>
      <c r="F33" s="302"/>
      <c r="G33" s="302" t="s">
        <v>213</v>
      </c>
      <c r="H33" s="302"/>
      <c r="I33" s="302" t="s">
        <v>213</v>
      </c>
      <c r="J33" s="302"/>
      <c r="K33" s="302" t="s">
        <v>213</v>
      </c>
      <c r="L33" s="302"/>
      <c r="M33" s="302" t="s">
        <v>213</v>
      </c>
      <c r="N33" s="302"/>
      <c r="O33" s="302">
        <v>27.53</v>
      </c>
      <c r="P33" s="302"/>
      <c r="Q33" s="302" t="s">
        <v>213</v>
      </c>
      <c r="R33" s="302"/>
      <c r="S33" s="302" t="s">
        <v>213</v>
      </c>
      <c r="T33" s="302"/>
      <c r="U33" s="302" t="s">
        <v>213</v>
      </c>
      <c r="V33" s="302"/>
      <c r="W33" s="302" t="s">
        <v>213</v>
      </c>
      <c r="X33" s="302"/>
      <c r="Y33" s="302" t="s">
        <v>213</v>
      </c>
      <c r="Z33" s="302"/>
      <c r="AA33" s="302" t="s">
        <v>213</v>
      </c>
      <c r="AB33" s="302"/>
      <c r="AC33" s="302" t="s">
        <v>213</v>
      </c>
      <c r="AD33" s="302"/>
      <c r="AE33" s="302" t="s">
        <v>213</v>
      </c>
      <c r="AF33" s="302"/>
      <c r="AG33" s="302" t="s">
        <v>213</v>
      </c>
      <c r="AH33" s="302"/>
      <c r="AI33" s="302" t="s">
        <v>213</v>
      </c>
      <c r="AJ33" s="302"/>
      <c r="AK33" s="302" t="s">
        <v>213</v>
      </c>
      <c r="AL33" s="302"/>
      <c r="AM33" s="376">
        <v>18.39</v>
      </c>
      <c r="AN33" s="279"/>
      <c r="AO33" s="279"/>
      <c r="AP33" s="196"/>
    </row>
    <row r="34" spans="1:42">
      <c r="A34" s="292"/>
      <c r="B34" s="293" t="s">
        <v>558</v>
      </c>
      <c r="C34" s="301" t="s">
        <v>213</v>
      </c>
      <c r="D34" s="302"/>
      <c r="E34" s="302">
        <v>43.41</v>
      </c>
      <c r="F34" s="302"/>
      <c r="G34" s="302" t="s">
        <v>213</v>
      </c>
      <c r="H34" s="302"/>
      <c r="I34" s="302" t="s">
        <v>213</v>
      </c>
      <c r="J34" s="302"/>
      <c r="K34" s="302" t="s">
        <v>213</v>
      </c>
      <c r="L34" s="302"/>
      <c r="M34" s="302" t="s">
        <v>213</v>
      </c>
      <c r="N34" s="302"/>
      <c r="O34" s="302">
        <v>59.65</v>
      </c>
      <c r="P34" s="302"/>
      <c r="Q34" s="302" t="s">
        <v>213</v>
      </c>
      <c r="R34" s="302"/>
      <c r="S34" s="302" t="s">
        <v>213</v>
      </c>
      <c r="T34" s="302"/>
      <c r="U34" s="302" t="s">
        <v>213</v>
      </c>
      <c r="V34" s="302"/>
      <c r="W34" s="302" t="s">
        <v>213</v>
      </c>
      <c r="X34" s="302"/>
      <c r="Y34" s="302" t="s">
        <v>213</v>
      </c>
      <c r="Z34" s="302"/>
      <c r="AA34" s="302" t="s">
        <v>213</v>
      </c>
      <c r="AB34" s="302"/>
      <c r="AC34" s="302" t="s">
        <v>213</v>
      </c>
      <c r="AD34" s="302"/>
      <c r="AE34" s="302" t="s">
        <v>213</v>
      </c>
      <c r="AF34" s="302"/>
      <c r="AG34" s="302" t="s">
        <v>213</v>
      </c>
      <c r="AH34" s="302"/>
      <c r="AI34" s="302" t="s">
        <v>213</v>
      </c>
      <c r="AJ34" s="302"/>
      <c r="AK34" s="302" t="s">
        <v>213</v>
      </c>
      <c r="AL34" s="302"/>
      <c r="AM34" s="376">
        <v>37.36</v>
      </c>
      <c r="AN34" s="279"/>
      <c r="AO34" s="279"/>
      <c r="AP34" s="196"/>
    </row>
    <row r="35" spans="1:42">
      <c r="A35" s="292"/>
      <c r="B35" s="293" t="s">
        <v>563</v>
      </c>
      <c r="C35" s="301" t="s">
        <v>213</v>
      </c>
      <c r="D35" s="302"/>
      <c r="E35" s="302">
        <v>60.11</v>
      </c>
      <c r="F35" s="302"/>
      <c r="G35" s="302" t="s">
        <v>213</v>
      </c>
      <c r="H35" s="302"/>
      <c r="I35" s="302" t="s">
        <v>213</v>
      </c>
      <c r="J35" s="302"/>
      <c r="K35" s="302" t="s">
        <v>213</v>
      </c>
      <c r="L35" s="302"/>
      <c r="M35" s="302" t="s">
        <v>213</v>
      </c>
      <c r="N35" s="302"/>
      <c r="O35" s="302">
        <v>82.59</v>
      </c>
      <c r="P35" s="302"/>
      <c r="Q35" s="302" t="s">
        <v>213</v>
      </c>
      <c r="R35" s="302"/>
      <c r="S35" s="302" t="s">
        <v>213</v>
      </c>
      <c r="T35" s="302"/>
      <c r="U35" s="302" t="s">
        <v>213</v>
      </c>
      <c r="V35" s="302"/>
      <c r="W35" s="302" t="s">
        <v>213</v>
      </c>
      <c r="X35" s="302"/>
      <c r="Y35" s="302" t="s">
        <v>213</v>
      </c>
      <c r="Z35" s="302"/>
      <c r="AA35" s="302" t="s">
        <v>213</v>
      </c>
      <c r="AB35" s="302"/>
      <c r="AC35" s="302" t="s">
        <v>213</v>
      </c>
      <c r="AD35" s="302"/>
      <c r="AE35" s="302" t="s">
        <v>213</v>
      </c>
      <c r="AF35" s="302"/>
      <c r="AG35" s="302" t="s">
        <v>213</v>
      </c>
      <c r="AH35" s="302"/>
      <c r="AI35" s="302" t="s">
        <v>213</v>
      </c>
      <c r="AJ35" s="302"/>
      <c r="AK35" s="302" t="s">
        <v>213</v>
      </c>
      <c r="AL35" s="302"/>
      <c r="AM35" s="376">
        <v>51.73</v>
      </c>
      <c r="AN35" s="279"/>
      <c r="AO35" s="279"/>
      <c r="AP35" s="196"/>
    </row>
    <row r="36" spans="1:42">
      <c r="A36" s="297" t="s">
        <v>569</v>
      </c>
      <c r="B36" s="298"/>
      <c r="C36" s="303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12"/>
      <c r="AN36" s="279"/>
      <c r="AO36" s="279"/>
      <c r="AP36" s="196"/>
    </row>
    <row r="37" spans="1:42">
      <c r="A37" s="292"/>
      <c r="B37" s="293" t="s">
        <v>556</v>
      </c>
      <c r="C37" s="301" t="s">
        <v>213</v>
      </c>
      <c r="D37" s="302"/>
      <c r="E37" s="302" t="s">
        <v>213</v>
      </c>
      <c r="F37" s="302"/>
      <c r="G37" s="302" t="s">
        <v>213</v>
      </c>
      <c r="H37" s="302"/>
      <c r="I37" s="302" t="s">
        <v>213</v>
      </c>
      <c r="J37" s="302"/>
      <c r="K37" s="302" t="s">
        <v>213</v>
      </c>
      <c r="L37" s="302"/>
      <c r="M37" s="302" t="s">
        <v>213</v>
      </c>
      <c r="N37" s="302"/>
      <c r="O37" s="302">
        <v>16.899999999999999</v>
      </c>
      <c r="P37" s="302"/>
      <c r="Q37" s="302" t="s">
        <v>213</v>
      </c>
      <c r="R37" s="302"/>
      <c r="S37" s="302" t="s">
        <v>213</v>
      </c>
      <c r="T37" s="302"/>
      <c r="U37" s="302" t="s">
        <v>213</v>
      </c>
      <c r="V37" s="302"/>
      <c r="W37" s="302" t="s">
        <v>213</v>
      </c>
      <c r="X37" s="302"/>
      <c r="Y37" s="302" t="s">
        <v>213</v>
      </c>
      <c r="Z37" s="302"/>
      <c r="AA37" s="302" t="s">
        <v>213</v>
      </c>
      <c r="AB37" s="302"/>
      <c r="AC37" s="302" t="s">
        <v>213</v>
      </c>
      <c r="AD37" s="302"/>
      <c r="AE37" s="302" t="s">
        <v>213</v>
      </c>
      <c r="AF37" s="302"/>
      <c r="AG37" s="302" t="s">
        <v>213</v>
      </c>
      <c r="AH37" s="302"/>
      <c r="AI37" s="302" t="s">
        <v>213</v>
      </c>
      <c r="AJ37" s="302"/>
      <c r="AK37" s="302" t="s">
        <v>213</v>
      </c>
      <c r="AL37" s="302"/>
      <c r="AM37" s="376">
        <v>12.86</v>
      </c>
      <c r="AN37" s="279"/>
      <c r="AO37" s="279"/>
      <c r="AP37" s="196"/>
    </row>
    <row r="38" spans="1:42">
      <c r="A38" s="292"/>
      <c r="B38" s="293" t="s">
        <v>557</v>
      </c>
      <c r="C38" s="301" t="s">
        <v>213</v>
      </c>
      <c r="D38" s="302"/>
      <c r="E38" s="302" t="s">
        <v>213</v>
      </c>
      <c r="F38" s="302"/>
      <c r="G38" s="302" t="s">
        <v>213</v>
      </c>
      <c r="H38" s="302"/>
      <c r="I38" s="302" t="s">
        <v>213</v>
      </c>
      <c r="J38" s="302"/>
      <c r="K38" s="302" t="s">
        <v>213</v>
      </c>
      <c r="L38" s="302"/>
      <c r="M38" s="302" t="s">
        <v>213</v>
      </c>
      <c r="N38" s="302"/>
      <c r="O38" s="302">
        <v>25.36</v>
      </c>
      <c r="P38" s="302"/>
      <c r="Q38" s="302" t="s">
        <v>213</v>
      </c>
      <c r="R38" s="302"/>
      <c r="S38" s="302" t="s">
        <v>213</v>
      </c>
      <c r="T38" s="302"/>
      <c r="U38" s="302" t="s">
        <v>213</v>
      </c>
      <c r="V38" s="302"/>
      <c r="W38" s="302" t="s">
        <v>213</v>
      </c>
      <c r="X38" s="302"/>
      <c r="Y38" s="302" t="s">
        <v>213</v>
      </c>
      <c r="Z38" s="302"/>
      <c r="AA38" s="302" t="s">
        <v>213</v>
      </c>
      <c r="AB38" s="302"/>
      <c r="AC38" s="302" t="s">
        <v>213</v>
      </c>
      <c r="AD38" s="302"/>
      <c r="AE38" s="302" t="s">
        <v>213</v>
      </c>
      <c r="AF38" s="302"/>
      <c r="AG38" s="302" t="s">
        <v>213</v>
      </c>
      <c r="AH38" s="302"/>
      <c r="AI38" s="302" t="s">
        <v>213</v>
      </c>
      <c r="AJ38" s="302"/>
      <c r="AK38" s="302" t="s">
        <v>213</v>
      </c>
      <c r="AL38" s="302"/>
      <c r="AM38" s="376">
        <v>18.59</v>
      </c>
      <c r="AN38" s="279"/>
      <c r="AO38" s="279"/>
      <c r="AP38" s="196"/>
    </row>
    <row r="39" spans="1:42">
      <c r="A39" s="292"/>
      <c r="B39" s="293" t="s">
        <v>558</v>
      </c>
      <c r="C39" s="301" t="s">
        <v>213</v>
      </c>
      <c r="D39" s="302"/>
      <c r="E39" s="302" t="s">
        <v>213</v>
      </c>
      <c r="F39" s="302"/>
      <c r="G39" s="302" t="s">
        <v>213</v>
      </c>
      <c r="H39" s="302"/>
      <c r="I39" s="302" t="s">
        <v>213</v>
      </c>
      <c r="J39" s="302"/>
      <c r="K39" s="302" t="s">
        <v>213</v>
      </c>
      <c r="L39" s="302"/>
      <c r="M39" s="302" t="s">
        <v>213</v>
      </c>
      <c r="N39" s="302"/>
      <c r="O39" s="302">
        <v>54.94</v>
      </c>
      <c r="P39" s="302"/>
      <c r="Q39" s="302" t="s">
        <v>213</v>
      </c>
      <c r="R39" s="302"/>
      <c r="S39" s="302" t="s">
        <v>213</v>
      </c>
      <c r="T39" s="302"/>
      <c r="U39" s="302" t="s">
        <v>213</v>
      </c>
      <c r="V39" s="302"/>
      <c r="W39" s="302" t="s">
        <v>213</v>
      </c>
      <c r="X39" s="302"/>
      <c r="Y39" s="302" t="s">
        <v>213</v>
      </c>
      <c r="Z39" s="302"/>
      <c r="AA39" s="302" t="s">
        <v>213</v>
      </c>
      <c r="AB39" s="302"/>
      <c r="AC39" s="302" t="s">
        <v>213</v>
      </c>
      <c r="AD39" s="302"/>
      <c r="AE39" s="302" t="s">
        <v>213</v>
      </c>
      <c r="AF39" s="302"/>
      <c r="AG39" s="302" t="s">
        <v>213</v>
      </c>
      <c r="AH39" s="302"/>
      <c r="AI39" s="302" t="s">
        <v>213</v>
      </c>
      <c r="AJ39" s="302"/>
      <c r="AK39" s="302" t="s">
        <v>213</v>
      </c>
      <c r="AL39" s="302"/>
      <c r="AM39" s="376">
        <v>40.28</v>
      </c>
      <c r="AN39" s="279"/>
      <c r="AO39" s="279"/>
      <c r="AP39" s="196"/>
    </row>
    <row r="40" spans="1:42">
      <c r="A40" s="292"/>
      <c r="B40" s="293" t="s">
        <v>563</v>
      </c>
      <c r="C40" s="301" t="s">
        <v>213</v>
      </c>
      <c r="D40" s="302"/>
      <c r="E40" s="302" t="s">
        <v>213</v>
      </c>
      <c r="F40" s="302"/>
      <c r="G40" s="302" t="s">
        <v>213</v>
      </c>
      <c r="H40" s="302"/>
      <c r="I40" s="302" t="s">
        <v>213</v>
      </c>
      <c r="J40" s="302"/>
      <c r="K40" s="302" t="s">
        <v>213</v>
      </c>
      <c r="L40" s="302"/>
      <c r="M40" s="302" t="s">
        <v>213</v>
      </c>
      <c r="N40" s="302"/>
      <c r="O40" s="302">
        <v>76.069999999999993</v>
      </c>
      <c r="P40" s="302"/>
      <c r="Q40" s="302" t="s">
        <v>213</v>
      </c>
      <c r="R40" s="302"/>
      <c r="S40" s="302" t="s">
        <v>213</v>
      </c>
      <c r="T40" s="302"/>
      <c r="U40" s="302" t="s">
        <v>213</v>
      </c>
      <c r="V40" s="302"/>
      <c r="W40" s="302" t="s">
        <v>213</v>
      </c>
      <c r="X40" s="302"/>
      <c r="Y40" s="302" t="s">
        <v>213</v>
      </c>
      <c r="Z40" s="302"/>
      <c r="AA40" s="302" t="s">
        <v>213</v>
      </c>
      <c r="AB40" s="302"/>
      <c r="AC40" s="302" t="s">
        <v>213</v>
      </c>
      <c r="AD40" s="302"/>
      <c r="AE40" s="302" t="s">
        <v>213</v>
      </c>
      <c r="AF40" s="302"/>
      <c r="AG40" s="302" t="s">
        <v>213</v>
      </c>
      <c r="AH40" s="302"/>
      <c r="AI40" s="302" t="s">
        <v>213</v>
      </c>
      <c r="AJ40" s="302"/>
      <c r="AK40" s="302" t="s">
        <v>213</v>
      </c>
      <c r="AL40" s="302"/>
      <c r="AM40" s="376">
        <v>55.77</v>
      </c>
      <c r="AN40" s="279"/>
      <c r="AO40" s="279"/>
      <c r="AP40" s="196"/>
    </row>
    <row r="41" spans="1:42">
      <c r="A41" s="297" t="s">
        <v>574</v>
      </c>
      <c r="B41" s="298"/>
      <c r="C41" s="303"/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12"/>
      <c r="AN41" s="279"/>
      <c r="AO41" s="279"/>
      <c r="AP41" s="196"/>
    </row>
    <row r="42" spans="1:42">
      <c r="A42" s="292"/>
      <c r="B42" s="293" t="s">
        <v>556</v>
      </c>
      <c r="C42" s="301" t="s">
        <v>213</v>
      </c>
      <c r="D42" s="302"/>
      <c r="E42" s="302" t="s">
        <v>213</v>
      </c>
      <c r="F42" s="302"/>
      <c r="G42" s="302" t="s">
        <v>213</v>
      </c>
      <c r="H42" s="302"/>
      <c r="I42" s="302" t="s">
        <v>213</v>
      </c>
      <c r="J42" s="302"/>
      <c r="K42" s="302" t="s">
        <v>213</v>
      </c>
      <c r="L42" s="302"/>
      <c r="M42" s="302" t="s">
        <v>213</v>
      </c>
      <c r="N42" s="302"/>
      <c r="O42" s="302" t="s">
        <v>213</v>
      </c>
      <c r="P42" s="302"/>
      <c r="Q42" s="302" t="s">
        <v>213</v>
      </c>
      <c r="R42" s="302"/>
      <c r="S42" s="302" t="s">
        <v>213</v>
      </c>
      <c r="T42" s="302"/>
      <c r="U42" s="302" t="s">
        <v>213</v>
      </c>
      <c r="V42" s="302"/>
      <c r="W42" s="302" t="s">
        <v>213</v>
      </c>
      <c r="X42" s="302"/>
      <c r="Y42" s="302" t="s">
        <v>213</v>
      </c>
      <c r="Z42" s="302"/>
      <c r="AA42" s="302" t="s">
        <v>213</v>
      </c>
      <c r="AB42" s="302"/>
      <c r="AC42" s="302" t="s">
        <v>213</v>
      </c>
      <c r="AD42" s="302"/>
      <c r="AE42" s="302" t="s">
        <v>213</v>
      </c>
      <c r="AF42" s="302"/>
      <c r="AG42" s="302" t="s">
        <v>213</v>
      </c>
      <c r="AH42" s="302"/>
      <c r="AI42" s="302" t="s">
        <v>213</v>
      </c>
      <c r="AJ42" s="302"/>
      <c r="AK42" s="302" t="s">
        <v>213</v>
      </c>
      <c r="AL42" s="302"/>
      <c r="AM42" s="376">
        <v>12.73</v>
      </c>
      <c r="AN42" s="279"/>
      <c r="AO42" s="279"/>
      <c r="AP42" s="196"/>
    </row>
    <row r="43" spans="1:42">
      <c r="A43" s="292"/>
      <c r="B43" s="293" t="s">
        <v>557</v>
      </c>
      <c r="C43" s="301" t="s">
        <v>213</v>
      </c>
      <c r="D43" s="302"/>
      <c r="E43" s="302" t="s">
        <v>213</v>
      </c>
      <c r="F43" s="302"/>
      <c r="G43" s="302" t="s">
        <v>213</v>
      </c>
      <c r="H43" s="302"/>
      <c r="I43" s="302" t="s">
        <v>213</v>
      </c>
      <c r="J43" s="302"/>
      <c r="K43" s="302" t="s">
        <v>213</v>
      </c>
      <c r="L43" s="302"/>
      <c r="M43" s="302" t="s">
        <v>213</v>
      </c>
      <c r="N43" s="302"/>
      <c r="O43" s="302" t="s">
        <v>213</v>
      </c>
      <c r="P43" s="302"/>
      <c r="Q43" s="302" t="s">
        <v>213</v>
      </c>
      <c r="R43" s="302"/>
      <c r="S43" s="302" t="s">
        <v>213</v>
      </c>
      <c r="T43" s="302"/>
      <c r="U43" s="302" t="s">
        <v>213</v>
      </c>
      <c r="V43" s="302"/>
      <c r="W43" s="302" t="s">
        <v>213</v>
      </c>
      <c r="X43" s="302"/>
      <c r="Y43" s="302" t="s">
        <v>213</v>
      </c>
      <c r="Z43" s="302"/>
      <c r="AA43" s="302" t="s">
        <v>213</v>
      </c>
      <c r="AB43" s="302"/>
      <c r="AC43" s="302" t="s">
        <v>213</v>
      </c>
      <c r="AD43" s="302"/>
      <c r="AE43" s="302" t="s">
        <v>213</v>
      </c>
      <c r="AF43" s="302"/>
      <c r="AG43" s="302" t="s">
        <v>213</v>
      </c>
      <c r="AH43" s="302"/>
      <c r="AI43" s="302" t="s">
        <v>213</v>
      </c>
      <c r="AJ43" s="302"/>
      <c r="AK43" s="302" t="s">
        <v>213</v>
      </c>
      <c r="AL43" s="302"/>
      <c r="AM43" s="376">
        <v>18.59</v>
      </c>
      <c r="AN43" s="279"/>
      <c r="AO43" s="279"/>
      <c r="AP43" s="196"/>
    </row>
    <row r="44" spans="1:42">
      <c r="A44" s="292"/>
      <c r="B44" s="293" t="s">
        <v>558</v>
      </c>
      <c r="C44" s="301" t="s">
        <v>213</v>
      </c>
      <c r="D44" s="302"/>
      <c r="E44" s="302" t="s">
        <v>213</v>
      </c>
      <c r="F44" s="302"/>
      <c r="G44" s="302" t="s">
        <v>213</v>
      </c>
      <c r="H44" s="302"/>
      <c r="I44" s="302" t="s">
        <v>213</v>
      </c>
      <c r="J44" s="302"/>
      <c r="K44" s="302" t="s">
        <v>213</v>
      </c>
      <c r="L44" s="302"/>
      <c r="M44" s="302" t="s">
        <v>213</v>
      </c>
      <c r="N44" s="302"/>
      <c r="O44" s="302" t="s">
        <v>213</v>
      </c>
      <c r="P44" s="302"/>
      <c r="Q44" s="302" t="s">
        <v>213</v>
      </c>
      <c r="R44" s="302"/>
      <c r="S44" s="302" t="s">
        <v>213</v>
      </c>
      <c r="T44" s="302"/>
      <c r="U44" s="302" t="s">
        <v>213</v>
      </c>
      <c r="V44" s="302"/>
      <c r="W44" s="302" t="s">
        <v>213</v>
      </c>
      <c r="X44" s="302"/>
      <c r="Y44" s="302" t="s">
        <v>213</v>
      </c>
      <c r="Z44" s="302"/>
      <c r="AA44" s="302" t="s">
        <v>213</v>
      </c>
      <c r="AB44" s="302"/>
      <c r="AC44" s="302" t="s">
        <v>213</v>
      </c>
      <c r="AD44" s="302"/>
      <c r="AE44" s="302" t="s">
        <v>213</v>
      </c>
      <c r="AF44" s="302"/>
      <c r="AG44" s="302" t="s">
        <v>213</v>
      </c>
      <c r="AH44" s="302"/>
      <c r="AI44" s="302" t="s">
        <v>213</v>
      </c>
      <c r="AJ44" s="302"/>
      <c r="AK44" s="302" t="s">
        <v>213</v>
      </c>
      <c r="AL44" s="302"/>
      <c r="AM44" s="376">
        <v>40.28</v>
      </c>
      <c r="AN44" s="279"/>
      <c r="AO44" s="279"/>
      <c r="AP44" s="196"/>
    </row>
    <row r="45" spans="1:42">
      <c r="A45" s="292"/>
      <c r="B45" s="293" t="s">
        <v>563</v>
      </c>
      <c r="C45" s="301" t="s">
        <v>213</v>
      </c>
      <c r="D45" s="302"/>
      <c r="E45" s="302" t="s">
        <v>213</v>
      </c>
      <c r="F45" s="302"/>
      <c r="G45" s="302" t="s">
        <v>213</v>
      </c>
      <c r="H45" s="302"/>
      <c r="I45" s="302" t="s">
        <v>213</v>
      </c>
      <c r="J45" s="302"/>
      <c r="K45" s="302" t="s">
        <v>213</v>
      </c>
      <c r="L45" s="302"/>
      <c r="M45" s="302" t="s">
        <v>213</v>
      </c>
      <c r="N45" s="302"/>
      <c r="O45" s="302" t="s">
        <v>213</v>
      </c>
      <c r="P45" s="302"/>
      <c r="Q45" s="302" t="s">
        <v>213</v>
      </c>
      <c r="R45" s="302"/>
      <c r="S45" s="302" t="s">
        <v>213</v>
      </c>
      <c r="T45" s="302"/>
      <c r="U45" s="302" t="s">
        <v>213</v>
      </c>
      <c r="V45" s="302"/>
      <c r="W45" s="302" t="s">
        <v>213</v>
      </c>
      <c r="X45" s="302"/>
      <c r="Y45" s="302" t="s">
        <v>213</v>
      </c>
      <c r="Z45" s="302"/>
      <c r="AA45" s="302" t="s">
        <v>213</v>
      </c>
      <c r="AB45" s="302"/>
      <c r="AC45" s="302" t="s">
        <v>213</v>
      </c>
      <c r="AD45" s="302"/>
      <c r="AE45" s="302" t="s">
        <v>213</v>
      </c>
      <c r="AF45" s="302"/>
      <c r="AG45" s="302" t="s">
        <v>213</v>
      </c>
      <c r="AH45" s="302"/>
      <c r="AI45" s="302" t="s">
        <v>213</v>
      </c>
      <c r="AJ45" s="302"/>
      <c r="AK45" s="302" t="s">
        <v>213</v>
      </c>
      <c r="AL45" s="302"/>
      <c r="AM45" s="376">
        <v>55.77</v>
      </c>
      <c r="AN45" s="279"/>
      <c r="AO45" s="279"/>
      <c r="AP45" s="196"/>
    </row>
    <row r="46" spans="1:42">
      <c r="A46" s="297" t="s">
        <v>575</v>
      </c>
      <c r="B46" s="298"/>
      <c r="C46" s="303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12"/>
      <c r="AN46" s="279"/>
      <c r="AO46" s="279"/>
      <c r="AP46" s="196"/>
    </row>
    <row r="47" spans="1:42">
      <c r="A47" s="292"/>
      <c r="B47" s="293" t="s">
        <v>556</v>
      </c>
      <c r="C47" s="301" t="s">
        <v>213</v>
      </c>
      <c r="D47" s="302"/>
      <c r="E47" s="302" t="s">
        <v>213</v>
      </c>
      <c r="F47" s="302"/>
      <c r="G47" s="302" t="s">
        <v>213</v>
      </c>
      <c r="H47" s="302"/>
      <c r="I47" s="302" t="s">
        <v>213</v>
      </c>
      <c r="J47" s="302"/>
      <c r="K47" s="302" t="s">
        <v>213</v>
      </c>
      <c r="L47" s="302"/>
      <c r="M47" s="302" t="s">
        <v>213</v>
      </c>
      <c r="N47" s="302"/>
      <c r="O47" s="302" t="s">
        <v>213</v>
      </c>
      <c r="P47" s="302"/>
      <c r="Q47" s="302" t="s">
        <v>213</v>
      </c>
      <c r="R47" s="302"/>
      <c r="S47" s="302" t="s">
        <v>213</v>
      </c>
      <c r="T47" s="302"/>
      <c r="U47" s="302" t="s">
        <v>213</v>
      </c>
      <c r="V47" s="302"/>
      <c r="W47" s="302" t="s">
        <v>213</v>
      </c>
      <c r="X47" s="302"/>
      <c r="Y47" s="302" t="s">
        <v>213</v>
      </c>
      <c r="Z47" s="302"/>
      <c r="AA47" s="302" t="s">
        <v>213</v>
      </c>
      <c r="AB47" s="302"/>
      <c r="AC47" s="302" t="s">
        <v>213</v>
      </c>
      <c r="AD47" s="302"/>
      <c r="AE47" s="302" t="s">
        <v>213</v>
      </c>
      <c r="AF47" s="302"/>
      <c r="AG47" s="302" t="s">
        <v>213</v>
      </c>
      <c r="AH47" s="302"/>
      <c r="AI47" s="302" t="s">
        <v>213</v>
      </c>
      <c r="AJ47" s="302"/>
      <c r="AK47" s="302" t="s">
        <v>213</v>
      </c>
      <c r="AL47" s="302"/>
      <c r="AM47" s="376">
        <v>12.24</v>
      </c>
      <c r="AN47" s="279"/>
      <c r="AO47" s="279"/>
      <c r="AP47" s="196"/>
    </row>
    <row r="48" spans="1:42">
      <c r="A48" s="292"/>
      <c r="B48" s="293" t="s">
        <v>557</v>
      </c>
      <c r="C48" s="301" t="s">
        <v>213</v>
      </c>
      <c r="D48" s="302"/>
      <c r="E48" s="302" t="s">
        <v>213</v>
      </c>
      <c r="F48" s="302"/>
      <c r="G48" s="302" t="s">
        <v>213</v>
      </c>
      <c r="H48" s="302"/>
      <c r="I48" s="302" t="s">
        <v>213</v>
      </c>
      <c r="J48" s="302"/>
      <c r="K48" s="302" t="s">
        <v>213</v>
      </c>
      <c r="L48" s="302"/>
      <c r="M48" s="302" t="s">
        <v>213</v>
      </c>
      <c r="N48" s="302"/>
      <c r="O48" s="302" t="s">
        <v>213</v>
      </c>
      <c r="P48" s="302"/>
      <c r="Q48" s="302" t="s">
        <v>213</v>
      </c>
      <c r="R48" s="302"/>
      <c r="S48" s="302" t="s">
        <v>213</v>
      </c>
      <c r="T48" s="302"/>
      <c r="U48" s="302" t="s">
        <v>213</v>
      </c>
      <c r="V48" s="302"/>
      <c r="W48" s="302" t="s">
        <v>213</v>
      </c>
      <c r="X48" s="302"/>
      <c r="Y48" s="302" t="s">
        <v>213</v>
      </c>
      <c r="Z48" s="302"/>
      <c r="AA48" s="302" t="s">
        <v>213</v>
      </c>
      <c r="AB48" s="302"/>
      <c r="AC48" s="302" t="s">
        <v>213</v>
      </c>
      <c r="AD48" s="302"/>
      <c r="AE48" s="302" t="s">
        <v>213</v>
      </c>
      <c r="AF48" s="302"/>
      <c r="AG48" s="302" t="s">
        <v>213</v>
      </c>
      <c r="AH48" s="302"/>
      <c r="AI48" s="302" t="s">
        <v>213</v>
      </c>
      <c r="AJ48" s="302"/>
      <c r="AK48" s="302" t="s">
        <v>213</v>
      </c>
      <c r="AL48" s="302"/>
      <c r="AM48" s="376">
        <v>17.14</v>
      </c>
      <c r="AN48" s="279"/>
      <c r="AO48" s="279"/>
      <c r="AP48" s="196"/>
    </row>
    <row r="49" spans="1:42">
      <c r="A49" s="292"/>
      <c r="B49" s="293" t="s">
        <v>558</v>
      </c>
      <c r="C49" s="301" t="s">
        <v>213</v>
      </c>
      <c r="D49" s="302"/>
      <c r="E49" s="302" t="s">
        <v>213</v>
      </c>
      <c r="F49" s="302"/>
      <c r="G49" s="302" t="s">
        <v>213</v>
      </c>
      <c r="H49" s="302"/>
      <c r="I49" s="302" t="s">
        <v>213</v>
      </c>
      <c r="J49" s="302"/>
      <c r="K49" s="302" t="s">
        <v>213</v>
      </c>
      <c r="L49" s="302"/>
      <c r="M49" s="302" t="s">
        <v>213</v>
      </c>
      <c r="N49" s="302"/>
      <c r="O49" s="302" t="s">
        <v>213</v>
      </c>
      <c r="P49" s="302"/>
      <c r="Q49" s="302" t="s">
        <v>213</v>
      </c>
      <c r="R49" s="302"/>
      <c r="S49" s="302" t="s">
        <v>213</v>
      </c>
      <c r="T49" s="302"/>
      <c r="U49" s="302" t="s">
        <v>213</v>
      </c>
      <c r="V49" s="302"/>
      <c r="W49" s="302" t="s">
        <v>213</v>
      </c>
      <c r="X49" s="302"/>
      <c r="Y49" s="302" t="s">
        <v>213</v>
      </c>
      <c r="Z49" s="302"/>
      <c r="AA49" s="302" t="s">
        <v>213</v>
      </c>
      <c r="AB49" s="302"/>
      <c r="AC49" s="302" t="s">
        <v>213</v>
      </c>
      <c r="AD49" s="302"/>
      <c r="AE49" s="302" t="s">
        <v>213</v>
      </c>
      <c r="AF49" s="302"/>
      <c r="AG49" s="302" t="s">
        <v>213</v>
      </c>
      <c r="AH49" s="302"/>
      <c r="AI49" s="302" t="s">
        <v>213</v>
      </c>
      <c r="AJ49" s="302"/>
      <c r="AK49" s="302" t="s">
        <v>213</v>
      </c>
      <c r="AL49" s="302"/>
      <c r="AM49" s="376">
        <v>31.82</v>
      </c>
      <c r="AN49" s="279"/>
      <c r="AO49" s="279"/>
      <c r="AP49" s="196"/>
    </row>
    <row r="50" spans="1:42">
      <c r="A50" s="305"/>
      <c r="B50" s="306" t="s">
        <v>563</v>
      </c>
      <c r="C50" s="310" t="s">
        <v>213</v>
      </c>
      <c r="D50" s="307"/>
      <c r="E50" s="307" t="s">
        <v>213</v>
      </c>
      <c r="F50" s="307"/>
      <c r="G50" s="307" t="s">
        <v>213</v>
      </c>
      <c r="H50" s="307"/>
      <c r="I50" s="307" t="s">
        <v>213</v>
      </c>
      <c r="J50" s="307"/>
      <c r="K50" s="307" t="s">
        <v>213</v>
      </c>
      <c r="L50" s="307"/>
      <c r="M50" s="307" t="s">
        <v>213</v>
      </c>
      <c r="N50" s="307"/>
      <c r="O50" s="307" t="s">
        <v>213</v>
      </c>
      <c r="P50" s="307"/>
      <c r="Q50" s="307" t="s">
        <v>213</v>
      </c>
      <c r="R50" s="307"/>
      <c r="S50" s="307" t="s">
        <v>213</v>
      </c>
      <c r="T50" s="307"/>
      <c r="U50" s="307" t="s">
        <v>213</v>
      </c>
      <c r="V50" s="307"/>
      <c r="W50" s="307" t="s">
        <v>213</v>
      </c>
      <c r="X50" s="307"/>
      <c r="Y50" s="307" t="s">
        <v>213</v>
      </c>
      <c r="Z50" s="307"/>
      <c r="AA50" s="307" t="s">
        <v>213</v>
      </c>
      <c r="AB50" s="307"/>
      <c r="AC50" s="307" t="s">
        <v>213</v>
      </c>
      <c r="AD50" s="307"/>
      <c r="AE50" s="307" t="s">
        <v>213</v>
      </c>
      <c r="AF50" s="307"/>
      <c r="AG50" s="307" t="s">
        <v>213</v>
      </c>
      <c r="AH50" s="307"/>
      <c r="AI50" s="307" t="s">
        <v>213</v>
      </c>
      <c r="AJ50" s="307"/>
      <c r="AK50" s="307" t="s">
        <v>213</v>
      </c>
      <c r="AL50" s="307"/>
      <c r="AM50" s="377">
        <v>44.06</v>
      </c>
      <c r="AN50" s="279"/>
      <c r="AO50" s="279"/>
      <c r="AP50" s="196"/>
    </row>
    <row r="51" spans="1:42" ht="6" customHeight="1">
      <c r="A51" s="308"/>
      <c r="B51" s="308"/>
      <c r="C51" s="281"/>
      <c r="D51" s="281"/>
      <c r="E51" s="281"/>
      <c r="F51" s="280"/>
      <c r="G51" s="281"/>
      <c r="H51" s="281"/>
      <c r="I51" s="281"/>
      <c r="J51" s="279"/>
      <c r="K51" s="279"/>
      <c r="L51" s="281"/>
      <c r="M51" s="281"/>
      <c r="N51" s="281"/>
      <c r="O51" s="281"/>
      <c r="P51" s="279"/>
      <c r="Q51" s="279"/>
      <c r="R51" s="280"/>
      <c r="S51" s="279"/>
      <c r="T51" s="279"/>
      <c r="U51" s="279"/>
      <c r="V51" s="281"/>
      <c r="W51" s="281"/>
      <c r="X51" s="281"/>
      <c r="Y51" s="281"/>
      <c r="Z51" s="279"/>
      <c r="AA51" s="279"/>
      <c r="AB51" s="281"/>
      <c r="AC51" s="279"/>
      <c r="AD51" s="281"/>
      <c r="AE51" s="309"/>
      <c r="AF51" s="281"/>
      <c r="AG51" s="281"/>
      <c r="AH51" s="279"/>
      <c r="AI51" s="279"/>
      <c r="AJ51" s="279"/>
      <c r="AK51" s="279"/>
      <c r="AL51" s="283"/>
      <c r="AM51" s="283"/>
      <c r="AN51" s="279"/>
      <c r="AO51" s="279"/>
      <c r="AP51" s="196"/>
    </row>
    <row r="52" spans="1:42" s="402" customFormat="1" ht="11.25">
      <c r="A52" s="402" t="s">
        <v>17</v>
      </c>
      <c r="C52" s="403"/>
      <c r="D52" s="403"/>
      <c r="E52" s="403"/>
      <c r="F52" s="404"/>
      <c r="G52" s="403"/>
      <c r="H52" s="403"/>
      <c r="I52" s="403"/>
      <c r="J52" s="405"/>
      <c r="K52" s="405"/>
      <c r="L52" s="403"/>
      <c r="M52" s="403"/>
      <c r="N52" s="403"/>
      <c r="O52" s="403"/>
      <c r="P52" s="405"/>
      <c r="Q52" s="405"/>
      <c r="R52" s="404"/>
      <c r="S52" s="405"/>
      <c r="T52" s="405"/>
      <c r="U52" s="405"/>
      <c r="V52" s="403"/>
      <c r="W52" s="403"/>
      <c r="X52" s="403"/>
      <c r="Y52" s="403"/>
      <c r="Z52" s="405"/>
      <c r="AA52" s="405"/>
      <c r="AB52" s="403"/>
      <c r="AC52" s="405"/>
      <c r="AD52" s="403"/>
      <c r="AE52" s="403"/>
      <c r="AF52" s="403"/>
      <c r="AG52" s="403"/>
      <c r="AH52" s="405"/>
      <c r="AI52" s="405"/>
      <c r="AJ52" s="405"/>
      <c r="AK52" s="405"/>
      <c r="AL52" s="406"/>
      <c r="AM52" s="406"/>
      <c r="AN52" s="405"/>
      <c r="AO52" s="405"/>
    </row>
    <row r="53" spans="1:42">
      <c r="A53" s="308"/>
      <c r="B53" s="308"/>
      <c r="C53" s="281"/>
      <c r="D53" s="281"/>
      <c r="E53" s="281"/>
      <c r="F53" s="280"/>
      <c r="G53" s="281"/>
      <c r="H53" s="281"/>
      <c r="I53" s="281"/>
      <c r="J53" s="279"/>
      <c r="K53" s="279"/>
      <c r="L53" s="281"/>
      <c r="M53" s="281"/>
      <c r="N53" s="281"/>
      <c r="O53" s="281"/>
      <c r="P53" s="279"/>
      <c r="Q53" s="279"/>
      <c r="R53" s="280"/>
      <c r="S53" s="279"/>
      <c r="T53" s="279"/>
      <c r="U53" s="279"/>
      <c r="V53" s="281"/>
      <c r="W53" s="281"/>
      <c r="X53" s="281"/>
      <c r="Y53" s="281"/>
      <c r="Z53" s="279"/>
      <c r="AA53" s="279"/>
      <c r="AB53" s="281"/>
      <c r="AC53" s="279"/>
      <c r="AD53" s="281"/>
      <c r="AE53" s="281"/>
      <c r="AF53" s="281"/>
      <c r="AG53" s="281"/>
      <c r="AH53" s="279"/>
      <c r="AI53" s="279"/>
      <c r="AJ53" s="279"/>
      <c r="AK53" s="279"/>
      <c r="AL53" s="283"/>
      <c r="AM53" s="283"/>
      <c r="AN53" s="279"/>
      <c r="AO53" s="279"/>
      <c r="AP53" s="196"/>
    </row>
    <row r="54" spans="1:42">
      <c r="A54" s="308"/>
      <c r="B54" s="308"/>
      <c r="C54" s="281"/>
      <c r="D54" s="281"/>
      <c r="E54" s="281"/>
      <c r="F54" s="280"/>
      <c r="G54" s="281"/>
      <c r="H54" s="281"/>
      <c r="I54" s="281"/>
      <c r="J54" s="279"/>
      <c r="K54" s="279"/>
      <c r="L54" s="281"/>
      <c r="M54" s="281"/>
      <c r="N54" s="281"/>
      <c r="O54" s="281"/>
      <c r="P54" s="279"/>
      <c r="Q54" s="279"/>
      <c r="R54" s="280"/>
      <c r="S54" s="279"/>
      <c r="T54" s="279"/>
      <c r="U54" s="279"/>
      <c r="V54" s="281"/>
      <c r="W54" s="281"/>
      <c r="X54" s="281"/>
      <c r="Y54" s="281"/>
      <c r="Z54" s="279"/>
      <c r="AA54" s="279"/>
      <c r="AB54" s="281"/>
      <c r="AC54" s="279"/>
      <c r="AD54" s="281"/>
      <c r="AE54" s="281"/>
      <c r="AF54" s="281"/>
      <c r="AG54" s="281"/>
      <c r="AH54" s="279"/>
      <c r="AI54" s="279"/>
      <c r="AJ54" s="279"/>
      <c r="AK54" s="279"/>
      <c r="AL54" s="283"/>
      <c r="AM54" s="283"/>
      <c r="AN54" s="279"/>
      <c r="AO54" s="279"/>
      <c r="AP54" s="196"/>
    </row>
    <row r="55" spans="1:42">
      <c r="A55" s="196"/>
      <c r="B55" s="196"/>
      <c r="C55" s="281"/>
      <c r="D55" s="281"/>
      <c r="E55" s="281"/>
      <c r="F55" s="280"/>
      <c r="G55" s="281"/>
      <c r="H55" s="281"/>
      <c r="I55" s="281"/>
      <c r="J55" s="279"/>
      <c r="K55" s="279"/>
      <c r="L55" s="281"/>
      <c r="M55" s="281"/>
      <c r="N55" s="281"/>
      <c r="O55" s="281"/>
      <c r="P55" s="279"/>
      <c r="Q55" s="279"/>
      <c r="R55" s="280"/>
      <c r="S55" s="279"/>
      <c r="T55" s="279"/>
      <c r="U55" s="279"/>
      <c r="V55" s="281"/>
      <c r="W55" s="281"/>
      <c r="X55" s="281"/>
      <c r="Y55" s="281"/>
      <c r="Z55" s="279"/>
      <c r="AA55" s="279"/>
      <c r="AB55" s="281"/>
      <c r="AC55" s="279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196"/>
    </row>
    <row r="56" spans="1:42">
      <c r="C56" s="281"/>
      <c r="D56" s="281"/>
      <c r="E56" s="281"/>
      <c r="F56" s="280"/>
      <c r="G56" s="281"/>
      <c r="H56" s="281"/>
      <c r="I56" s="281"/>
      <c r="J56" s="279"/>
      <c r="K56" s="279"/>
      <c r="L56" s="281"/>
      <c r="M56" s="281"/>
      <c r="N56" s="281"/>
      <c r="O56" s="281"/>
      <c r="P56" s="279"/>
      <c r="Q56" s="279"/>
      <c r="R56" s="280"/>
      <c r="S56" s="279"/>
      <c r="T56" s="279"/>
      <c r="U56" s="279"/>
      <c r="V56" s="281"/>
      <c r="W56" s="281"/>
      <c r="X56" s="281"/>
      <c r="Y56" s="281"/>
      <c r="Z56" s="279"/>
      <c r="AA56" s="279"/>
      <c r="AB56" s="281"/>
      <c r="AC56" s="279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196"/>
    </row>
    <row r="57" spans="1:42">
      <c r="C57" s="281"/>
      <c r="D57" s="281"/>
      <c r="E57" s="281"/>
      <c r="F57" s="280"/>
      <c r="G57" s="281"/>
      <c r="H57" s="281"/>
      <c r="I57" s="281"/>
      <c r="J57" s="279"/>
      <c r="K57" s="279"/>
      <c r="L57" s="281"/>
      <c r="M57" s="281"/>
      <c r="N57" s="281"/>
      <c r="O57" s="281"/>
      <c r="P57" s="279"/>
      <c r="Q57" s="279"/>
      <c r="R57" s="280"/>
      <c r="S57" s="279"/>
      <c r="T57" s="279"/>
      <c r="U57" s="279"/>
      <c r="V57" s="281"/>
      <c r="W57" s="281"/>
      <c r="X57" s="281"/>
      <c r="Y57" s="281"/>
      <c r="Z57" s="279"/>
      <c r="AA57" s="279"/>
      <c r="AB57" s="281"/>
      <c r="AC57" s="279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196"/>
    </row>
    <row r="58" spans="1:42">
      <c r="C58" s="281"/>
      <c r="D58" s="281"/>
      <c r="E58" s="281"/>
      <c r="F58" s="280"/>
      <c r="G58" s="281"/>
      <c r="H58" s="281"/>
      <c r="I58" s="281"/>
      <c r="J58" s="279"/>
      <c r="K58" s="279"/>
      <c r="L58" s="281"/>
      <c r="M58" s="281"/>
      <c r="N58" s="281"/>
      <c r="O58" s="281"/>
      <c r="P58" s="279"/>
      <c r="Q58" s="279"/>
      <c r="R58" s="280"/>
      <c r="S58" s="279"/>
      <c r="T58" s="279"/>
      <c r="U58" s="279"/>
      <c r="V58" s="281"/>
      <c r="W58" s="281"/>
      <c r="X58" s="281"/>
      <c r="Y58" s="281"/>
      <c r="Z58" s="279"/>
      <c r="AA58" s="279"/>
      <c r="AB58" s="281"/>
      <c r="AC58" s="279"/>
      <c r="AD58" s="281"/>
      <c r="AE58" s="281"/>
      <c r="AF58" s="281"/>
      <c r="AG58" s="281"/>
      <c r="AH58" s="279"/>
      <c r="AI58" s="279"/>
      <c r="AJ58" s="279"/>
      <c r="AK58" s="279"/>
      <c r="AL58" s="279"/>
      <c r="AM58" s="279"/>
      <c r="AN58" s="279"/>
      <c r="AO58" s="279"/>
      <c r="AP58" s="196"/>
    </row>
  </sheetData>
  <mergeCells count="2">
    <mergeCell ref="A1:AK2"/>
    <mergeCell ref="A4:B4"/>
  </mergeCells>
  <phoneticPr fontId="0" type="noConversion"/>
  <pageMargins left="0.17" right="0.17" top="0.74803149606299213" bottom="0.74803149606299213" header="0.31496062992125984" footer="0.31496062992125984"/>
  <pageSetup paperSize="9" scale="61" orientation="landscape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34"/>
  <sheetViews>
    <sheetView workbookViewId="0">
      <selection activeCell="A27" sqref="A27:IV29"/>
    </sheetView>
  </sheetViews>
  <sheetFormatPr defaultColWidth="9.140625" defaultRowHeight="12.75"/>
  <cols>
    <col min="1" max="1" width="32" style="41" customWidth="1"/>
    <col min="2" max="2" width="7" style="1" bestFit="1" customWidth="1"/>
    <col min="3" max="3" width="54.5703125" style="6" customWidth="1"/>
    <col min="4" max="4" width="54.5703125" style="1" customWidth="1"/>
    <col min="5" max="16384" width="9.140625" style="6"/>
  </cols>
  <sheetData>
    <row r="1" spans="1:4" ht="5.0999999999999996" customHeight="1">
      <c r="A1" s="47"/>
      <c r="B1" s="48"/>
      <c r="C1" s="156"/>
      <c r="D1" s="156"/>
    </row>
    <row r="2" spans="1:4" ht="30" customHeight="1">
      <c r="A2" s="434" t="s">
        <v>302</v>
      </c>
      <c r="B2" s="435"/>
      <c r="C2" s="435"/>
      <c r="D2" s="436"/>
    </row>
    <row r="3" spans="1:4" s="22" customFormat="1" ht="18" customHeight="1">
      <c r="A3" s="431" t="s">
        <v>43</v>
      </c>
      <c r="B3" s="432"/>
      <c r="C3" s="432"/>
      <c r="D3" s="433"/>
    </row>
    <row r="4" spans="1:4" s="22" customFormat="1" ht="18" customHeight="1">
      <c r="A4" s="51"/>
      <c r="B4" s="44"/>
      <c r="C4" s="43">
        <v>1</v>
      </c>
      <c r="D4" s="318">
        <v>2</v>
      </c>
    </row>
    <row r="5" spans="1:4" s="92" customFormat="1" ht="19.5" customHeight="1">
      <c r="A5" s="76" t="s">
        <v>40</v>
      </c>
      <c r="B5" s="70"/>
      <c r="C5" s="71">
        <v>22.53</v>
      </c>
      <c r="D5" s="210">
        <v>15.9</v>
      </c>
    </row>
    <row r="6" spans="1:4" s="92" customFormat="1" ht="19.5" customHeight="1">
      <c r="A6" s="76" t="s">
        <v>41</v>
      </c>
      <c r="B6" s="70"/>
      <c r="C6" s="71">
        <v>45.05</v>
      </c>
      <c r="D6" s="210">
        <v>31.82</v>
      </c>
    </row>
    <row r="7" spans="1:4" s="92" customFormat="1" ht="19.5" customHeight="1">
      <c r="A7" s="76" t="s">
        <v>42</v>
      </c>
      <c r="B7" s="70"/>
      <c r="C7" s="71">
        <v>97.6</v>
      </c>
      <c r="D7" s="210">
        <v>68.930000000000007</v>
      </c>
    </row>
    <row r="8" spans="1:4" s="92" customFormat="1" ht="19.5" customHeight="1">
      <c r="A8" s="76" t="s">
        <v>520</v>
      </c>
      <c r="B8" s="70"/>
      <c r="C8" s="71">
        <v>135.13999999999999</v>
      </c>
      <c r="D8" s="210">
        <v>95.44</v>
      </c>
    </row>
    <row r="9" spans="1:4" s="16" customFormat="1" ht="10.5" customHeight="1">
      <c r="A9" s="107"/>
      <c r="B9" s="108"/>
      <c r="C9" s="109"/>
      <c r="D9" s="150"/>
    </row>
    <row r="10" spans="1:4" s="16" customFormat="1" ht="19.5" customHeight="1">
      <c r="A10" s="52"/>
      <c r="B10" s="4"/>
      <c r="C10" s="9" t="s">
        <v>96</v>
      </c>
      <c r="D10" s="150" t="s">
        <v>103</v>
      </c>
    </row>
    <row r="11" spans="1:4" s="16" customFormat="1" ht="19.5" customHeight="1">
      <c r="A11" s="52"/>
      <c r="B11" s="4"/>
      <c r="C11" s="9" t="s">
        <v>95</v>
      </c>
      <c r="D11" s="150" t="s">
        <v>75</v>
      </c>
    </row>
    <row r="12" spans="1:4" s="16" customFormat="1" ht="19.5" customHeight="1">
      <c r="A12" s="52"/>
      <c r="B12" s="4"/>
      <c r="C12" s="9" t="s">
        <v>224</v>
      </c>
      <c r="D12" s="150" t="s">
        <v>80</v>
      </c>
    </row>
    <row r="13" spans="1:4" s="3" customFormat="1" ht="19.5" customHeight="1">
      <c r="A13" s="52"/>
      <c r="B13" s="4"/>
      <c r="C13" s="9" t="s">
        <v>522</v>
      </c>
      <c r="D13" s="150" t="s">
        <v>239</v>
      </c>
    </row>
    <row r="14" spans="1:4" s="3" customFormat="1" ht="19.5" customHeight="1">
      <c r="A14" s="52"/>
      <c r="B14" s="4"/>
      <c r="C14" s="9" t="s">
        <v>299</v>
      </c>
      <c r="D14" s="150" t="s">
        <v>240</v>
      </c>
    </row>
    <row r="15" spans="1:4" s="3" customFormat="1" ht="19.5" customHeight="1">
      <c r="A15" s="52"/>
      <c r="B15" s="4"/>
      <c r="C15" s="9" t="s">
        <v>119</v>
      </c>
      <c r="D15" s="150" t="s">
        <v>127</v>
      </c>
    </row>
    <row r="16" spans="1:4" s="3" customFormat="1" ht="19.5" customHeight="1">
      <c r="A16" s="52"/>
      <c r="B16" s="4"/>
      <c r="C16" s="9" t="s">
        <v>523</v>
      </c>
      <c r="D16" s="150" t="s">
        <v>301</v>
      </c>
    </row>
    <row r="17" spans="1:4" s="3" customFormat="1" ht="19.5" customHeight="1">
      <c r="A17" s="52"/>
      <c r="B17" s="4"/>
      <c r="C17" s="9" t="s">
        <v>300</v>
      </c>
      <c r="D17" s="150" t="s">
        <v>91</v>
      </c>
    </row>
    <row r="18" spans="1:4" s="3" customFormat="1" ht="19.5" customHeight="1">
      <c r="A18" s="52"/>
      <c r="B18" s="4"/>
      <c r="C18" s="9" t="s">
        <v>293</v>
      </c>
      <c r="D18" s="150" t="s">
        <v>434</v>
      </c>
    </row>
    <row r="19" spans="1:4" s="3" customFormat="1" ht="19.5" customHeight="1">
      <c r="A19" s="52"/>
      <c r="B19" s="4"/>
      <c r="C19" s="9" t="s">
        <v>521</v>
      </c>
      <c r="D19" s="150" t="s">
        <v>435</v>
      </c>
    </row>
    <row r="20" spans="1:4" s="16" customFormat="1" ht="19.5" customHeight="1">
      <c r="A20" s="52"/>
      <c r="B20" s="4"/>
      <c r="C20" s="9"/>
      <c r="D20" s="150"/>
    </row>
    <row r="21" spans="1:4" s="16" customFormat="1" ht="19.5" customHeight="1">
      <c r="A21" s="111" t="s">
        <v>220</v>
      </c>
      <c r="B21" s="98">
        <f>SUM(C21:D21)</f>
        <v>20</v>
      </c>
      <c r="C21" s="97">
        <v>10</v>
      </c>
      <c r="D21" s="101">
        <v>10</v>
      </c>
    </row>
    <row r="22" spans="1:4" s="16" customFormat="1" ht="3" customHeight="1">
      <c r="A22" s="141"/>
      <c r="B22" s="142"/>
      <c r="C22" s="106"/>
      <c r="D22" s="157"/>
    </row>
    <row r="23" spans="1:4" s="16" customFormat="1" ht="5.0999999999999996" customHeight="1">
      <c r="A23" s="42"/>
      <c r="B23" s="3"/>
      <c r="D23" s="3"/>
    </row>
    <row r="24" spans="1:4" s="12" customFormat="1" ht="13.5">
      <c r="A24" s="161"/>
      <c r="B24" s="1"/>
      <c r="D24" s="1"/>
    </row>
    <row r="25" spans="1:4" s="12" customFormat="1">
      <c r="A25" s="41"/>
      <c r="B25" s="1"/>
      <c r="D25" s="1"/>
    </row>
    <row r="26" spans="1:4" s="12" customFormat="1">
      <c r="A26" s="41"/>
      <c r="B26" s="1"/>
    </row>
    <row r="27" spans="1:4" s="12" customFormat="1">
      <c r="A27" s="41"/>
      <c r="B27" s="1"/>
      <c r="D27" s="1"/>
    </row>
    <row r="28" spans="1:4" s="12" customFormat="1">
      <c r="A28" s="41"/>
      <c r="B28" s="1"/>
      <c r="D28" s="1"/>
    </row>
    <row r="29" spans="1:4" s="12" customFormat="1">
      <c r="A29" s="41"/>
      <c r="B29" s="1"/>
      <c r="D29" s="1"/>
    </row>
    <row r="30" spans="1:4" s="12" customFormat="1">
      <c r="A30" s="41"/>
      <c r="B30" s="1"/>
      <c r="D30" s="1"/>
    </row>
    <row r="31" spans="1:4" s="12" customFormat="1">
      <c r="A31" s="41"/>
      <c r="B31" s="1"/>
      <c r="D31" s="1"/>
    </row>
    <row r="32" spans="1:4" s="12" customFormat="1">
      <c r="A32" s="41"/>
      <c r="B32" s="1"/>
      <c r="D32" s="1"/>
    </row>
    <row r="33" spans="1:4" s="12" customFormat="1">
      <c r="A33" s="41"/>
      <c r="B33" s="1"/>
      <c r="D33" s="1"/>
    </row>
    <row r="34" spans="1:4" s="12" customFormat="1">
      <c r="A34" s="41"/>
      <c r="B34" s="1"/>
      <c r="D34" s="1"/>
    </row>
    <row r="35" spans="1:4" s="12" customFormat="1">
      <c r="A35" s="41"/>
      <c r="B35" s="1"/>
      <c r="D35" s="1"/>
    </row>
    <row r="36" spans="1:4" s="12" customFormat="1">
      <c r="A36" s="41"/>
      <c r="B36" s="1"/>
      <c r="D36" s="1"/>
    </row>
    <row r="37" spans="1:4" s="12" customFormat="1">
      <c r="A37" s="41"/>
      <c r="B37" s="1"/>
      <c r="D37" s="1"/>
    </row>
    <row r="38" spans="1:4" s="12" customFormat="1">
      <c r="A38" s="41"/>
      <c r="B38" s="1"/>
      <c r="D38" s="1"/>
    </row>
    <row r="39" spans="1:4" s="12" customFormat="1">
      <c r="A39" s="41"/>
      <c r="B39" s="1"/>
      <c r="D39" s="1"/>
    </row>
    <row r="40" spans="1:4" s="12" customFormat="1">
      <c r="A40" s="41"/>
      <c r="B40" s="1"/>
      <c r="D40" s="1"/>
    </row>
    <row r="41" spans="1:4" s="12" customFormat="1">
      <c r="A41" s="41"/>
      <c r="B41" s="1"/>
      <c r="D41" s="1"/>
    </row>
    <row r="42" spans="1:4" s="12" customFormat="1">
      <c r="A42" s="41"/>
      <c r="B42" s="1"/>
      <c r="D42" s="1"/>
    </row>
    <row r="43" spans="1:4" s="12" customFormat="1">
      <c r="A43" s="41"/>
      <c r="B43" s="1"/>
      <c r="D43" s="1"/>
    </row>
    <row r="44" spans="1:4" s="12" customFormat="1">
      <c r="A44" s="41"/>
      <c r="B44" s="1"/>
      <c r="D44" s="1"/>
    </row>
    <row r="45" spans="1:4" s="12" customFormat="1">
      <c r="A45" s="41"/>
      <c r="B45" s="1"/>
      <c r="D45" s="1"/>
    </row>
    <row r="46" spans="1:4" s="12" customFormat="1">
      <c r="A46" s="41"/>
      <c r="B46" s="1"/>
      <c r="D46" s="1"/>
    </row>
    <row r="47" spans="1:4" s="12" customFormat="1">
      <c r="A47" s="41"/>
      <c r="B47" s="1"/>
      <c r="D47" s="1"/>
    </row>
    <row r="48" spans="1:4" s="12" customFormat="1">
      <c r="A48" s="41"/>
      <c r="B48" s="1"/>
      <c r="D48" s="1"/>
    </row>
    <row r="49" spans="1:4" s="12" customFormat="1">
      <c r="A49" s="41"/>
      <c r="B49" s="1"/>
      <c r="D49" s="1"/>
    </row>
    <row r="50" spans="1:4" s="12" customFormat="1">
      <c r="A50" s="41"/>
      <c r="B50" s="1"/>
      <c r="D50" s="1"/>
    </row>
    <row r="51" spans="1:4" s="12" customFormat="1">
      <c r="A51" s="41"/>
      <c r="B51" s="1"/>
      <c r="D51" s="1"/>
    </row>
    <row r="52" spans="1:4" s="12" customFormat="1">
      <c r="A52" s="41"/>
      <c r="B52" s="1"/>
      <c r="D52" s="1"/>
    </row>
    <row r="53" spans="1:4" s="12" customFormat="1">
      <c r="A53" s="41"/>
      <c r="B53" s="1"/>
      <c r="D53" s="1"/>
    </row>
    <row r="54" spans="1:4" s="12" customFormat="1">
      <c r="A54" s="41"/>
      <c r="B54" s="1"/>
      <c r="D54" s="1"/>
    </row>
    <row r="55" spans="1:4" s="12" customFormat="1">
      <c r="A55" s="41"/>
      <c r="B55" s="1"/>
      <c r="D55" s="1"/>
    </row>
    <row r="56" spans="1:4" s="12" customFormat="1">
      <c r="A56" s="41"/>
      <c r="B56" s="1"/>
      <c r="D56" s="1"/>
    </row>
    <row r="57" spans="1:4" s="12" customFormat="1">
      <c r="A57" s="41"/>
      <c r="B57" s="1"/>
      <c r="D57" s="1"/>
    </row>
    <row r="58" spans="1:4" s="12" customFormat="1">
      <c r="A58" s="41"/>
      <c r="B58" s="1"/>
      <c r="D58" s="1"/>
    </row>
    <row r="59" spans="1:4" s="12" customFormat="1">
      <c r="A59" s="41"/>
      <c r="B59" s="1"/>
      <c r="D59" s="1"/>
    </row>
    <row r="60" spans="1:4" s="12" customFormat="1">
      <c r="A60" s="41"/>
      <c r="B60" s="1"/>
      <c r="D60" s="1"/>
    </row>
    <row r="61" spans="1:4" s="12" customFormat="1">
      <c r="A61" s="41"/>
      <c r="B61" s="1"/>
      <c r="D61" s="1"/>
    </row>
    <row r="62" spans="1:4" s="12" customFormat="1">
      <c r="A62" s="41"/>
      <c r="B62" s="1"/>
      <c r="D62" s="1"/>
    </row>
    <row r="63" spans="1:4" s="12" customFormat="1">
      <c r="A63" s="41"/>
      <c r="B63" s="1"/>
      <c r="D63" s="1"/>
    </row>
    <row r="64" spans="1:4" s="12" customFormat="1">
      <c r="A64" s="41"/>
      <c r="B64" s="1"/>
      <c r="D64" s="1"/>
    </row>
    <row r="65" spans="1:4" s="12" customFormat="1">
      <c r="A65" s="41"/>
      <c r="B65" s="1"/>
      <c r="D65" s="1"/>
    </row>
    <row r="66" spans="1:4" s="12" customFormat="1">
      <c r="A66" s="41"/>
      <c r="B66" s="1"/>
      <c r="D66" s="1"/>
    </row>
    <row r="67" spans="1:4" s="12" customFormat="1">
      <c r="A67" s="41"/>
      <c r="B67" s="1"/>
      <c r="D67" s="1"/>
    </row>
    <row r="68" spans="1:4" s="12" customFormat="1">
      <c r="A68" s="41"/>
      <c r="B68" s="1"/>
      <c r="D68" s="1"/>
    </row>
    <row r="69" spans="1:4" s="12" customFormat="1">
      <c r="A69" s="41"/>
      <c r="B69" s="1"/>
      <c r="D69" s="1"/>
    </row>
    <row r="70" spans="1:4" s="12" customFormat="1">
      <c r="A70" s="41"/>
      <c r="B70" s="1"/>
      <c r="D70" s="1"/>
    </row>
    <row r="71" spans="1:4" s="12" customFormat="1">
      <c r="A71" s="41"/>
      <c r="B71" s="1"/>
      <c r="D71" s="1"/>
    </row>
    <row r="72" spans="1:4" s="12" customFormat="1">
      <c r="A72" s="41"/>
      <c r="B72" s="1"/>
      <c r="D72" s="1"/>
    </row>
    <row r="73" spans="1:4" s="12" customFormat="1">
      <c r="A73" s="41"/>
      <c r="B73" s="1"/>
      <c r="D73" s="1"/>
    </row>
    <row r="74" spans="1:4" s="12" customFormat="1">
      <c r="A74" s="41"/>
      <c r="B74" s="1"/>
      <c r="D74" s="1"/>
    </row>
    <row r="75" spans="1:4" s="12" customFormat="1">
      <c r="A75" s="41"/>
      <c r="B75" s="1"/>
      <c r="D75" s="1"/>
    </row>
    <row r="76" spans="1:4" s="12" customFormat="1">
      <c r="A76" s="41"/>
      <c r="B76" s="1"/>
      <c r="D76" s="1"/>
    </row>
    <row r="77" spans="1:4" s="12" customFormat="1">
      <c r="A77" s="41"/>
      <c r="B77" s="1"/>
      <c r="D77" s="1"/>
    </row>
    <row r="78" spans="1:4" s="12" customFormat="1">
      <c r="A78" s="41"/>
      <c r="B78" s="1"/>
      <c r="D78" s="1"/>
    </row>
    <row r="79" spans="1:4" s="12" customFormat="1">
      <c r="A79" s="41"/>
      <c r="B79" s="1"/>
      <c r="D79" s="1"/>
    </row>
    <row r="80" spans="1:4" s="12" customFormat="1">
      <c r="A80" s="41"/>
      <c r="B80" s="1"/>
      <c r="D80" s="1"/>
    </row>
    <row r="81" spans="1:4" s="12" customFormat="1">
      <c r="A81" s="41"/>
      <c r="B81" s="1"/>
      <c r="D81" s="1"/>
    </row>
    <row r="82" spans="1:4" s="12" customFormat="1">
      <c r="A82" s="41"/>
      <c r="B82" s="1"/>
      <c r="D82" s="1"/>
    </row>
    <row r="83" spans="1:4" s="12" customFormat="1">
      <c r="A83" s="41"/>
      <c r="B83" s="1"/>
      <c r="D83" s="1"/>
    </row>
    <row r="84" spans="1:4" s="12" customFormat="1">
      <c r="A84" s="41"/>
      <c r="B84" s="1"/>
      <c r="D84" s="1"/>
    </row>
    <row r="85" spans="1:4" s="12" customFormat="1">
      <c r="A85" s="41"/>
      <c r="B85" s="1"/>
      <c r="D85" s="1"/>
    </row>
    <row r="86" spans="1:4" s="12" customFormat="1">
      <c r="A86" s="41"/>
      <c r="B86" s="1"/>
      <c r="D86" s="1"/>
    </row>
    <row r="87" spans="1:4" s="12" customFormat="1">
      <c r="A87" s="41"/>
      <c r="B87" s="1"/>
      <c r="D87" s="1"/>
    </row>
    <row r="88" spans="1:4" s="12" customFormat="1">
      <c r="A88" s="41"/>
      <c r="B88" s="1"/>
      <c r="D88" s="1"/>
    </row>
    <row r="89" spans="1:4" s="12" customFormat="1">
      <c r="A89" s="41"/>
      <c r="B89" s="1"/>
      <c r="D89" s="1"/>
    </row>
    <row r="90" spans="1:4" s="12" customFormat="1">
      <c r="A90" s="41"/>
      <c r="B90" s="1"/>
      <c r="D90" s="1"/>
    </row>
    <row r="91" spans="1:4" s="12" customFormat="1">
      <c r="A91" s="41"/>
      <c r="B91" s="1"/>
      <c r="D91" s="1"/>
    </row>
    <row r="92" spans="1:4" s="12" customFormat="1">
      <c r="A92" s="41"/>
      <c r="B92" s="1"/>
      <c r="D92" s="1"/>
    </row>
    <row r="93" spans="1:4" s="12" customFormat="1">
      <c r="A93" s="41"/>
      <c r="B93" s="1"/>
      <c r="D93" s="1"/>
    </row>
    <row r="94" spans="1:4" s="12" customFormat="1">
      <c r="A94" s="41"/>
      <c r="B94" s="1"/>
      <c r="D94" s="1"/>
    </row>
    <row r="95" spans="1:4" s="12" customFormat="1">
      <c r="A95" s="41"/>
      <c r="B95" s="1"/>
      <c r="D95" s="1"/>
    </row>
    <row r="96" spans="1:4" s="12" customFormat="1">
      <c r="A96" s="41"/>
      <c r="B96" s="1"/>
      <c r="D96" s="1"/>
    </row>
    <row r="97" spans="1:4" s="12" customFormat="1">
      <c r="A97" s="41"/>
      <c r="B97" s="1"/>
      <c r="D97" s="1"/>
    </row>
    <row r="98" spans="1:4" s="12" customFormat="1">
      <c r="A98" s="41"/>
      <c r="B98" s="1"/>
      <c r="D98" s="1"/>
    </row>
    <row r="99" spans="1:4" s="12" customFormat="1">
      <c r="A99" s="41"/>
      <c r="B99" s="1"/>
      <c r="D99" s="1"/>
    </row>
    <row r="100" spans="1:4" s="12" customFormat="1">
      <c r="A100" s="41"/>
      <c r="B100" s="1"/>
      <c r="D100" s="1"/>
    </row>
    <row r="101" spans="1:4" s="12" customFormat="1">
      <c r="A101" s="41"/>
      <c r="B101" s="1"/>
      <c r="D101" s="1"/>
    </row>
    <row r="102" spans="1:4" s="12" customFormat="1">
      <c r="A102" s="41"/>
      <c r="B102" s="1"/>
      <c r="D102" s="1"/>
    </row>
    <row r="103" spans="1:4" s="12" customFormat="1">
      <c r="A103" s="41"/>
      <c r="B103" s="1"/>
      <c r="D103" s="1"/>
    </row>
    <row r="104" spans="1:4" s="12" customFormat="1">
      <c r="A104" s="41"/>
      <c r="B104" s="1"/>
      <c r="D104" s="1"/>
    </row>
    <row r="105" spans="1:4" s="12" customFormat="1">
      <c r="A105" s="41"/>
      <c r="B105" s="1"/>
      <c r="D105" s="1"/>
    </row>
    <row r="106" spans="1:4" s="12" customFormat="1">
      <c r="A106" s="41"/>
      <c r="B106" s="1"/>
      <c r="D106" s="1"/>
    </row>
    <row r="107" spans="1:4" s="12" customFormat="1">
      <c r="A107" s="41"/>
      <c r="B107" s="1"/>
      <c r="D107" s="1"/>
    </row>
    <row r="108" spans="1:4" s="12" customFormat="1">
      <c r="A108" s="41"/>
      <c r="B108" s="1"/>
      <c r="D108" s="1"/>
    </row>
    <row r="109" spans="1:4" s="12" customFormat="1">
      <c r="A109" s="41"/>
      <c r="B109" s="1"/>
      <c r="D109" s="1"/>
    </row>
    <row r="110" spans="1:4" s="12" customFormat="1">
      <c r="A110" s="41"/>
      <c r="B110" s="1"/>
      <c r="D110" s="1"/>
    </row>
    <row r="111" spans="1:4" s="12" customFormat="1">
      <c r="A111" s="41"/>
      <c r="B111" s="1"/>
      <c r="D111" s="1"/>
    </row>
    <row r="112" spans="1:4" s="12" customFormat="1">
      <c r="A112" s="41"/>
      <c r="B112" s="1"/>
      <c r="D112" s="1"/>
    </row>
    <row r="113" spans="1:4" s="12" customFormat="1">
      <c r="A113" s="41"/>
      <c r="B113" s="1"/>
      <c r="D113" s="1"/>
    </row>
    <row r="114" spans="1:4" s="12" customFormat="1">
      <c r="A114" s="41"/>
      <c r="B114" s="1"/>
      <c r="D114" s="1"/>
    </row>
    <row r="115" spans="1:4" s="12" customFormat="1">
      <c r="A115" s="41"/>
      <c r="B115" s="1"/>
      <c r="D115" s="1"/>
    </row>
    <row r="116" spans="1:4" s="12" customFormat="1">
      <c r="A116" s="41"/>
      <c r="B116" s="1"/>
      <c r="D116" s="1"/>
    </row>
    <row r="117" spans="1:4" s="12" customFormat="1">
      <c r="A117" s="41"/>
      <c r="B117" s="1"/>
      <c r="D117" s="1"/>
    </row>
    <row r="118" spans="1:4" s="12" customFormat="1">
      <c r="A118" s="41"/>
      <c r="B118" s="1"/>
      <c r="D118" s="1"/>
    </row>
    <row r="119" spans="1:4" s="12" customFormat="1">
      <c r="A119" s="41"/>
      <c r="B119" s="1"/>
      <c r="D119" s="1"/>
    </row>
    <row r="120" spans="1:4" s="12" customFormat="1">
      <c r="A120" s="41"/>
      <c r="B120" s="1"/>
      <c r="D120" s="1"/>
    </row>
    <row r="121" spans="1:4" s="12" customFormat="1">
      <c r="A121" s="41"/>
      <c r="B121" s="1"/>
      <c r="D121" s="1"/>
    </row>
    <row r="122" spans="1:4" s="12" customFormat="1">
      <c r="A122" s="41"/>
      <c r="B122" s="1"/>
      <c r="D122" s="1"/>
    </row>
    <row r="123" spans="1:4" s="12" customFormat="1">
      <c r="A123" s="41"/>
      <c r="B123" s="1"/>
      <c r="D123" s="1"/>
    </row>
    <row r="124" spans="1:4" s="12" customFormat="1">
      <c r="A124" s="41"/>
      <c r="B124" s="1"/>
      <c r="D124" s="1"/>
    </row>
    <row r="125" spans="1:4" s="12" customFormat="1">
      <c r="A125" s="41"/>
      <c r="B125" s="1"/>
      <c r="D125" s="1"/>
    </row>
    <row r="126" spans="1:4" s="12" customFormat="1">
      <c r="A126" s="41"/>
      <c r="B126" s="1"/>
      <c r="D126" s="1"/>
    </row>
    <row r="127" spans="1:4" s="12" customFormat="1">
      <c r="A127" s="41"/>
      <c r="B127" s="1"/>
      <c r="D127" s="1"/>
    </row>
    <row r="128" spans="1:4" s="12" customFormat="1">
      <c r="A128" s="41"/>
      <c r="B128" s="1"/>
      <c r="D128" s="1"/>
    </row>
    <row r="129" spans="1:4" s="12" customFormat="1">
      <c r="A129" s="41"/>
      <c r="B129" s="1"/>
      <c r="D129" s="1"/>
    </row>
    <row r="130" spans="1:4" s="12" customFormat="1">
      <c r="A130" s="41"/>
      <c r="B130" s="1"/>
      <c r="D130" s="1"/>
    </row>
    <row r="131" spans="1:4" s="12" customFormat="1">
      <c r="A131" s="41"/>
      <c r="B131" s="1"/>
      <c r="D131" s="1"/>
    </row>
    <row r="132" spans="1:4" s="12" customFormat="1">
      <c r="A132" s="41"/>
      <c r="B132" s="1"/>
      <c r="D132" s="1"/>
    </row>
    <row r="133" spans="1:4" s="12" customFormat="1">
      <c r="A133" s="41"/>
      <c r="B133" s="1"/>
      <c r="D133" s="1"/>
    </row>
    <row r="134" spans="1:4" s="12" customFormat="1">
      <c r="A134" s="41"/>
      <c r="B134" s="1"/>
      <c r="D134" s="1"/>
    </row>
  </sheetData>
  <mergeCells count="2">
    <mergeCell ref="A2:D2"/>
    <mergeCell ref="A3:D3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M126"/>
  <sheetViews>
    <sheetView workbookViewId="0">
      <selection activeCell="A47" sqref="A47:IV49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41.5703125" style="1" customWidth="1"/>
    <col min="4" max="4" width="57.140625" style="3" customWidth="1"/>
    <col min="5" max="5" width="42.5703125" style="3" customWidth="1"/>
    <col min="6" max="6" width="44.7109375" style="3" customWidth="1"/>
    <col min="7" max="53" width="9.140625" style="6" customWidth="1"/>
    <col min="54" max="65" width="9.140625" style="1" customWidth="1"/>
    <col min="66" max="16384" width="9.140625" style="6"/>
  </cols>
  <sheetData>
    <row r="1" spans="1:65" s="23" customFormat="1" ht="5.0999999999999996" customHeight="1">
      <c r="A1" s="47"/>
      <c r="B1" s="75"/>
      <c r="C1" s="48"/>
      <c r="D1" s="49"/>
      <c r="E1" s="49"/>
      <c r="F1" s="5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</row>
    <row r="2" spans="1:65" ht="30" customHeight="1">
      <c r="A2" s="434" t="s">
        <v>250</v>
      </c>
      <c r="B2" s="427"/>
      <c r="C2" s="427"/>
      <c r="D2" s="427"/>
      <c r="E2" s="427"/>
      <c r="F2" s="428"/>
    </row>
    <row r="3" spans="1:65" s="22" customFormat="1" ht="18" customHeight="1">
      <c r="A3" s="431" t="s">
        <v>43</v>
      </c>
      <c r="B3" s="432"/>
      <c r="C3" s="432"/>
      <c r="D3" s="432"/>
      <c r="E3" s="432"/>
      <c r="F3" s="433"/>
    </row>
    <row r="4" spans="1:65" s="22" customFormat="1" ht="18" customHeight="1">
      <c r="A4" s="51"/>
      <c r="B4" s="44"/>
      <c r="C4" s="43">
        <v>1</v>
      </c>
      <c r="D4" s="56">
        <v>2</v>
      </c>
      <c r="E4" s="56">
        <v>3</v>
      </c>
      <c r="F4" s="63">
        <v>4</v>
      </c>
    </row>
    <row r="5" spans="1:65" s="12" customFormat="1" ht="19.5" customHeight="1">
      <c r="A5" s="76" t="s">
        <v>49</v>
      </c>
      <c r="B5" s="70"/>
      <c r="C5" s="71">
        <v>19.760000000000002</v>
      </c>
      <c r="D5" s="72">
        <v>19.11</v>
      </c>
      <c r="E5" s="72">
        <v>14.33</v>
      </c>
      <c r="F5" s="77">
        <v>14.02</v>
      </c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</row>
    <row r="6" spans="1:65" s="12" customFormat="1" ht="19.5" customHeight="1">
      <c r="A6" s="76" t="s">
        <v>41</v>
      </c>
      <c r="B6" s="70"/>
      <c r="C6" s="71">
        <v>24.87</v>
      </c>
      <c r="D6" s="72">
        <v>24.03</v>
      </c>
      <c r="E6" s="72">
        <v>18.29</v>
      </c>
      <c r="F6" s="77">
        <v>17.809999999999999</v>
      </c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pans="1:65" s="12" customFormat="1" ht="19.5" customHeight="1">
      <c r="A7" s="76" t="s">
        <v>48</v>
      </c>
      <c r="B7" s="70"/>
      <c r="C7" s="71">
        <v>33.11</v>
      </c>
      <c r="D7" s="72">
        <v>31.99</v>
      </c>
      <c r="E7" s="72">
        <v>24.35</v>
      </c>
      <c r="F7" s="77">
        <v>23.71</v>
      </c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 s="11" customFormat="1" ht="10.5" customHeight="1">
      <c r="A8" s="79"/>
      <c r="B8" s="80"/>
      <c r="C8" s="18"/>
      <c r="D8" s="64"/>
      <c r="E8" s="8"/>
      <c r="F8" s="89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s="11" customFormat="1" ht="19.5" customHeight="1">
      <c r="A9" s="81"/>
      <c r="B9" s="82"/>
      <c r="C9" s="18" t="s">
        <v>92</v>
      </c>
      <c r="D9" s="64" t="s">
        <v>616</v>
      </c>
      <c r="E9" s="66" t="s">
        <v>103</v>
      </c>
      <c r="F9" s="89" t="s">
        <v>267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1" customFormat="1" ht="19.5" customHeight="1">
      <c r="A10" s="81"/>
      <c r="B10" s="82"/>
      <c r="C10" s="18" t="s">
        <v>158</v>
      </c>
      <c r="D10" s="64" t="s">
        <v>251</v>
      </c>
      <c r="E10" s="66" t="s">
        <v>79</v>
      </c>
      <c r="F10" s="89" t="s">
        <v>150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>
      <c r="A11" s="81"/>
      <c r="B11" s="82"/>
      <c r="C11" s="18" t="s">
        <v>97</v>
      </c>
      <c r="D11" s="64" t="s">
        <v>252</v>
      </c>
      <c r="E11" s="66" t="s">
        <v>80</v>
      </c>
      <c r="F11" s="89" t="s">
        <v>129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>
      <c r="A12" s="81"/>
      <c r="B12" s="82"/>
      <c r="C12" s="18" t="s">
        <v>118</v>
      </c>
      <c r="D12" s="64" t="s">
        <v>253</v>
      </c>
      <c r="E12" s="66" t="s">
        <v>86</v>
      </c>
      <c r="F12" s="89" t="s">
        <v>75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>
      <c r="A13" s="81"/>
      <c r="B13" s="82"/>
      <c r="C13" s="18" t="s">
        <v>102</v>
      </c>
      <c r="D13" s="64" t="s">
        <v>254</v>
      </c>
      <c r="E13" s="66" t="s">
        <v>87</v>
      </c>
      <c r="F13" s="89" t="s">
        <v>81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>
      <c r="A14" s="81"/>
      <c r="B14" s="82"/>
      <c r="C14" s="18" t="s">
        <v>96</v>
      </c>
      <c r="D14" s="54" t="s">
        <v>88</v>
      </c>
      <c r="E14" s="66" t="s">
        <v>104</v>
      </c>
      <c r="F14" s="89" t="s">
        <v>268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>
      <c r="A15" s="81"/>
      <c r="B15" s="82"/>
      <c r="C15" s="18" t="s">
        <v>120</v>
      </c>
      <c r="D15" s="64" t="s">
        <v>441</v>
      </c>
      <c r="E15" s="66" t="s">
        <v>264</v>
      </c>
      <c r="F15" s="89" t="s">
        <v>269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>
      <c r="A16" s="81"/>
      <c r="B16" s="82"/>
      <c r="C16" s="18" t="s">
        <v>95</v>
      </c>
      <c r="D16" s="64" t="s">
        <v>255</v>
      </c>
      <c r="E16" s="66" t="s">
        <v>265</v>
      </c>
      <c r="F16" s="89" t="s">
        <v>76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>
      <c r="A17" s="81"/>
      <c r="B17" s="82"/>
      <c r="C17" s="18" t="s">
        <v>130</v>
      </c>
      <c r="D17" s="64" t="s">
        <v>226</v>
      </c>
      <c r="E17" s="66" t="s">
        <v>101</v>
      </c>
      <c r="F17" s="89" t="s">
        <v>77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>
      <c r="A18" s="81"/>
      <c r="B18" s="82"/>
      <c r="C18" s="18" t="s">
        <v>100</v>
      </c>
      <c r="D18" s="64" t="s">
        <v>668</v>
      </c>
      <c r="E18" s="66" t="s">
        <v>266</v>
      </c>
      <c r="F18" s="89" t="s">
        <v>82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>
      <c r="A19" s="81"/>
      <c r="B19" s="82"/>
      <c r="C19" s="18" t="s">
        <v>166</v>
      </c>
      <c r="D19" s="64" t="s">
        <v>256</v>
      </c>
      <c r="E19" s="66" t="s">
        <v>528</v>
      </c>
      <c r="F19" s="89" t="s">
        <v>84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>
      <c r="A20" s="81"/>
      <c r="B20" s="82"/>
      <c r="C20" s="18" t="s">
        <v>190</v>
      </c>
      <c r="D20" s="64" t="s">
        <v>136</v>
      </c>
      <c r="E20" s="66" t="s">
        <v>436</v>
      </c>
      <c r="F20" s="89" t="s">
        <v>127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>
      <c r="A21" s="81"/>
      <c r="B21" s="82"/>
      <c r="C21" s="18" t="s">
        <v>93</v>
      </c>
      <c r="D21" s="64" t="s">
        <v>257</v>
      </c>
      <c r="E21" s="66" t="s">
        <v>98</v>
      </c>
      <c r="F21" s="89" t="s">
        <v>132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>
      <c r="A22" s="81"/>
      <c r="B22" s="82"/>
      <c r="C22" s="18"/>
      <c r="D22" s="54" t="s">
        <v>137</v>
      </c>
      <c r="E22" s="66" t="s">
        <v>90</v>
      </c>
      <c r="F22" s="89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>
      <c r="A23" s="81"/>
      <c r="B23" s="82"/>
      <c r="C23" s="18"/>
      <c r="D23" s="64" t="s">
        <v>259</v>
      </c>
      <c r="E23" s="66" t="s">
        <v>134</v>
      </c>
      <c r="F23" s="89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>
      <c r="A24" s="81"/>
      <c r="B24" s="82"/>
      <c r="C24" s="18"/>
      <c r="D24" s="64" t="s">
        <v>667</v>
      </c>
      <c r="E24" s="66" t="s">
        <v>91</v>
      </c>
      <c r="F24" s="89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19.5" customHeight="1">
      <c r="A25" s="81"/>
      <c r="B25" s="82"/>
      <c r="C25" s="18"/>
      <c r="D25" s="64" t="s">
        <v>260</v>
      </c>
      <c r="E25" s="66"/>
      <c r="F25" s="89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9.5" customHeight="1">
      <c r="A26" s="81"/>
      <c r="B26" s="82"/>
      <c r="C26" s="18"/>
      <c r="D26" s="64" t="s">
        <v>261</v>
      </c>
      <c r="E26" s="66"/>
      <c r="F26" s="89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>
      <c r="A27" s="81"/>
      <c r="B27" s="82"/>
      <c r="C27" s="18"/>
      <c r="D27" s="64" t="s">
        <v>119</v>
      </c>
      <c r="E27" s="66"/>
      <c r="F27" s="8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>
      <c r="A28" s="81"/>
      <c r="B28" s="82"/>
      <c r="C28" s="18"/>
      <c r="D28" s="64" t="s">
        <v>262</v>
      </c>
      <c r="E28" s="66"/>
      <c r="F28" s="8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>
      <c r="A29" s="81"/>
      <c r="B29" s="82"/>
      <c r="C29" s="18"/>
      <c r="D29" s="64" t="s">
        <v>237</v>
      </c>
      <c r="E29" s="66"/>
      <c r="F29" s="8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>
      <c r="A30" s="81"/>
      <c r="B30" s="82"/>
      <c r="C30" s="18"/>
      <c r="D30" s="64" t="s">
        <v>108</v>
      </c>
      <c r="E30" s="66"/>
      <c r="F30" s="89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>
      <c r="A31" s="81"/>
      <c r="B31" s="82"/>
      <c r="C31" s="18"/>
      <c r="D31" s="64" t="s">
        <v>238</v>
      </c>
      <c r="E31" s="66"/>
      <c r="F31" s="89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>
      <c r="A32" s="81"/>
      <c r="B32" s="82"/>
      <c r="C32" s="18"/>
      <c r="D32" s="64" t="s">
        <v>109</v>
      </c>
      <c r="E32" s="66"/>
      <c r="F32" s="89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>
      <c r="A33" s="81"/>
      <c r="B33" s="82"/>
      <c r="C33" s="18"/>
      <c r="D33" s="64" t="s">
        <v>121</v>
      </c>
      <c r="E33" s="66"/>
      <c r="F33" s="89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9.5" customHeight="1">
      <c r="A34" s="81"/>
      <c r="B34" s="82"/>
      <c r="C34" s="18"/>
      <c r="D34" s="64" t="s">
        <v>263</v>
      </c>
      <c r="E34" s="66"/>
      <c r="F34" s="89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9.5" customHeight="1">
      <c r="A35" s="81"/>
      <c r="B35" s="82"/>
      <c r="C35" s="183"/>
      <c r="D35" s="64" t="s">
        <v>124</v>
      </c>
      <c r="E35" s="66"/>
      <c r="F35" s="89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19.5" customHeight="1">
      <c r="A36" s="81"/>
      <c r="B36" s="82"/>
      <c r="C36" s="18"/>
      <c r="D36" s="64" t="s">
        <v>128</v>
      </c>
      <c r="E36" s="66"/>
      <c r="F36" s="89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1" customFormat="1" ht="19.5" customHeight="1">
      <c r="A37" s="81"/>
      <c r="B37" s="82"/>
      <c r="C37" s="18"/>
      <c r="D37" s="64"/>
      <c r="E37" s="66"/>
      <c r="F37" s="89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2" customFormat="1" ht="19.5" customHeight="1">
      <c r="A38" s="111" t="s">
        <v>220</v>
      </c>
      <c r="B38" s="46">
        <f>SUM(C38:F38)</f>
        <v>70</v>
      </c>
      <c r="C38" s="91">
        <v>13</v>
      </c>
      <c r="D38" s="58">
        <v>28</v>
      </c>
      <c r="E38" s="58">
        <v>16</v>
      </c>
      <c r="F38" s="78">
        <v>13</v>
      </c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</row>
    <row r="39" spans="1:65" s="12" customFormat="1" ht="3" customHeight="1">
      <c r="A39" s="126"/>
      <c r="B39" s="127"/>
      <c r="C39" s="128"/>
      <c r="D39" s="129"/>
      <c r="E39" s="129"/>
      <c r="F39" s="132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</row>
    <row r="40" spans="1:65" s="12" customFormat="1" ht="5.0999999999999996" customHeight="1">
      <c r="A40" s="41"/>
      <c r="B40" s="69"/>
      <c r="C40" s="1"/>
      <c r="D40" s="3"/>
      <c r="E40" s="3"/>
      <c r="F40" s="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s="12" customFormat="1">
      <c r="A41" s="1" t="s">
        <v>440</v>
      </c>
      <c r="B41" s="1"/>
      <c r="C41" s="1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>
      <c r="A42" s="41"/>
      <c r="C42" s="1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>
      <c r="A43" s="41"/>
      <c r="B43" s="1"/>
      <c r="C43" s="1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>
      <c r="A44" s="41"/>
      <c r="B44" s="1"/>
      <c r="C44" s="1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>
      <c r="A45" s="41"/>
      <c r="B45" s="1"/>
      <c r="C45" s="1"/>
      <c r="D45" s="3"/>
      <c r="E45" s="3"/>
      <c r="F45" s="3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>
      <c r="A46" s="41"/>
      <c r="B46" s="1"/>
      <c r="C46" s="1"/>
      <c r="D46" s="3"/>
      <c r="E46" s="3"/>
      <c r="F46" s="3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>
      <c r="A47" s="41"/>
      <c r="B47" s="1"/>
      <c r="C47" s="1"/>
      <c r="D47" s="3"/>
      <c r="E47" s="3"/>
      <c r="F47" s="3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>
      <c r="A48" s="41"/>
      <c r="B48" s="1"/>
      <c r="C48" s="1"/>
      <c r="D48" s="3"/>
      <c r="E48" s="3"/>
      <c r="F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>
      <c r="A49" s="41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>
      <c r="A50" s="41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>
      <c r="A51" s="41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>
      <c r="A52" s="41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>
      <c r="A53" s="41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>
      <c r="A54" s="41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>
      <c r="A55" s="41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>
      <c r="A56" s="41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>
      <c r="A57" s="41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>
      <c r="A58" s="41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>
      <c r="A59" s="41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>
      <c r="A60" s="41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>
      <c r="A61" s="41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>
      <c r="A62" s="41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>
      <c r="A63" s="41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>
      <c r="A64" s="41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>
      <c r="A65" s="41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>
      <c r="A66" s="41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>
      <c r="A67" s="41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>
      <c r="A68" s="41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>
      <c r="A69" s="41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>
      <c r="A70" s="41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>
      <c r="A71" s="41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>
      <c r="A72" s="41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>
      <c r="A73" s="41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>
      <c r="A74" s="41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>
      <c r="A75" s="41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>
      <c r="A76" s="41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>
      <c r="A77" s="41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>
      <c r="A78" s="41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>
      <c r="A79" s="41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>
      <c r="A80" s="41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>
      <c r="A81" s="41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>
      <c r="A82" s="41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>
      <c r="A83" s="41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>
      <c r="A84" s="41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>
      <c r="A85" s="41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>
      <c r="A86" s="41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>
      <c r="A87" s="41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>
      <c r="A88" s="41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>
      <c r="A89" s="41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>
      <c r="A90" s="41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>
      <c r="A91" s="41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>
      <c r="A92" s="41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>
      <c r="A93" s="41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>
      <c r="A94" s="41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>
      <c r="A95" s="41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>
      <c r="A96" s="41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>
      <c r="A97" s="41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>
      <c r="A98" s="41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>
      <c r="A99" s="41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>
      <c r="A100" s="41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>
      <c r="A101" s="41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>
      <c r="A102" s="41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>
      <c r="A103" s="41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>
      <c r="A104" s="41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>
      <c r="A105" s="41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>
      <c r="A106" s="41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>
      <c r="A107" s="41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>
      <c r="A108" s="41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>
      <c r="A109" s="41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>
      <c r="A110" s="41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>
      <c r="A111" s="41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>
      <c r="A112" s="41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>
      <c r="A113" s="41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>
      <c r="A114" s="41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>
      <c r="A115" s="41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>
      <c r="A116" s="41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>
      <c r="A117" s="41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2" customFormat="1">
      <c r="A118" s="41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2" customFormat="1">
      <c r="A119" s="41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2" customFormat="1">
      <c r="A120" s="41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2" customFormat="1">
      <c r="A121" s="41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2" customFormat="1">
      <c r="A122" s="41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2" customFormat="1">
      <c r="A123" s="41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2" customFormat="1">
      <c r="A124" s="41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2" customFormat="1">
      <c r="A125" s="41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2" customFormat="1">
      <c r="A126" s="41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</sheetData>
  <mergeCells count="2">
    <mergeCell ref="A2:F2"/>
    <mergeCell ref="A3:F3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22"/>
  <sheetViews>
    <sheetView workbookViewId="0">
      <selection activeCell="F38" sqref="F38"/>
    </sheetView>
  </sheetViews>
  <sheetFormatPr defaultColWidth="11.42578125" defaultRowHeight="12.75"/>
  <cols>
    <col min="1" max="1" width="27.7109375" style="41" customWidth="1"/>
    <col min="2" max="2" width="7.7109375" style="1" customWidth="1"/>
    <col min="3" max="3" width="40.7109375" style="1" customWidth="1"/>
    <col min="4" max="4" width="44.5703125" style="3" bestFit="1" customWidth="1"/>
    <col min="5" max="5" width="40.7109375" style="3" customWidth="1"/>
    <col min="6" max="6" width="44.5703125" style="3" bestFit="1" customWidth="1"/>
    <col min="7" max="16384" width="11.42578125" style="6"/>
  </cols>
  <sheetData>
    <row r="1" spans="1:6" ht="5.0999999999999996" customHeight="1">
      <c r="A1" s="47"/>
      <c r="B1" s="75"/>
      <c r="C1" s="48"/>
      <c r="D1" s="49"/>
      <c r="E1" s="49"/>
      <c r="F1" s="50"/>
    </row>
    <row r="2" spans="1:6" s="29" customFormat="1" ht="30" customHeight="1">
      <c r="A2" s="434" t="s">
        <v>197</v>
      </c>
      <c r="B2" s="427"/>
      <c r="C2" s="427"/>
      <c r="D2" s="427"/>
      <c r="E2" s="427"/>
      <c r="F2" s="428"/>
    </row>
    <row r="3" spans="1:6" s="22" customFormat="1" ht="18" customHeight="1">
      <c r="A3" s="431" t="s">
        <v>27</v>
      </c>
      <c r="B3" s="432"/>
      <c r="C3" s="432"/>
      <c r="D3" s="432"/>
      <c r="E3" s="432"/>
      <c r="F3" s="433"/>
    </row>
    <row r="4" spans="1:6" s="22" customFormat="1" ht="18" customHeight="1">
      <c r="A4" s="51"/>
      <c r="B4" s="44"/>
      <c r="C4" s="43">
        <v>1</v>
      </c>
      <c r="D4" s="56">
        <v>2</v>
      </c>
      <c r="E4" s="56">
        <v>3</v>
      </c>
      <c r="F4" s="63">
        <v>4</v>
      </c>
    </row>
    <row r="5" spans="1:6" s="12" customFormat="1" ht="19.5" customHeight="1">
      <c r="A5" s="76" t="s">
        <v>44</v>
      </c>
      <c r="B5" s="70"/>
      <c r="C5" s="71">
        <v>23.51</v>
      </c>
      <c r="D5" s="72">
        <v>21.21</v>
      </c>
      <c r="E5" s="72">
        <v>14.6</v>
      </c>
      <c r="F5" s="77">
        <v>14.14</v>
      </c>
    </row>
    <row r="6" spans="1:6" s="12" customFormat="1" ht="19.5" customHeight="1">
      <c r="A6" s="76" t="s">
        <v>427</v>
      </c>
      <c r="B6" s="70"/>
      <c r="C6" s="71">
        <v>47</v>
      </c>
      <c r="D6" s="72">
        <v>42.43</v>
      </c>
      <c r="E6" s="72">
        <v>29.18</v>
      </c>
      <c r="F6" s="77">
        <v>28.27</v>
      </c>
    </row>
    <row r="7" spans="1:6" s="12" customFormat="1" ht="19.5" customHeight="1">
      <c r="A7" s="76" t="s">
        <v>55</v>
      </c>
      <c r="B7" s="70"/>
      <c r="C7" s="71">
        <v>101.85</v>
      </c>
      <c r="D7" s="72">
        <v>91.93</v>
      </c>
      <c r="E7" s="72">
        <v>63.22</v>
      </c>
      <c r="F7" s="77">
        <v>61.26</v>
      </c>
    </row>
    <row r="8" spans="1:6" s="12" customFormat="1" ht="19.5" customHeight="1">
      <c r="A8" s="76" t="s">
        <v>535</v>
      </c>
      <c r="B8" s="70"/>
      <c r="C8" s="71">
        <v>141.02000000000001</v>
      </c>
      <c r="D8" s="72">
        <v>127.28</v>
      </c>
      <c r="E8" s="72">
        <v>87.54</v>
      </c>
      <c r="F8" s="77">
        <v>84.81</v>
      </c>
    </row>
    <row r="9" spans="1:6" s="12" customFormat="1" ht="10.5" customHeight="1">
      <c r="A9" s="152"/>
      <c r="B9" s="153"/>
      <c r="C9" s="154"/>
      <c r="D9" s="155"/>
      <c r="E9" s="66"/>
      <c r="F9" s="89"/>
    </row>
    <row r="10" spans="1:6" s="12" customFormat="1" ht="19.5" customHeight="1">
      <c r="A10" s="135"/>
      <c r="B10" s="136"/>
      <c r="C10" s="137" t="s">
        <v>96</v>
      </c>
      <c r="D10" s="139" t="s">
        <v>163</v>
      </c>
      <c r="E10" s="66" t="s">
        <v>86</v>
      </c>
      <c r="F10" s="89" t="s">
        <v>103</v>
      </c>
    </row>
    <row r="11" spans="1:6" s="12" customFormat="1" ht="19.5" customHeight="1">
      <c r="A11" s="135"/>
      <c r="B11" s="136"/>
      <c r="C11" s="137"/>
      <c r="D11" s="139" t="s">
        <v>159</v>
      </c>
      <c r="E11" s="66" t="s">
        <v>87</v>
      </c>
      <c r="F11" s="89" t="s">
        <v>75</v>
      </c>
    </row>
    <row r="12" spans="1:6" s="12" customFormat="1" ht="19.5" customHeight="1">
      <c r="A12" s="135"/>
      <c r="B12" s="136"/>
      <c r="C12" s="137"/>
      <c r="D12" s="139" t="s">
        <v>136</v>
      </c>
      <c r="E12" s="66" t="s">
        <v>81</v>
      </c>
      <c r="F12" s="89" t="s">
        <v>298</v>
      </c>
    </row>
    <row r="13" spans="1:6" s="12" customFormat="1" ht="19.5" customHeight="1">
      <c r="A13" s="135"/>
      <c r="B13" s="136"/>
      <c r="C13" s="137"/>
      <c r="D13" s="139" t="s">
        <v>137</v>
      </c>
      <c r="E13" s="66" t="s">
        <v>98</v>
      </c>
      <c r="F13" s="89" t="s">
        <v>147</v>
      </c>
    </row>
    <row r="14" spans="1:6" s="12" customFormat="1" ht="19.5" customHeight="1">
      <c r="A14" s="135"/>
      <c r="B14" s="136"/>
      <c r="C14" s="137"/>
      <c r="D14" s="139" t="s">
        <v>119</v>
      </c>
      <c r="E14" s="66" t="s">
        <v>85</v>
      </c>
      <c r="F14" s="89" t="s">
        <v>127</v>
      </c>
    </row>
    <row r="15" spans="1:6" s="12" customFormat="1" ht="19.5" customHeight="1">
      <c r="A15" s="135"/>
      <c r="B15" s="136"/>
      <c r="C15" s="137"/>
      <c r="D15" s="139" t="s">
        <v>108</v>
      </c>
      <c r="E15" s="66"/>
      <c r="F15" s="89" t="s">
        <v>91</v>
      </c>
    </row>
    <row r="16" spans="1:6" s="12" customFormat="1" ht="19.5" customHeight="1">
      <c r="A16" s="135"/>
      <c r="B16" s="136"/>
      <c r="C16" s="137"/>
      <c r="D16" s="139" t="s">
        <v>93</v>
      </c>
      <c r="E16" s="66"/>
      <c r="F16" s="89"/>
    </row>
    <row r="17" spans="1:6" s="12" customFormat="1" ht="19.5" customHeight="1">
      <c r="A17" s="135"/>
      <c r="B17" s="136"/>
      <c r="C17" s="19"/>
      <c r="D17" s="138"/>
      <c r="E17" s="66"/>
      <c r="F17" s="89"/>
    </row>
    <row r="18" spans="1:6" s="12" customFormat="1" ht="19.5" customHeight="1">
      <c r="A18" s="111" t="s">
        <v>220</v>
      </c>
      <c r="B18" s="46">
        <f>SUM(C18:F18)</f>
        <v>19</v>
      </c>
      <c r="C18" s="91">
        <v>1</v>
      </c>
      <c r="D18" s="58">
        <v>7</v>
      </c>
      <c r="E18" s="58">
        <v>5</v>
      </c>
      <c r="F18" s="78">
        <v>6</v>
      </c>
    </row>
    <row r="19" spans="1:6" s="12" customFormat="1" ht="3" customHeight="1">
      <c r="A19" s="126"/>
      <c r="B19" s="127"/>
      <c r="C19" s="128"/>
      <c r="D19" s="148"/>
      <c r="E19" s="148"/>
      <c r="F19" s="130"/>
    </row>
    <row r="20" spans="1:6" s="12" customFormat="1" ht="5.0999999999999996" customHeight="1">
      <c r="A20" s="41"/>
      <c r="B20" s="69"/>
      <c r="C20" s="1"/>
      <c r="D20" s="3"/>
      <c r="E20" s="3"/>
      <c r="F20" s="3"/>
    </row>
    <row r="21" spans="1:6" s="12" customFormat="1">
      <c r="A21" s="41"/>
      <c r="B21" s="1"/>
      <c r="C21" s="1"/>
      <c r="D21" s="3"/>
      <c r="E21" s="3"/>
      <c r="F21" s="3"/>
    </row>
    <row r="22" spans="1:6" s="12" customFormat="1">
      <c r="A22" s="41"/>
      <c r="B22" s="1"/>
      <c r="C22" s="1"/>
      <c r="D22" s="3"/>
      <c r="E22" s="3"/>
      <c r="F22" s="3"/>
    </row>
    <row r="23" spans="1:6" s="12" customFormat="1">
      <c r="A23" s="41"/>
      <c r="B23" s="1"/>
      <c r="C23" s="1"/>
      <c r="D23" s="3"/>
      <c r="E23" s="3"/>
      <c r="F23" s="3"/>
    </row>
    <row r="24" spans="1:6" s="12" customFormat="1">
      <c r="A24" s="41"/>
      <c r="B24" s="1"/>
      <c r="C24" s="1"/>
      <c r="D24" s="3"/>
      <c r="E24" s="3"/>
      <c r="F24" s="3"/>
    </row>
    <row r="25" spans="1:6" s="12" customFormat="1">
      <c r="A25" s="41"/>
      <c r="B25" s="1"/>
      <c r="C25" s="1"/>
      <c r="D25" s="3"/>
      <c r="E25" s="3"/>
      <c r="F25" s="3"/>
    </row>
    <row r="26" spans="1:6" s="12" customFormat="1">
      <c r="A26" s="41"/>
      <c r="B26" s="1"/>
      <c r="C26" s="1"/>
      <c r="D26" s="3"/>
      <c r="E26" s="3"/>
      <c r="F26" s="3"/>
    </row>
    <row r="27" spans="1:6" s="12" customFormat="1">
      <c r="A27" s="41"/>
      <c r="B27" s="1"/>
      <c r="C27" s="1"/>
      <c r="D27" s="3"/>
      <c r="E27" s="3"/>
      <c r="F27" s="3"/>
    </row>
    <row r="28" spans="1:6" s="12" customFormat="1">
      <c r="A28" s="41"/>
      <c r="B28" s="1"/>
      <c r="C28" s="186"/>
      <c r="D28" s="3"/>
      <c r="E28" s="3"/>
      <c r="F28" s="3"/>
    </row>
    <row r="29" spans="1:6" s="12" customFormat="1">
      <c r="A29" s="41"/>
      <c r="B29" s="1"/>
      <c r="C29" s="1"/>
      <c r="D29" s="3"/>
      <c r="E29" s="3"/>
      <c r="F29" s="3"/>
    </row>
    <row r="30" spans="1:6" s="12" customFormat="1">
      <c r="A30" s="41"/>
      <c r="B30" s="1"/>
      <c r="C30" s="1"/>
      <c r="D30" s="3"/>
      <c r="E30" s="3"/>
      <c r="F30" s="3"/>
    </row>
    <row r="31" spans="1:6" s="12" customFormat="1">
      <c r="A31" s="41"/>
      <c r="B31" s="1"/>
      <c r="C31" s="1"/>
      <c r="D31" s="3"/>
      <c r="E31" s="3"/>
      <c r="F31" s="3"/>
    </row>
    <row r="32" spans="1:6" s="12" customFormat="1">
      <c r="A32" s="41"/>
      <c r="B32" s="1"/>
      <c r="C32" s="1"/>
      <c r="D32" s="3"/>
      <c r="E32" s="3"/>
      <c r="F32" s="3"/>
    </row>
    <row r="33" spans="1:6" s="12" customFormat="1">
      <c r="A33" s="41"/>
      <c r="B33" s="1"/>
      <c r="C33" s="1"/>
      <c r="D33" s="3"/>
      <c r="E33" s="3"/>
      <c r="F33" s="3"/>
    </row>
    <row r="34" spans="1:6" s="12" customFormat="1">
      <c r="A34" s="41"/>
      <c r="B34" s="1"/>
      <c r="C34" s="1"/>
      <c r="D34" s="3"/>
      <c r="E34" s="3"/>
      <c r="F34" s="3"/>
    </row>
    <row r="35" spans="1:6" s="12" customFormat="1">
      <c r="A35" s="41"/>
      <c r="B35" s="1"/>
      <c r="C35" s="1"/>
      <c r="D35" s="3"/>
      <c r="E35" s="3"/>
      <c r="F35" s="3"/>
    </row>
    <row r="36" spans="1:6" s="12" customFormat="1">
      <c r="A36" s="41"/>
      <c r="B36" s="1"/>
      <c r="C36" s="1"/>
      <c r="D36" s="3"/>
      <c r="E36" s="3"/>
      <c r="F36" s="3"/>
    </row>
    <row r="37" spans="1:6" s="12" customFormat="1">
      <c r="A37" s="41"/>
      <c r="B37" s="1"/>
      <c r="C37" s="1"/>
      <c r="D37" s="3"/>
      <c r="E37" s="3"/>
      <c r="F37" s="3"/>
    </row>
    <row r="38" spans="1:6" s="12" customFormat="1">
      <c r="A38" s="41"/>
      <c r="B38" s="1"/>
      <c r="C38" s="1"/>
      <c r="D38" s="3"/>
      <c r="E38" s="3"/>
      <c r="F38" s="3"/>
    </row>
    <row r="39" spans="1:6" s="12" customFormat="1">
      <c r="A39" s="41"/>
      <c r="B39" s="1"/>
      <c r="C39" s="1"/>
      <c r="D39" s="3"/>
      <c r="E39" s="3"/>
      <c r="F39" s="3"/>
    </row>
    <row r="40" spans="1:6" s="12" customFormat="1">
      <c r="A40" s="41"/>
      <c r="B40" s="1"/>
      <c r="C40" s="1"/>
      <c r="D40" s="3"/>
      <c r="E40" s="3"/>
      <c r="F40" s="3"/>
    </row>
    <row r="41" spans="1:6" s="12" customFormat="1">
      <c r="A41" s="41"/>
      <c r="B41" s="1"/>
      <c r="C41" s="1"/>
      <c r="D41" s="3"/>
      <c r="E41" s="3"/>
      <c r="F41" s="3"/>
    </row>
    <row r="42" spans="1:6" s="12" customFormat="1">
      <c r="A42" s="41"/>
      <c r="B42" s="1"/>
      <c r="C42" s="1"/>
      <c r="D42" s="3"/>
      <c r="E42" s="3"/>
      <c r="F42" s="3"/>
    </row>
    <row r="43" spans="1:6" s="12" customFormat="1">
      <c r="A43" s="41"/>
      <c r="B43" s="1"/>
      <c r="C43" s="1"/>
      <c r="D43" s="3"/>
      <c r="E43" s="3"/>
      <c r="F43" s="3"/>
    </row>
    <row r="44" spans="1:6" s="12" customFormat="1">
      <c r="A44" s="41"/>
      <c r="B44" s="1"/>
      <c r="C44" s="1"/>
      <c r="D44" s="3"/>
      <c r="E44" s="3"/>
      <c r="F44" s="3"/>
    </row>
    <row r="45" spans="1:6" s="12" customFormat="1">
      <c r="A45" s="41"/>
      <c r="B45" s="1"/>
      <c r="C45" s="1"/>
      <c r="D45" s="3"/>
      <c r="E45" s="3"/>
      <c r="F45" s="3"/>
    </row>
    <row r="46" spans="1:6" s="12" customFormat="1">
      <c r="A46" s="41"/>
      <c r="B46" s="1"/>
      <c r="C46" s="1"/>
      <c r="D46" s="3"/>
      <c r="E46" s="3"/>
      <c r="F46" s="3"/>
    </row>
    <row r="47" spans="1:6" s="12" customFormat="1">
      <c r="A47" s="41"/>
      <c r="B47" s="1"/>
      <c r="C47" s="1"/>
      <c r="D47" s="3"/>
      <c r="E47" s="3"/>
      <c r="F47" s="3"/>
    </row>
    <row r="48" spans="1:6" s="12" customFormat="1">
      <c r="A48" s="41"/>
      <c r="B48" s="1"/>
      <c r="C48" s="1"/>
      <c r="D48" s="3"/>
      <c r="E48" s="3"/>
      <c r="F48" s="3"/>
    </row>
    <row r="49" spans="1:6" s="12" customFormat="1">
      <c r="A49" s="41"/>
      <c r="B49" s="1"/>
      <c r="C49" s="1"/>
      <c r="D49" s="3"/>
      <c r="E49" s="3"/>
      <c r="F49" s="3"/>
    </row>
    <row r="50" spans="1:6" s="12" customFormat="1">
      <c r="A50" s="41"/>
      <c r="B50" s="1"/>
      <c r="C50" s="1"/>
      <c r="D50" s="3"/>
      <c r="E50" s="3"/>
      <c r="F50" s="3"/>
    </row>
    <row r="51" spans="1:6" s="12" customFormat="1">
      <c r="A51" s="41"/>
      <c r="B51" s="1"/>
      <c r="C51" s="1"/>
      <c r="D51" s="3"/>
      <c r="E51" s="3"/>
      <c r="F51" s="3"/>
    </row>
    <row r="52" spans="1:6" s="12" customFormat="1">
      <c r="A52" s="41"/>
      <c r="B52" s="1"/>
      <c r="C52" s="1"/>
      <c r="D52" s="3"/>
      <c r="E52" s="3"/>
      <c r="F52" s="3"/>
    </row>
    <row r="53" spans="1:6" s="12" customFormat="1">
      <c r="A53" s="41"/>
      <c r="B53" s="1"/>
      <c r="C53" s="1"/>
      <c r="D53" s="3"/>
      <c r="E53" s="3"/>
      <c r="F53" s="3"/>
    </row>
    <row r="54" spans="1:6" s="12" customFormat="1">
      <c r="A54" s="41"/>
      <c r="B54" s="1"/>
      <c r="C54" s="1"/>
      <c r="D54" s="3"/>
      <c r="E54" s="3"/>
      <c r="F54" s="3"/>
    </row>
    <row r="55" spans="1:6" s="12" customFormat="1">
      <c r="A55" s="41"/>
      <c r="B55" s="1"/>
      <c r="C55" s="1"/>
      <c r="D55" s="3"/>
      <c r="E55" s="3"/>
      <c r="F55" s="3"/>
    </row>
    <row r="56" spans="1:6" s="12" customFormat="1">
      <c r="A56" s="41"/>
      <c r="B56" s="1"/>
      <c r="C56" s="1"/>
      <c r="D56" s="3"/>
      <c r="E56" s="3"/>
      <c r="F56" s="3"/>
    </row>
    <row r="57" spans="1:6" s="12" customFormat="1">
      <c r="A57" s="41"/>
      <c r="B57" s="1"/>
      <c r="C57" s="1"/>
      <c r="D57" s="3"/>
      <c r="E57" s="3"/>
      <c r="F57" s="3"/>
    </row>
    <row r="58" spans="1:6" s="12" customFormat="1">
      <c r="A58" s="41"/>
      <c r="B58" s="1"/>
      <c r="C58" s="1"/>
      <c r="D58" s="3"/>
      <c r="E58" s="3"/>
      <c r="F58" s="3"/>
    </row>
    <row r="59" spans="1:6" s="12" customFormat="1">
      <c r="A59" s="41"/>
      <c r="B59" s="1"/>
      <c r="C59" s="1"/>
      <c r="D59" s="3"/>
      <c r="E59" s="3"/>
      <c r="F59" s="3"/>
    </row>
    <row r="60" spans="1:6" s="12" customFormat="1">
      <c r="A60" s="41"/>
      <c r="B60" s="1"/>
      <c r="C60" s="1"/>
      <c r="D60" s="3"/>
      <c r="E60" s="3"/>
      <c r="F60" s="3"/>
    </row>
    <row r="61" spans="1:6" s="12" customFormat="1">
      <c r="A61" s="41"/>
      <c r="B61" s="1"/>
      <c r="C61" s="1"/>
      <c r="D61" s="3"/>
      <c r="E61" s="3"/>
      <c r="F61" s="3"/>
    </row>
    <row r="62" spans="1:6" s="12" customFormat="1">
      <c r="A62" s="41"/>
      <c r="B62" s="1"/>
      <c r="C62" s="1"/>
      <c r="D62" s="3"/>
      <c r="E62" s="3"/>
      <c r="F62" s="3"/>
    </row>
    <row r="63" spans="1:6" s="12" customFormat="1">
      <c r="A63" s="41"/>
      <c r="B63" s="1"/>
      <c r="C63" s="1"/>
      <c r="D63" s="3"/>
      <c r="E63" s="3"/>
      <c r="F63" s="3"/>
    </row>
    <row r="64" spans="1:6" s="12" customFormat="1">
      <c r="A64" s="41"/>
      <c r="B64" s="1"/>
      <c r="C64" s="1"/>
      <c r="D64" s="3"/>
      <c r="E64" s="3"/>
      <c r="F64" s="3"/>
    </row>
    <row r="65" spans="1:6" s="12" customFormat="1">
      <c r="A65" s="41"/>
      <c r="B65" s="1"/>
      <c r="C65" s="1"/>
      <c r="D65" s="3"/>
      <c r="E65" s="3"/>
      <c r="F65" s="3"/>
    </row>
    <row r="66" spans="1:6" s="12" customFormat="1">
      <c r="A66" s="41"/>
      <c r="B66" s="1"/>
      <c r="C66" s="1"/>
      <c r="D66" s="3"/>
      <c r="E66" s="3"/>
      <c r="F66" s="3"/>
    </row>
    <row r="67" spans="1:6" s="12" customFormat="1">
      <c r="A67" s="41"/>
      <c r="B67" s="1"/>
      <c r="C67" s="1"/>
      <c r="D67" s="3"/>
      <c r="E67" s="3"/>
      <c r="F67" s="3"/>
    </row>
    <row r="68" spans="1:6" s="12" customFormat="1">
      <c r="A68" s="41"/>
      <c r="B68" s="1"/>
      <c r="C68" s="1"/>
      <c r="D68" s="3"/>
      <c r="E68" s="3"/>
      <c r="F68" s="3"/>
    </row>
    <row r="69" spans="1:6" s="12" customFormat="1">
      <c r="A69" s="41"/>
      <c r="B69" s="1"/>
      <c r="C69" s="1"/>
      <c r="D69" s="3"/>
      <c r="E69" s="3"/>
      <c r="F69" s="3"/>
    </row>
    <row r="70" spans="1:6" s="12" customFormat="1">
      <c r="A70" s="41"/>
      <c r="B70" s="1"/>
      <c r="C70" s="1"/>
      <c r="D70" s="3"/>
      <c r="E70" s="3"/>
      <c r="F70" s="3"/>
    </row>
    <row r="71" spans="1:6" s="12" customFormat="1">
      <c r="A71" s="41"/>
      <c r="B71" s="1"/>
      <c r="C71" s="1"/>
      <c r="D71" s="3"/>
      <c r="E71" s="3"/>
      <c r="F71" s="3"/>
    </row>
    <row r="72" spans="1:6" s="12" customFormat="1">
      <c r="A72" s="41"/>
      <c r="B72" s="1"/>
      <c r="C72" s="1"/>
      <c r="D72" s="3"/>
      <c r="E72" s="3"/>
      <c r="F72" s="3"/>
    </row>
    <row r="73" spans="1:6" s="12" customFormat="1">
      <c r="A73" s="41"/>
      <c r="B73" s="1"/>
      <c r="C73" s="1"/>
      <c r="D73" s="3"/>
      <c r="E73" s="3"/>
      <c r="F73" s="3"/>
    </row>
    <row r="74" spans="1:6" s="12" customFormat="1">
      <c r="A74" s="41"/>
      <c r="B74" s="1"/>
      <c r="C74" s="1"/>
      <c r="D74" s="3"/>
      <c r="E74" s="3"/>
      <c r="F74" s="3"/>
    </row>
    <row r="75" spans="1:6" s="12" customFormat="1">
      <c r="A75" s="41"/>
      <c r="B75" s="1"/>
      <c r="C75" s="1"/>
      <c r="D75" s="3"/>
      <c r="E75" s="3"/>
      <c r="F75" s="3"/>
    </row>
    <row r="76" spans="1:6" s="12" customFormat="1">
      <c r="A76" s="41"/>
      <c r="B76" s="1"/>
      <c r="C76" s="1"/>
      <c r="D76" s="3"/>
      <c r="E76" s="3"/>
      <c r="F76" s="3"/>
    </row>
    <row r="77" spans="1:6" s="12" customFormat="1">
      <c r="A77" s="41"/>
      <c r="B77" s="1"/>
      <c r="C77" s="1"/>
      <c r="D77" s="3"/>
      <c r="E77" s="3"/>
      <c r="F77" s="3"/>
    </row>
    <row r="78" spans="1:6" s="12" customFormat="1">
      <c r="A78" s="41"/>
      <c r="B78" s="1"/>
      <c r="C78" s="1"/>
      <c r="D78" s="3"/>
      <c r="E78" s="3"/>
      <c r="F78" s="3"/>
    </row>
    <row r="79" spans="1:6" s="12" customFormat="1">
      <c r="A79" s="41"/>
      <c r="B79" s="1"/>
      <c r="C79" s="1"/>
      <c r="D79" s="3"/>
      <c r="E79" s="3"/>
      <c r="F79" s="3"/>
    </row>
    <row r="80" spans="1:6" s="12" customFormat="1">
      <c r="A80" s="41"/>
      <c r="B80" s="1"/>
      <c r="C80" s="1"/>
      <c r="D80" s="3"/>
      <c r="E80" s="3"/>
      <c r="F80" s="3"/>
    </row>
    <row r="81" spans="1:6" s="12" customFormat="1">
      <c r="A81" s="41"/>
      <c r="B81" s="1"/>
      <c r="C81" s="1"/>
      <c r="D81" s="3"/>
      <c r="E81" s="3"/>
      <c r="F81" s="3"/>
    </row>
    <row r="82" spans="1:6" s="12" customFormat="1">
      <c r="A82" s="41"/>
      <c r="B82" s="1"/>
      <c r="C82" s="1"/>
      <c r="D82" s="3"/>
      <c r="E82" s="3"/>
      <c r="F82" s="3"/>
    </row>
    <row r="83" spans="1:6" s="12" customFormat="1">
      <c r="A83" s="41"/>
      <c r="B83" s="1"/>
      <c r="C83" s="1"/>
      <c r="D83" s="3"/>
      <c r="E83" s="3"/>
      <c r="F83" s="3"/>
    </row>
    <row r="84" spans="1:6" s="12" customFormat="1">
      <c r="A84" s="41"/>
      <c r="B84" s="1"/>
      <c r="C84" s="1"/>
      <c r="D84" s="3"/>
      <c r="E84" s="3"/>
      <c r="F84" s="3"/>
    </row>
    <row r="85" spans="1:6" s="12" customFormat="1">
      <c r="A85" s="41"/>
      <c r="B85" s="1"/>
      <c r="C85" s="1"/>
      <c r="D85" s="3"/>
      <c r="E85" s="3"/>
      <c r="F85" s="3"/>
    </row>
    <row r="86" spans="1:6" s="12" customFormat="1">
      <c r="A86" s="41"/>
      <c r="B86" s="1"/>
      <c r="C86" s="1"/>
      <c r="D86" s="3"/>
      <c r="E86" s="3"/>
      <c r="F86" s="3"/>
    </row>
    <row r="87" spans="1:6" s="12" customFormat="1">
      <c r="A87" s="41"/>
      <c r="B87" s="1"/>
      <c r="C87" s="1"/>
      <c r="D87" s="3"/>
      <c r="E87" s="3"/>
      <c r="F87" s="3"/>
    </row>
    <row r="88" spans="1:6" s="12" customFormat="1">
      <c r="A88" s="41"/>
      <c r="B88" s="1"/>
      <c r="C88" s="1"/>
      <c r="D88" s="3"/>
      <c r="E88" s="3"/>
      <c r="F88" s="3"/>
    </row>
    <row r="89" spans="1:6" s="12" customFormat="1">
      <c r="A89" s="41"/>
      <c r="B89" s="1"/>
      <c r="C89" s="1"/>
      <c r="D89" s="3"/>
      <c r="E89" s="3"/>
      <c r="F89" s="3"/>
    </row>
    <row r="90" spans="1:6" s="12" customFormat="1">
      <c r="A90" s="41"/>
      <c r="B90" s="1"/>
      <c r="C90" s="1"/>
      <c r="D90" s="3"/>
      <c r="E90" s="3"/>
      <c r="F90" s="3"/>
    </row>
    <row r="91" spans="1:6" s="12" customFormat="1">
      <c r="A91" s="41"/>
      <c r="B91" s="1"/>
      <c r="C91" s="1"/>
      <c r="D91" s="3"/>
      <c r="E91" s="3"/>
      <c r="F91" s="3"/>
    </row>
    <row r="92" spans="1:6" s="12" customFormat="1">
      <c r="A92" s="41"/>
      <c r="B92" s="1"/>
      <c r="C92" s="1"/>
      <c r="D92" s="3"/>
      <c r="E92" s="3"/>
      <c r="F92" s="3"/>
    </row>
    <row r="93" spans="1:6" s="12" customFormat="1">
      <c r="A93" s="41"/>
      <c r="B93" s="1"/>
      <c r="C93" s="1"/>
      <c r="D93" s="3"/>
      <c r="E93" s="3"/>
      <c r="F93" s="3"/>
    </row>
    <row r="94" spans="1:6" s="12" customFormat="1">
      <c r="A94" s="41"/>
      <c r="B94" s="1"/>
      <c r="C94" s="1"/>
      <c r="D94" s="3"/>
      <c r="E94" s="3"/>
      <c r="F94" s="3"/>
    </row>
    <row r="95" spans="1:6" s="12" customFormat="1">
      <c r="A95" s="41"/>
      <c r="B95" s="1"/>
      <c r="C95" s="1"/>
      <c r="D95" s="3"/>
      <c r="E95" s="3"/>
      <c r="F95" s="3"/>
    </row>
    <row r="96" spans="1:6" s="12" customFormat="1">
      <c r="A96" s="41"/>
      <c r="B96" s="1"/>
      <c r="C96" s="1"/>
      <c r="D96" s="3"/>
      <c r="E96" s="3"/>
      <c r="F96" s="3"/>
    </row>
    <row r="97" spans="1:6" s="12" customFormat="1">
      <c r="A97" s="41"/>
      <c r="B97" s="1"/>
      <c r="C97" s="1"/>
      <c r="D97" s="3"/>
      <c r="E97" s="3"/>
      <c r="F97" s="3"/>
    </row>
    <row r="98" spans="1:6" s="12" customFormat="1">
      <c r="A98" s="41"/>
      <c r="B98" s="1"/>
      <c r="C98" s="1"/>
      <c r="D98" s="3"/>
      <c r="E98" s="3"/>
      <c r="F98" s="3"/>
    </row>
    <row r="99" spans="1:6" s="12" customFormat="1">
      <c r="A99" s="41"/>
      <c r="B99" s="1"/>
      <c r="C99" s="1"/>
      <c r="D99" s="3"/>
      <c r="E99" s="3"/>
      <c r="F99" s="3"/>
    </row>
    <row r="100" spans="1:6" s="12" customFormat="1">
      <c r="A100" s="41"/>
      <c r="B100" s="1"/>
      <c r="C100" s="1"/>
      <c r="D100" s="3"/>
      <c r="E100" s="3"/>
      <c r="F100" s="3"/>
    </row>
    <row r="101" spans="1:6" s="12" customFormat="1">
      <c r="A101" s="41"/>
      <c r="B101" s="1"/>
      <c r="C101" s="1"/>
      <c r="D101" s="3"/>
      <c r="E101" s="3"/>
      <c r="F101" s="3"/>
    </row>
    <row r="102" spans="1:6" s="12" customFormat="1">
      <c r="A102" s="41"/>
      <c r="B102" s="1"/>
      <c r="C102" s="1"/>
      <c r="D102" s="3"/>
      <c r="E102" s="3"/>
      <c r="F102" s="3"/>
    </row>
    <row r="103" spans="1:6" s="12" customFormat="1">
      <c r="A103" s="41"/>
      <c r="B103" s="1"/>
      <c r="C103" s="1"/>
      <c r="D103" s="3"/>
      <c r="E103" s="3"/>
      <c r="F103" s="3"/>
    </row>
    <row r="104" spans="1:6" s="12" customFormat="1">
      <c r="A104" s="41"/>
      <c r="B104" s="1"/>
      <c r="C104" s="1"/>
      <c r="D104" s="3"/>
      <c r="E104" s="3"/>
      <c r="F104" s="3"/>
    </row>
    <row r="105" spans="1:6" s="12" customFormat="1">
      <c r="A105" s="41"/>
      <c r="B105" s="1"/>
      <c r="C105" s="1"/>
      <c r="D105" s="3"/>
      <c r="E105" s="3"/>
      <c r="F105" s="3"/>
    </row>
    <row r="106" spans="1:6" s="12" customFormat="1">
      <c r="A106" s="41"/>
      <c r="B106" s="1"/>
      <c r="C106" s="1"/>
      <c r="D106" s="3"/>
      <c r="E106" s="3"/>
      <c r="F106" s="3"/>
    </row>
    <row r="107" spans="1:6" s="12" customFormat="1">
      <c r="A107" s="41"/>
      <c r="B107" s="1"/>
      <c r="C107" s="1"/>
      <c r="D107" s="3"/>
      <c r="E107" s="3"/>
      <c r="F107" s="3"/>
    </row>
    <row r="108" spans="1:6" s="12" customFormat="1">
      <c r="A108" s="41"/>
      <c r="B108" s="1"/>
      <c r="C108" s="1"/>
      <c r="D108" s="3"/>
      <c r="E108" s="3"/>
      <c r="F108" s="3"/>
    </row>
    <row r="109" spans="1:6" s="12" customFormat="1">
      <c r="A109" s="41"/>
      <c r="B109" s="1"/>
      <c r="C109" s="1"/>
      <c r="D109" s="3"/>
      <c r="E109" s="3"/>
      <c r="F109" s="3"/>
    </row>
    <row r="110" spans="1:6" s="12" customFormat="1">
      <c r="A110" s="41"/>
      <c r="B110" s="1"/>
      <c r="C110" s="1"/>
      <c r="D110" s="3"/>
      <c r="E110" s="3"/>
      <c r="F110" s="3"/>
    </row>
    <row r="111" spans="1:6" s="12" customFormat="1">
      <c r="A111" s="41"/>
      <c r="B111" s="1"/>
      <c r="C111" s="1"/>
      <c r="D111" s="3"/>
      <c r="E111" s="3"/>
      <c r="F111" s="3"/>
    </row>
    <row r="112" spans="1:6" s="12" customFormat="1">
      <c r="A112" s="41"/>
      <c r="B112" s="1"/>
      <c r="C112" s="1"/>
      <c r="D112" s="3"/>
      <c r="E112" s="3"/>
      <c r="F112" s="3"/>
    </row>
    <row r="113" spans="1:6" s="12" customFormat="1">
      <c r="A113" s="41"/>
      <c r="B113" s="1"/>
      <c r="C113" s="1"/>
      <c r="D113" s="3"/>
      <c r="E113" s="3"/>
      <c r="F113" s="3"/>
    </row>
    <row r="114" spans="1:6" s="12" customFormat="1">
      <c r="A114" s="41"/>
      <c r="B114" s="1"/>
      <c r="C114" s="1"/>
      <c r="D114" s="3"/>
      <c r="E114" s="3"/>
      <c r="F114" s="3"/>
    </row>
    <row r="115" spans="1:6" s="12" customFormat="1">
      <c r="A115" s="41"/>
      <c r="B115" s="1"/>
      <c r="C115" s="1"/>
      <c r="D115" s="3"/>
      <c r="E115" s="3"/>
      <c r="F115" s="3"/>
    </row>
    <row r="116" spans="1:6" s="12" customFormat="1">
      <c r="A116" s="41"/>
      <c r="B116" s="1"/>
      <c r="C116" s="1"/>
      <c r="D116" s="3"/>
      <c r="E116" s="3"/>
      <c r="F116" s="3"/>
    </row>
    <row r="117" spans="1:6" s="12" customFormat="1">
      <c r="A117" s="41"/>
      <c r="B117" s="1"/>
      <c r="C117" s="1"/>
      <c r="D117" s="3"/>
      <c r="E117" s="3"/>
      <c r="F117" s="3"/>
    </row>
    <row r="118" spans="1:6" s="12" customFormat="1">
      <c r="A118" s="41"/>
      <c r="B118" s="1"/>
      <c r="C118" s="1"/>
      <c r="D118" s="3"/>
      <c r="E118" s="3"/>
      <c r="F118" s="3"/>
    </row>
    <row r="119" spans="1:6" s="12" customFormat="1">
      <c r="A119" s="41"/>
      <c r="B119" s="1"/>
      <c r="C119" s="1"/>
      <c r="D119" s="3"/>
      <c r="E119" s="3"/>
      <c r="F119" s="3"/>
    </row>
    <row r="120" spans="1:6" s="12" customFormat="1">
      <c r="A120" s="41"/>
      <c r="B120" s="1"/>
      <c r="C120" s="1"/>
      <c r="D120" s="3"/>
      <c r="E120" s="3"/>
      <c r="F120" s="3"/>
    </row>
    <row r="121" spans="1:6" s="12" customFormat="1">
      <c r="A121" s="41"/>
      <c r="B121" s="1"/>
      <c r="C121" s="1"/>
      <c r="D121" s="3"/>
      <c r="E121" s="3"/>
      <c r="F121" s="3"/>
    </row>
    <row r="122" spans="1:6" s="12" customFormat="1">
      <c r="A122" s="41"/>
      <c r="B122" s="1"/>
      <c r="C122" s="1"/>
      <c r="D122" s="3"/>
      <c r="E122" s="3"/>
      <c r="F122" s="3"/>
    </row>
  </sheetData>
  <mergeCells count="2">
    <mergeCell ref="A3:F3"/>
    <mergeCell ref="A2:F2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S115"/>
  <sheetViews>
    <sheetView workbookViewId="0">
      <selection activeCell="D28" sqref="A28:D29"/>
    </sheetView>
  </sheetViews>
  <sheetFormatPr defaultColWidth="9.140625" defaultRowHeight="12.75"/>
  <cols>
    <col min="1" max="1" width="27.7109375" style="41" customWidth="1"/>
    <col min="2" max="2" width="7.7109375" style="1" customWidth="1"/>
    <col min="3" max="3" width="39.5703125" style="1" bestFit="1" customWidth="1"/>
    <col min="4" max="4" width="39.5703125" style="3" bestFit="1" customWidth="1"/>
    <col min="5" max="10" width="30.7109375" style="3" customWidth="1"/>
    <col min="11" max="11" width="41.140625" style="3" bestFit="1" customWidth="1"/>
    <col min="12" max="12" width="11.28515625" style="6" customWidth="1"/>
    <col min="13" max="59" width="9.140625" style="6" customWidth="1"/>
    <col min="60" max="71" width="9.140625" style="1" customWidth="1"/>
    <col min="72" max="16384" width="9.140625" style="6"/>
  </cols>
  <sheetData>
    <row r="1" spans="1:71" ht="5.0999999999999996" customHeight="1">
      <c r="A1" s="47"/>
      <c r="B1" s="75"/>
      <c r="C1" s="48"/>
      <c r="D1" s="49"/>
      <c r="E1" s="49"/>
      <c r="F1" s="49"/>
      <c r="G1" s="49"/>
      <c r="H1" s="49"/>
      <c r="I1" s="49"/>
      <c r="J1" s="49"/>
      <c r="K1" s="50"/>
    </row>
    <row r="2" spans="1:71" s="29" customFormat="1" ht="30" customHeight="1">
      <c r="A2" s="426" t="s">
        <v>485</v>
      </c>
      <c r="B2" s="427"/>
      <c r="C2" s="427"/>
      <c r="D2" s="427"/>
      <c r="E2" s="427"/>
      <c r="F2" s="427"/>
      <c r="G2" s="427"/>
      <c r="H2" s="427"/>
      <c r="I2" s="427"/>
      <c r="J2" s="427"/>
      <c r="K2" s="428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</row>
    <row r="3" spans="1:71" s="22" customFormat="1" ht="18" customHeight="1">
      <c r="A3" s="431" t="s">
        <v>43</v>
      </c>
      <c r="B3" s="432"/>
      <c r="C3" s="432"/>
      <c r="D3" s="432"/>
      <c r="E3" s="432"/>
      <c r="F3" s="432"/>
      <c r="G3" s="432"/>
      <c r="H3" s="432"/>
      <c r="I3" s="432"/>
      <c r="J3" s="432"/>
      <c r="K3" s="433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</row>
    <row r="4" spans="1:71" s="22" customFormat="1" ht="18" customHeight="1">
      <c r="A4" s="51"/>
      <c r="B4" s="44"/>
      <c r="C4" s="43">
        <v>1</v>
      </c>
      <c r="D4" s="56">
        <v>2</v>
      </c>
      <c r="E4" s="56">
        <v>3</v>
      </c>
      <c r="F4" s="56">
        <v>4</v>
      </c>
      <c r="G4" s="56">
        <v>5</v>
      </c>
      <c r="H4" s="56">
        <v>6</v>
      </c>
      <c r="I4" s="56">
        <v>7</v>
      </c>
      <c r="J4" s="56">
        <v>8</v>
      </c>
      <c r="K4" s="63">
        <v>9</v>
      </c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</row>
    <row r="5" spans="1:71" s="12" customFormat="1" ht="19.5" customHeight="1">
      <c r="A5" s="76" t="s">
        <v>53</v>
      </c>
      <c r="B5" s="70"/>
      <c r="C5" s="71">
        <v>22.16</v>
      </c>
      <c r="D5" s="72">
        <v>21.24</v>
      </c>
      <c r="E5" s="72">
        <v>19.329999999999998</v>
      </c>
      <c r="F5" s="72">
        <v>15.59</v>
      </c>
      <c r="G5" s="72">
        <v>15.13</v>
      </c>
      <c r="H5" s="72">
        <v>14.37</v>
      </c>
      <c r="I5" s="72">
        <v>12.86</v>
      </c>
      <c r="J5" s="72">
        <v>12.73</v>
      </c>
      <c r="K5" s="77">
        <v>12.24</v>
      </c>
      <c r="L5" s="185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s="12" customFormat="1" ht="19.5" customHeight="1">
      <c r="A6" s="76" t="s">
        <v>41</v>
      </c>
      <c r="B6" s="70"/>
      <c r="C6" s="71">
        <v>29.46</v>
      </c>
      <c r="D6" s="72">
        <v>29.74</v>
      </c>
      <c r="E6" s="72">
        <v>29.75</v>
      </c>
      <c r="F6" s="72">
        <v>19.96</v>
      </c>
      <c r="G6" s="72">
        <v>22.31</v>
      </c>
      <c r="H6" s="72">
        <v>18.39</v>
      </c>
      <c r="I6" s="72">
        <v>18.59</v>
      </c>
      <c r="J6" s="72">
        <v>18.59</v>
      </c>
      <c r="K6" s="77">
        <v>17.14</v>
      </c>
      <c r="L6" s="185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s="12" customFormat="1" ht="19.5" customHeight="1">
      <c r="A7" s="76" t="s">
        <v>483</v>
      </c>
      <c r="B7" s="70"/>
      <c r="C7" s="71">
        <v>61.76</v>
      </c>
      <c r="D7" s="72">
        <v>55.24</v>
      </c>
      <c r="E7" s="72">
        <v>64.45</v>
      </c>
      <c r="F7" s="72">
        <v>40.549999999999997</v>
      </c>
      <c r="G7" s="72">
        <v>48.33</v>
      </c>
      <c r="H7" s="72">
        <v>37.36</v>
      </c>
      <c r="I7" s="72">
        <v>40.28</v>
      </c>
      <c r="J7" s="72">
        <v>40.28</v>
      </c>
      <c r="K7" s="77">
        <v>31.82</v>
      </c>
      <c r="L7" s="185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s="12" customFormat="1" ht="19.5" customHeight="1">
      <c r="A8" s="76" t="s">
        <v>552</v>
      </c>
      <c r="B8" s="70"/>
      <c r="C8" s="71">
        <v>85.51</v>
      </c>
      <c r="D8" s="72">
        <v>76.48</v>
      </c>
      <c r="E8" s="72">
        <v>89.23</v>
      </c>
      <c r="F8" s="72">
        <v>56.14</v>
      </c>
      <c r="G8" s="72">
        <v>66.92</v>
      </c>
      <c r="H8" s="72">
        <v>51.73</v>
      </c>
      <c r="I8" s="72">
        <v>55.77</v>
      </c>
      <c r="J8" s="72">
        <v>55.77</v>
      </c>
      <c r="K8" s="77">
        <v>44.06</v>
      </c>
      <c r="L8" s="185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s="12" customFormat="1" ht="9" customHeight="1">
      <c r="A9" s="133"/>
      <c r="B9" s="134"/>
      <c r="C9" s="336"/>
      <c r="D9" s="335"/>
      <c r="E9" s="138"/>
      <c r="F9" s="7"/>
      <c r="G9" s="20"/>
      <c r="H9" s="340"/>
      <c r="I9" s="333"/>
      <c r="J9" s="334"/>
      <c r="K9" s="338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s="11" customFormat="1" ht="27" customHeight="1">
      <c r="A10" s="81"/>
      <c r="B10" s="82"/>
      <c r="C10" s="336" t="s">
        <v>136</v>
      </c>
      <c r="D10" s="344" t="s">
        <v>553</v>
      </c>
      <c r="E10" s="202" t="s">
        <v>102</v>
      </c>
      <c r="F10" s="140" t="s">
        <v>124</v>
      </c>
      <c r="G10" s="20" t="s">
        <v>98</v>
      </c>
      <c r="H10" s="343" t="s">
        <v>104</v>
      </c>
      <c r="I10" s="17" t="s">
        <v>577</v>
      </c>
      <c r="J10" s="334" t="s">
        <v>554</v>
      </c>
      <c r="K10" s="339" t="s">
        <v>103</v>
      </c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s="11" customFormat="1" ht="27.75" customHeight="1">
      <c r="A11" s="81"/>
      <c r="B11" s="82"/>
      <c r="C11" s="337" t="s">
        <v>279</v>
      </c>
      <c r="D11" s="344" t="s">
        <v>463</v>
      </c>
      <c r="E11" s="138" t="s">
        <v>88</v>
      </c>
      <c r="F11" s="7"/>
      <c r="G11" s="331"/>
      <c r="H11" s="341" t="s">
        <v>90</v>
      </c>
      <c r="I11" s="343" t="s">
        <v>215</v>
      </c>
      <c r="J11" s="334" t="s">
        <v>76</v>
      </c>
      <c r="K11" s="339" t="s">
        <v>555</v>
      </c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s="11" customFormat="1" ht="18.95" customHeight="1">
      <c r="A12" s="81"/>
      <c r="B12" s="82"/>
      <c r="C12" s="336" t="s">
        <v>293</v>
      </c>
      <c r="D12" s="375"/>
      <c r="E12" s="138" t="s">
        <v>93</v>
      </c>
      <c r="F12" s="7"/>
      <c r="G12" s="331"/>
      <c r="H12" s="341"/>
      <c r="I12" s="17"/>
      <c r="J12" s="334" t="s">
        <v>298</v>
      </c>
      <c r="K12" s="338" t="s">
        <v>151</v>
      </c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s="11" customFormat="1" ht="18.95" customHeight="1">
      <c r="A13" s="81"/>
      <c r="B13" s="82"/>
      <c r="C13" s="336" t="s">
        <v>108</v>
      </c>
      <c r="D13" s="336"/>
      <c r="E13" s="138"/>
      <c r="F13" s="7"/>
      <c r="G13" s="20"/>
      <c r="H13" s="341"/>
      <c r="I13" s="333"/>
      <c r="J13" s="334" t="s">
        <v>82</v>
      </c>
      <c r="K13" s="338" t="s">
        <v>474</v>
      </c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s="11" customFormat="1" ht="18.95" customHeight="1">
      <c r="A14" s="81"/>
      <c r="B14" s="82"/>
      <c r="C14" s="337"/>
      <c r="D14" s="337"/>
      <c r="E14" s="64"/>
      <c r="F14" s="7"/>
      <c r="G14" s="2"/>
      <c r="H14" s="342"/>
      <c r="I14" s="333"/>
      <c r="J14" s="334"/>
      <c r="K14" s="338" t="s">
        <v>80</v>
      </c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s="11" customFormat="1" ht="18.95" customHeight="1">
      <c r="A15" s="81"/>
      <c r="B15" s="82"/>
      <c r="C15" s="336"/>
      <c r="D15" s="336"/>
      <c r="E15" s="138"/>
      <c r="F15" s="7"/>
      <c r="G15" s="20"/>
      <c r="H15" s="341"/>
      <c r="I15" s="17"/>
      <c r="J15" s="334"/>
      <c r="K15" s="338" t="s">
        <v>132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s="11" customFormat="1" ht="18.95" customHeight="1">
      <c r="A16" s="81"/>
      <c r="B16" s="82"/>
      <c r="C16" s="336"/>
      <c r="D16" s="336"/>
      <c r="E16" s="138"/>
      <c r="F16" s="140"/>
      <c r="G16" s="20"/>
      <c r="H16" s="341"/>
      <c r="I16" s="333"/>
      <c r="J16" s="334"/>
      <c r="K16" s="338" t="s">
        <v>91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s="11" customFormat="1" ht="18.95" customHeight="1">
      <c r="A17" s="81"/>
      <c r="B17" s="82"/>
      <c r="C17" s="336"/>
      <c r="D17" s="336"/>
      <c r="E17" s="138"/>
      <c r="F17" s="7"/>
      <c r="G17" s="20"/>
      <c r="H17" s="340"/>
      <c r="I17" s="17"/>
      <c r="J17" s="334"/>
      <c r="K17" s="338" t="s">
        <v>85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s="11" customFormat="1" ht="18.95" customHeight="1">
      <c r="A18" s="81"/>
      <c r="B18" s="82"/>
      <c r="C18" s="336"/>
      <c r="D18" s="336"/>
      <c r="E18" s="138"/>
      <c r="F18" s="140"/>
      <c r="G18" s="331"/>
      <c r="H18" s="341"/>
      <c r="I18" s="333"/>
      <c r="J18" s="334"/>
      <c r="K18" s="338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s="11" customFormat="1" ht="18.95" customHeight="1">
      <c r="A19" s="81"/>
      <c r="B19" s="82"/>
      <c r="C19" s="336"/>
      <c r="D19" s="336"/>
      <c r="E19" s="138"/>
      <c r="F19" s="140"/>
      <c r="G19" s="331"/>
      <c r="H19" s="341"/>
      <c r="I19" s="333"/>
      <c r="J19" s="334"/>
      <c r="K19" s="338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s="11" customFormat="1" ht="9.75" customHeight="1">
      <c r="A20" s="81"/>
      <c r="B20" s="82"/>
      <c r="C20" s="336"/>
      <c r="D20" s="336"/>
      <c r="E20" s="138"/>
      <c r="F20" s="140"/>
      <c r="G20" s="331"/>
      <c r="H20" s="341"/>
      <c r="I20" s="17"/>
      <c r="J20" s="334"/>
      <c r="K20" s="338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s="12" customFormat="1" ht="19.5" customHeight="1">
      <c r="A21" s="193" t="s">
        <v>484</v>
      </c>
      <c r="B21" s="46">
        <f>SUM(C21:K21)</f>
        <v>27</v>
      </c>
      <c r="C21" s="91">
        <v>4</v>
      </c>
      <c r="D21" s="58">
        <v>2</v>
      </c>
      <c r="E21" s="58">
        <v>3</v>
      </c>
      <c r="F21" s="57">
        <v>1</v>
      </c>
      <c r="G21" s="57">
        <v>1</v>
      </c>
      <c r="H21" s="57">
        <v>2</v>
      </c>
      <c r="I21" s="57">
        <v>2</v>
      </c>
      <c r="J21" s="57">
        <v>4</v>
      </c>
      <c r="K21" s="78">
        <v>8</v>
      </c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</row>
    <row r="22" spans="1:71" s="12" customFormat="1" ht="3" customHeight="1">
      <c r="A22" s="126"/>
      <c r="B22" s="127"/>
      <c r="C22" s="128"/>
      <c r="D22" s="129"/>
      <c r="E22" s="129"/>
      <c r="F22" s="129"/>
      <c r="G22" s="129"/>
      <c r="H22" s="129"/>
      <c r="I22" s="129"/>
      <c r="J22" s="129"/>
      <c r="K22" s="132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</row>
    <row r="23" spans="1:71" s="12" customFormat="1" ht="5.0999999999999996" customHeight="1">
      <c r="A23" s="41"/>
      <c r="B23" s="69"/>
      <c r="C23" s="1"/>
      <c r="D23" s="3"/>
      <c r="E23" s="3"/>
      <c r="F23" s="3"/>
      <c r="G23" s="3"/>
      <c r="H23" s="3"/>
      <c r="I23" s="3"/>
      <c r="J23" s="3"/>
      <c r="K23" s="3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s="12" customFormat="1" ht="14.25" customHeight="1">
      <c r="A24" s="345" t="s">
        <v>578</v>
      </c>
      <c r="B24" s="346"/>
      <c r="C24" s="346"/>
      <c r="D24" s="346"/>
      <c r="E24" s="3"/>
      <c r="F24" s="3"/>
      <c r="G24" s="348"/>
      <c r="H24" s="3"/>
      <c r="I24" s="3"/>
      <c r="J24" s="3"/>
      <c r="K24" s="3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s="12" customFormat="1" ht="14.25" customHeight="1">
      <c r="A25" s="347" t="s">
        <v>584</v>
      </c>
      <c r="B25" s="348"/>
      <c r="C25" s="348"/>
      <c r="D25" s="348"/>
      <c r="E25" s="348"/>
      <c r="F25" s="348"/>
      <c r="G25" s="348"/>
      <c r="H25" s="3"/>
      <c r="I25" s="3"/>
      <c r="J25" s="3"/>
      <c r="K25" s="3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s="12" customFormat="1" ht="14.25" customHeight="1">
      <c r="A26" s="347" t="s">
        <v>579</v>
      </c>
      <c r="B26" s="348"/>
      <c r="C26" s="348"/>
      <c r="D26" s="348"/>
      <c r="E26" s="348"/>
      <c r="F26" s="348"/>
      <c r="G26" s="348"/>
      <c r="H26" s="3"/>
      <c r="I26" s="3"/>
      <c r="J26" s="3"/>
      <c r="K26" s="3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s="12" customFormat="1" ht="14.25" customHeight="1">
      <c r="A27" s="347" t="s">
        <v>580</v>
      </c>
      <c r="B27" s="348"/>
      <c r="C27" s="348"/>
      <c r="D27" s="348"/>
      <c r="E27" s="348"/>
      <c r="F27" s="348"/>
      <c r="G27" s="348"/>
      <c r="H27" s="3"/>
      <c r="I27" s="3"/>
      <c r="J27" s="3"/>
      <c r="K27" s="3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s="12" customFormat="1" ht="14.25" customHeight="1">
      <c r="A28" s="347" t="s">
        <v>581</v>
      </c>
      <c r="B28" s="348"/>
      <c r="C28" s="348"/>
      <c r="D28" s="348"/>
      <c r="E28" s="348"/>
      <c r="F28" s="348"/>
      <c r="G28" s="348"/>
      <c r="H28" s="3"/>
      <c r="I28" s="3"/>
      <c r="J28" s="3"/>
      <c r="K28" s="3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s="12" customFormat="1" ht="14.25" customHeight="1">
      <c r="A29" s="438" t="s">
        <v>582</v>
      </c>
      <c r="B29" s="438"/>
      <c r="C29" s="438"/>
      <c r="D29" s="438"/>
      <c r="E29" s="348"/>
      <c r="F29" s="348"/>
      <c r="G29" s="3"/>
      <c r="H29" s="3"/>
      <c r="I29" s="3"/>
      <c r="J29" s="3"/>
      <c r="K29" s="3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s="12" customFormat="1" ht="14.25" customHeight="1">
      <c r="A30" s="438" t="s">
        <v>583</v>
      </c>
      <c r="B30" s="438"/>
      <c r="C30" s="438"/>
      <c r="D30" s="332"/>
      <c r="E30" s="3"/>
      <c r="F30" s="3"/>
      <c r="G30" s="348"/>
      <c r="H30" s="3"/>
      <c r="I30" s="3"/>
      <c r="J30" s="3"/>
      <c r="K30" s="3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s="12" customFormat="1" ht="14.25" customHeight="1">
      <c r="A31" s="330"/>
      <c r="B31" s="330"/>
      <c r="C31" s="330"/>
      <c r="D31" s="330"/>
      <c r="E31" s="3"/>
      <c r="F31" s="3"/>
      <c r="G31" s="3"/>
      <c r="H31" s="3"/>
      <c r="I31" s="3"/>
      <c r="J31" s="3"/>
      <c r="K31" s="3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s="12" customFormat="1">
      <c r="A32" s="41"/>
      <c r="B32" s="186"/>
      <c r="C32" s="186"/>
      <c r="D32" s="187"/>
      <c r="E32" s="187"/>
      <c r="F32" s="187"/>
      <c r="G32" s="187"/>
      <c r="H32" s="187"/>
      <c r="I32" s="187"/>
      <c r="J32" s="187"/>
      <c r="K32" s="187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s="12" customFormat="1">
      <c r="A33" s="41"/>
      <c r="B33" s="1"/>
      <c r="C33" s="1"/>
      <c r="D33" s="184"/>
      <c r="E33" s="184"/>
      <c r="F33" s="184"/>
      <c r="G33" s="184"/>
      <c r="H33" s="184"/>
      <c r="I33" s="184"/>
      <c r="J33" s="3"/>
      <c r="K33" s="3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s="12" customFormat="1">
      <c r="A34" s="41"/>
      <c r="B34" s="1"/>
      <c r="C34" s="1"/>
      <c r="D34" s="184"/>
      <c r="E34" s="184"/>
      <c r="F34" s="184"/>
      <c r="G34" s="184"/>
      <c r="H34" s="184"/>
      <c r="I34" s="184"/>
      <c r="J34" s="3"/>
      <c r="K34" s="3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s="12" customFormat="1">
      <c r="A35" s="41"/>
      <c r="B35" s="1"/>
      <c r="C35" s="1"/>
      <c r="D35" s="184"/>
      <c r="E35" s="184"/>
      <c r="F35" s="184"/>
      <c r="G35" s="184"/>
      <c r="H35" s="184"/>
      <c r="I35" s="184"/>
      <c r="J35" s="3"/>
      <c r="K35" s="3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s="12" customFormat="1">
      <c r="A36" s="345"/>
      <c r="B36" s="346"/>
      <c r="C36" s="346"/>
      <c r="D36" s="346"/>
      <c r="E36" s="184"/>
      <c r="F36" s="184"/>
      <c r="G36" s="184"/>
      <c r="H36" s="184"/>
      <c r="I36" s="184"/>
      <c r="J36" s="3"/>
      <c r="K36" s="3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s="12" customFormat="1">
      <c r="A37" s="194"/>
      <c r="B37" s="346"/>
      <c r="C37" s="346"/>
      <c r="D37" s="346"/>
      <c r="E37" s="184"/>
      <c r="F37" s="184"/>
      <c r="G37" s="184"/>
      <c r="H37" s="184"/>
      <c r="I37" s="184"/>
      <c r="J37" s="3"/>
      <c r="K37" s="3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s="12" customFormat="1">
      <c r="A38" s="194"/>
      <c r="B38" s="346"/>
      <c r="C38" s="346"/>
      <c r="D38" s="346"/>
      <c r="E38" s="184"/>
      <c r="F38" s="184"/>
      <c r="G38" s="184"/>
      <c r="H38" s="184"/>
      <c r="I38" s="184"/>
      <c r="J38" s="3"/>
      <c r="K38" s="3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s="12" customFormat="1">
      <c r="A39" s="194"/>
      <c r="B39" s="346"/>
      <c r="C39" s="346"/>
      <c r="D39" s="346"/>
      <c r="E39" s="184"/>
      <c r="F39" s="184"/>
      <c r="G39" s="184"/>
      <c r="H39" s="184"/>
      <c r="I39" s="184"/>
      <c r="J39" s="3"/>
      <c r="K39" s="3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s="12" customFormat="1">
      <c r="A40" s="194"/>
      <c r="B40" s="346"/>
      <c r="C40" s="346"/>
      <c r="D40" s="346"/>
      <c r="E40" s="3"/>
      <c r="F40" s="3"/>
      <c r="G40" s="3"/>
      <c r="H40" s="3"/>
      <c r="I40" s="3"/>
      <c r="J40" s="3"/>
      <c r="K40" s="3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s="12" customFormat="1">
      <c r="A41" s="437"/>
      <c r="B41" s="437"/>
      <c r="C41" s="437"/>
      <c r="D41" s="437"/>
      <c r="E41" s="3"/>
      <c r="F41" s="3"/>
      <c r="G41" s="3"/>
      <c r="H41" s="3"/>
      <c r="I41" s="3"/>
      <c r="J41" s="3"/>
      <c r="K41" s="3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s="12" customFormat="1">
      <c r="A42" s="437"/>
      <c r="B42" s="437"/>
      <c r="C42" s="437"/>
      <c r="D42" s="330"/>
      <c r="E42" s="3"/>
      <c r="F42" s="3"/>
      <c r="G42" s="3"/>
      <c r="H42" s="3"/>
      <c r="I42" s="3"/>
      <c r="J42" s="3"/>
      <c r="K42" s="3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s="12" customFormat="1">
      <c r="A43" s="41"/>
      <c r="B43" s="1"/>
      <c r="C43" s="1"/>
      <c r="D43" s="3"/>
      <c r="E43" s="3"/>
      <c r="F43" s="3"/>
      <c r="G43" s="3"/>
      <c r="H43" s="3"/>
      <c r="I43" s="3"/>
      <c r="J43" s="3"/>
      <c r="K43" s="3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s="12" customFormat="1">
      <c r="A44" s="41"/>
      <c r="B44" s="1"/>
      <c r="C44" s="1"/>
      <c r="D44" s="3"/>
      <c r="E44" s="3"/>
      <c r="F44" s="3"/>
      <c r="G44" s="3"/>
      <c r="H44" s="3"/>
      <c r="I44" s="3"/>
      <c r="J44" s="3"/>
      <c r="K44" s="3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s="12" customFormat="1">
      <c r="A45" s="41"/>
      <c r="B45" s="1"/>
      <c r="C45" s="1"/>
      <c r="D45" s="3"/>
      <c r="E45" s="3"/>
      <c r="F45" s="3"/>
      <c r="G45" s="3"/>
      <c r="H45" s="3"/>
      <c r="I45" s="3"/>
      <c r="J45" s="3"/>
      <c r="K45" s="3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s="12" customFormat="1">
      <c r="A46" s="41"/>
      <c r="B46" s="1"/>
      <c r="C46" s="1"/>
      <c r="D46" s="3"/>
      <c r="E46" s="3"/>
      <c r="F46" s="3"/>
      <c r="G46" s="3"/>
      <c r="H46" s="3"/>
      <c r="I46" s="3"/>
      <c r="J46" s="3"/>
      <c r="K46" s="3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s="12" customFormat="1">
      <c r="A47" s="41"/>
      <c r="B47" s="1"/>
      <c r="C47" s="1"/>
      <c r="D47" s="3"/>
      <c r="E47" s="3"/>
      <c r="F47" s="3"/>
      <c r="G47" s="3"/>
      <c r="H47" s="3"/>
      <c r="I47" s="3"/>
      <c r="J47" s="3"/>
      <c r="K47" s="3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s="12" customFormat="1">
      <c r="A48" s="41"/>
      <c r="B48" s="1"/>
      <c r="C48" s="1"/>
      <c r="D48" s="3"/>
      <c r="E48" s="3"/>
      <c r="F48" s="3"/>
      <c r="G48" s="3"/>
      <c r="H48" s="3"/>
      <c r="I48" s="3"/>
      <c r="J48" s="3"/>
      <c r="K48" s="3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s="12" customFormat="1">
      <c r="A49" s="41"/>
      <c r="B49" s="1"/>
      <c r="C49" s="1"/>
      <c r="D49" s="3"/>
      <c r="E49" s="3"/>
      <c r="F49" s="3"/>
      <c r="G49" s="3"/>
      <c r="H49" s="3"/>
      <c r="I49" s="3"/>
      <c r="J49" s="3"/>
      <c r="K49" s="3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s="12" customFormat="1">
      <c r="A50" s="41"/>
      <c r="B50" s="1"/>
      <c r="C50" s="1"/>
      <c r="D50" s="3"/>
      <c r="E50" s="3"/>
      <c r="F50" s="3"/>
      <c r="G50" s="3"/>
      <c r="H50" s="3"/>
      <c r="I50" s="3"/>
      <c r="J50" s="3"/>
      <c r="K50" s="3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s="12" customFormat="1">
      <c r="A51" s="41"/>
      <c r="B51" s="1"/>
      <c r="C51" s="1"/>
      <c r="D51" s="3"/>
      <c r="E51" s="3"/>
      <c r="F51" s="3"/>
      <c r="G51" s="3"/>
      <c r="H51" s="3"/>
      <c r="I51" s="3"/>
      <c r="J51" s="3"/>
      <c r="K51" s="3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s="12" customFormat="1">
      <c r="A52" s="41"/>
      <c r="B52" s="1"/>
      <c r="C52" s="1"/>
      <c r="D52" s="3"/>
      <c r="E52" s="3"/>
      <c r="F52" s="3"/>
      <c r="G52" s="3"/>
      <c r="H52" s="3"/>
      <c r="I52" s="3"/>
      <c r="J52" s="3"/>
      <c r="K52" s="3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s="12" customFormat="1">
      <c r="A53" s="41"/>
      <c r="B53" s="1"/>
      <c r="C53" s="1"/>
      <c r="D53" s="3"/>
      <c r="E53" s="3"/>
      <c r="F53" s="3"/>
      <c r="G53" s="3"/>
      <c r="H53" s="3"/>
      <c r="I53" s="3"/>
      <c r="J53" s="3"/>
      <c r="K53" s="3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s="12" customFormat="1">
      <c r="A54" s="41"/>
      <c r="B54" s="1"/>
      <c r="C54" s="1"/>
      <c r="D54" s="3"/>
      <c r="E54" s="3"/>
      <c r="F54" s="3"/>
      <c r="G54" s="3"/>
      <c r="H54" s="3"/>
      <c r="I54" s="3"/>
      <c r="J54" s="3"/>
      <c r="K54" s="3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s="12" customFormat="1">
      <c r="A55" s="41"/>
      <c r="B55" s="1"/>
      <c r="C55" s="1"/>
      <c r="D55" s="3"/>
      <c r="E55" s="3"/>
      <c r="F55" s="3"/>
      <c r="G55" s="3"/>
      <c r="H55" s="3"/>
      <c r="I55" s="3"/>
      <c r="J55" s="3"/>
      <c r="K55" s="3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s="12" customFormat="1">
      <c r="A56" s="41"/>
      <c r="B56" s="1"/>
      <c r="C56" s="1"/>
      <c r="D56" s="3"/>
      <c r="E56" s="3"/>
      <c r="F56" s="3"/>
      <c r="G56" s="3"/>
      <c r="H56" s="3"/>
      <c r="I56" s="3"/>
      <c r="J56" s="3"/>
      <c r="K56" s="3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s="12" customFormat="1">
      <c r="A57" s="41"/>
      <c r="B57" s="1"/>
      <c r="C57" s="1"/>
      <c r="D57" s="3"/>
      <c r="E57" s="3"/>
      <c r="F57" s="3"/>
      <c r="G57" s="3"/>
      <c r="H57" s="3"/>
      <c r="I57" s="3"/>
      <c r="J57" s="3"/>
      <c r="K57" s="3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s="12" customFormat="1">
      <c r="A58" s="41"/>
      <c r="B58" s="1"/>
      <c r="C58" s="1"/>
      <c r="D58" s="3"/>
      <c r="E58" s="3"/>
      <c r="F58" s="3"/>
      <c r="G58" s="3"/>
      <c r="H58" s="3"/>
      <c r="I58" s="3"/>
      <c r="J58" s="3"/>
      <c r="K58" s="3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s="12" customFormat="1">
      <c r="A59" s="41"/>
      <c r="B59" s="1"/>
      <c r="C59" s="1"/>
      <c r="D59" s="3"/>
      <c r="E59" s="3"/>
      <c r="F59" s="3"/>
      <c r="G59" s="3"/>
      <c r="H59" s="3"/>
      <c r="I59" s="3"/>
      <c r="J59" s="3"/>
      <c r="K59" s="3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s="12" customFormat="1">
      <c r="A60" s="41"/>
      <c r="B60" s="1"/>
      <c r="C60" s="1"/>
      <c r="D60" s="3"/>
      <c r="E60" s="3"/>
      <c r="F60" s="3"/>
      <c r="G60" s="3"/>
      <c r="H60" s="3"/>
      <c r="I60" s="3"/>
      <c r="J60" s="3"/>
      <c r="K60" s="3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s="12" customFormat="1">
      <c r="A61" s="41"/>
      <c r="B61" s="1"/>
      <c r="C61" s="1"/>
      <c r="D61" s="3"/>
      <c r="E61" s="3"/>
      <c r="F61" s="3"/>
      <c r="G61" s="3"/>
      <c r="H61" s="3"/>
      <c r="I61" s="3"/>
      <c r="J61" s="3"/>
      <c r="K61" s="3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s="12" customFormat="1">
      <c r="A62" s="41"/>
      <c r="B62" s="1"/>
      <c r="C62" s="1"/>
      <c r="D62" s="3"/>
      <c r="E62" s="3"/>
      <c r="F62" s="3"/>
      <c r="G62" s="3"/>
      <c r="H62" s="3"/>
      <c r="I62" s="3"/>
      <c r="J62" s="3"/>
      <c r="K62" s="3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s="12" customFormat="1">
      <c r="A63" s="41"/>
      <c r="B63" s="1"/>
      <c r="C63" s="1"/>
      <c r="D63" s="3"/>
      <c r="E63" s="3"/>
      <c r="F63" s="3"/>
      <c r="G63" s="3"/>
      <c r="H63" s="3"/>
      <c r="I63" s="3"/>
      <c r="J63" s="3"/>
      <c r="K63" s="3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s="12" customFormat="1">
      <c r="A64" s="41"/>
      <c r="B64" s="1"/>
      <c r="C64" s="1"/>
      <c r="D64" s="3"/>
      <c r="E64" s="3"/>
      <c r="F64" s="3"/>
      <c r="G64" s="3"/>
      <c r="H64" s="3"/>
      <c r="I64" s="3"/>
      <c r="J64" s="3"/>
      <c r="K64" s="3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s="12" customFormat="1">
      <c r="A65" s="41"/>
      <c r="B65" s="1"/>
      <c r="C65" s="1"/>
      <c r="D65" s="3"/>
      <c r="E65" s="3"/>
      <c r="F65" s="3"/>
      <c r="G65" s="3"/>
      <c r="H65" s="3"/>
      <c r="I65" s="3"/>
      <c r="J65" s="3"/>
      <c r="K65" s="3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s="12" customFormat="1">
      <c r="A66" s="41"/>
      <c r="B66" s="1"/>
      <c r="C66" s="1"/>
      <c r="D66" s="3"/>
      <c r="E66" s="3"/>
      <c r="F66" s="3"/>
      <c r="G66" s="3"/>
      <c r="H66" s="3"/>
      <c r="I66" s="3"/>
      <c r="J66" s="3"/>
      <c r="K66" s="3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s="12" customFormat="1">
      <c r="A67" s="41"/>
      <c r="B67" s="1"/>
      <c r="C67" s="1"/>
      <c r="D67" s="3"/>
      <c r="E67" s="3"/>
      <c r="F67" s="3"/>
      <c r="G67" s="3"/>
      <c r="H67" s="3"/>
      <c r="I67" s="3"/>
      <c r="J67" s="3"/>
      <c r="K67" s="3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s="12" customFormat="1">
      <c r="A68" s="41"/>
      <c r="B68" s="1"/>
      <c r="C68" s="1"/>
      <c r="D68" s="3"/>
      <c r="E68" s="3"/>
      <c r="F68" s="3"/>
      <c r="G68" s="3"/>
      <c r="H68" s="3"/>
      <c r="I68" s="3"/>
      <c r="J68" s="3"/>
      <c r="K68" s="3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s="12" customFormat="1">
      <c r="A69" s="41"/>
      <c r="B69" s="1"/>
      <c r="C69" s="1"/>
      <c r="D69" s="3"/>
      <c r="E69" s="3"/>
      <c r="F69" s="3"/>
      <c r="G69" s="3"/>
      <c r="H69" s="3"/>
      <c r="I69" s="3"/>
      <c r="J69" s="3"/>
      <c r="K69" s="3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s="12" customFormat="1">
      <c r="A70" s="41"/>
      <c r="B70" s="1"/>
      <c r="C70" s="1"/>
      <c r="D70" s="3"/>
      <c r="E70" s="3"/>
      <c r="F70" s="3"/>
      <c r="G70" s="3"/>
      <c r="H70" s="3"/>
      <c r="I70" s="3"/>
      <c r="J70" s="3"/>
      <c r="K70" s="3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s="12" customFormat="1">
      <c r="A71" s="41"/>
      <c r="B71" s="1"/>
      <c r="C71" s="1"/>
      <c r="D71" s="3"/>
      <c r="E71" s="3"/>
      <c r="F71" s="3"/>
      <c r="G71" s="3"/>
      <c r="H71" s="3"/>
      <c r="I71" s="3"/>
      <c r="J71" s="3"/>
      <c r="K71" s="3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s="12" customFormat="1">
      <c r="A72" s="41"/>
      <c r="B72" s="1"/>
      <c r="C72" s="1"/>
      <c r="D72" s="3"/>
      <c r="E72" s="3"/>
      <c r="F72" s="3"/>
      <c r="G72" s="3"/>
      <c r="H72" s="3"/>
      <c r="I72" s="3"/>
      <c r="J72" s="3"/>
      <c r="K72" s="3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s="12" customFormat="1">
      <c r="A73" s="41"/>
      <c r="B73" s="1"/>
      <c r="C73" s="1"/>
      <c r="D73" s="3"/>
      <c r="E73" s="3"/>
      <c r="F73" s="3"/>
      <c r="G73" s="3"/>
      <c r="H73" s="3"/>
      <c r="I73" s="3"/>
      <c r="J73" s="3"/>
      <c r="K73" s="3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s="12" customFormat="1">
      <c r="A74" s="41"/>
      <c r="B74" s="1"/>
      <c r="C74" s="1"/>
      <c r="D74" s="3"/>
      <c r="E74" s="3"/>
      <c r="F74" s="3"/>
      <c r="G74" s="3"/>
      <c r="H74" s="3"/>
      <c r="I74" s="3"/>
      <c r="J74" s="3"/>
      <c r="K74" s="3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s="12" customFormat="1">
      <c r="A75" s="41"/>
      <c r="B75" s="1"/>
      <c r="C75" s="1"/>
      <c r="D75" s="3"/>
      <c r="E75" s="3"/>
      <c r="F75" s="3"/>
      <c r="G75" s="3"/>
      <c r="H75" s="3"/>
      <c r="I75" s="3"/>
      <c r="J75" s="3"/>
      <c r="K75" s="3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s="12" customFormat="1">
      <c r="A76" s="41"/>
      <c r="B76" s="1"/>
      <c r="C76" s="1"/>
      <c r="D76" s="3"/>
      <c r="E76" s="3"/>
      <c r="F76" s="3"/>
      <c r="G76" s="3"/>
      <c r="H76" s="3"/>
      <c r="I76" s="3"/>
      <c r="J76" s="3"/>
      <c r="K76" s="3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s="12" customFormat="1">
      <c r="A77" s="41"/>
      <c r="B77" s="1"/>
      <c r="C77" s="1"/>
      <c r="D77" s="3"/>
      <c r="E77" s="3"/>
      <c r="F77" s="3"/>
      <c r="G77" s="3"/>
      <c r="H77" s="3"/>
      <c r="I77" s="3"/>
      <c r="J77" s="3"/>
      <c r="K77" s="3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s="12" customFormat="1">
      <c r="A78" s="41"/>
      <c r="B78" s="1"/>
      <c r="C78" s="1"/>
      <c r="D78" s="3"/>
      <c r="E78" s="3"/>
      <c r="F78" s="3"/>
      <c r="G78" s="3"/>
      <c r="H78" s="3"/>
      <c r="I78" s="3"/>
      <c r="J78" s="3"/>
      <c r="K78" s="3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s="12" customFormat="1">
      <c r="A79" s="41"/>
      <c r="B79" s="1"/>
      <c r="C79" s="1"/>
      <c r="D79" s="3"/>
      <c r="E79" s="3"/>
      <c r="F79" s="3"/>
      <c r="G79" s="3"/>
      <c r="H79" s="3"/>
      <c r="I79" s="3"/>
      <c r="J79" s="3"/>
      <c r="K79" s="3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s="12" customFormat="1">
      <c r="A80" s="41"/>
      <c r="B80" s="1"/>
      <c r="C80" s="1"/>
      <c r="D80" s="3"/>
      <c r="E80" s="3"/>
      <c r="F80" s="3"/>
      <c r="G80" s="3"/>
      <c r="H80" s="3"/>
      <c r="I80" s="3"/>
      <c r="J80" s="3"/>
      <c r="K80" s="3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s="12" customFormat="1">
      <c r="A81" s="41"/>
      <c r="B81" s="1"/>
      <c r="C81" s="1"/>
      <c r="D81" s="3"/>
      <c r="E81" s="3"/>
      <c r="F81" s="3"/>
      <c r="G81" s="3"/>
      <c r="H81" s="3"/>
      <c r="I81" s="3"/>
      <c r="J81" s="3"/>
      <c r="K81" s="3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s="12" customFormat="1">
      <c r="A82" s="41"/>
      <c r="B82" s="1"/>
      <c r="C82" s="1"/>
      <c r="D82" s="3"/>
      <c r="E82" s="3"/>
      <c r="F82" s="3"/>
      <c r="G82" s="3"/>
      <c r="H82" s="3"/>
      <c r="I82" s="3"/>
      <c r="J82" s="3"/>
      <c r="K82" s="3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s="12" customFormat="1">
      <c r="A83" s="41"/>
      <c r="B83" s="1"/>
      <c r="C83" s="1"/>
      <c r="D83" s="3"/>
      <c r="E83" s="3"/>
      <c r="F83" s="3"/>
      <c r="G83" s="3"/>
      <c r="H83" s="3"/>
      <c r="I83" s="3"/>
      <c r="J83" s="3"/>
      <c r="K83" s="3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s="12" customFormat="1">
      <c r="A84" s="41"/>
      <c r="B84" s="1"/>
      <c r="C84" s="1"/>
      <c r="D84" s="3"/>
      <c r="E84" s="3"/>
      <c r="F84" s="3"/>
      <c r="G84" s="3"/>
      <c r="H84" s="3"/>
      <c r="I84" s="3"/>
      <c r="J84" s="3"/>
      <c r="K84" s="3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s="12" customFormat="1">
      <c r="A85" s="41"/>
      <c r="B85" s="1"/>
      <c r="C85" s="1"/>
      <c r="D85" s="3"/>
      <c r="E85" s="3"/>
      <c r="F85" s="3"/>
      <c r="G85" s="3"/>
      <c r="H85" s="3"/>
      <c r="I85" s="3"/>
      <c r="J85" s="3"/>
      <c r="K85" s="3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s="12" customFormat="1">
      <c r="A86" s="41"/>
      <c r="B86" s="1"/>
      <c r="C86" s="1"/>
      <c r="D86" s="3"/>
      <c r="E86" s="3"/>
      <c r="F86" s="3"/>
      <c r="G86" s="3"/>
      <c r="H86" s="3"/>
      <c r="I86" s="3"/>
      <c r="J86" s="3"/>
      <c r="K86" s="3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s="12" customFormat="1">
      <c r="A87" s="41"/>
      <c r="B87" s="1"/>
      <c r="C87" s="1"/>
      <c r="D87" s="3"/>
      <c r="E87" s="3"/>
      <c r="F87" s="3"/>
      <c r="G87" s="3"/>
      <c r="H87" s="3"/>
      <c r="I87" s="3"/>
      <c r="J87" s="3"/>
      <c r="K87" s="3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s="12" customFormat="1">
      <c r="A88" s="41"/>
      <c r="B88" s="1"/>
      <c r="C88" s="1"/>
      <c r="D88" s="3"/>
      <c r="E88" s="3"/>
      <c r="F88" s="3"/>
      <c r="G88" s="3"/>
      <c r="H88" s="3"/>
      <c r="I88" s="3"/>
      <c r="J88" s="3"/>
      <c r="K88" s="3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s="12" customFormat="1">
      <c r="A89" s="41"/>
      <c r="B89" s="1"/>
      <c r="C89" s="1"/>
      <c r="D89" s="3"/>
      <c r="E89" s="3"/>
      <c r="F89" s="3"/>
      <c r="G89" s="3"/>
      <c r="H89" s="3"/>
      <c r="I89" s="3"/>
      <c r="J89" s="3"/>
      <c r="K89" s="3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s="12" customFormat="1">
      <c r="A90" s="41"/>
      <c r="B90" s="1"/>
      <c r="C90" s="1"/>
      <c r="D90" s="3"/>
      <c r="E90" s="3"/>
      <c r="F90" s="3"/>
      <c r="G90" s="3"/>
      <c r="H90" s="3"/>
      <c r="I90" s="3"/>
      <c r="J90" s="3"/>
      <c r="K90" s="3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s="12" customFormat="1">
      <c r="A91" s="41"/>
      <c r="B91" s="1"/>
      <c r="C91" s="1"/>
      <c r="D91" s="3"/>
      <c r="E91" s="3"/>
      <c r="F91" s="3"/>
      <c r="G91" s="3"/>
      <c r="H91" s="3"/>
      <c r="I91" s="3"/>
      <c r="J91" s="3"/>
      <c r="K91" s="3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s="12" customFormat="1">
      <c r="A92" s="41"/>
      <c r="B92" s="1"/>
      <c r="C92" s="1"/>
      <c r="D92" s="3"/>
      <c r="E92" s="3"/>
      <c r="F92" s="3"/>
      <c r="G92" s="3"/>
      <c r="H92" s="3"/>
      <c r="I92" s="3"/>
      <c r="J92" s="3"/>
      <c r="K92" s="3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s="12" customFormat="1">
      <c r="A93" s="41"/>
      <c r="B93" s="1"/>
      <c r="C93" s="1"/>
      <c r="D93" s="3"/>
      <c r="E93" s="3"/>
      <c r="F93" s="3"/>
      <c r="G93" s="3"/>
      <c r="H93" s="3"/>
      <c r="I93" s="3"/>
      <c r="J93" s="3"/>
      <c r="K93" s="3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s="12" customFormat="1">
      <c r="A94" s="41"/>
      <c r="B94" s="1"/>
      <c r="C94" s="1"/>
      <c r="D94" s="3"/>
      <c r="E94" s="3"/>
      <c r="F94" s="3"/>
      <c r="G94" s="3"/>
      <c r="H94" s="3"/>
      <c r="I94" s="3"/>
      <c r="J94" s="3"/>
      <c r="K94" s="3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s="12" customFormat="1">
      <c r="A95" s="41"/>
      <c r="B95" s="1"/>
      <c r="C95" s="1"/>
      <c r="D95" s="3"/>
      <c r="E95" s="3"/>
      <c r="F95" s="3"/>
      <c r="G95" s="3"/>
      <c r="H95" s="3"/>
      <c r="I95" s="3"/>
      <c r="J95" s="3"/>
      <c r="K95" s="3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s="12" customFormat="1">
      <c r="A96" s="41"/>
      <c r="B96" s="1"/>
      <c r="C96" s="1"/>
      <c r="D96" s="3"/>
      <c r="E96" s="3"/>
      <c r="F96" s="3"/>
      <c r="G96" s="3"/>
      <c r="H96" s="3"/>
      <c r="I96" s="3"/>
      <c r="J96" s="3"/>
      <c r="K96" s="3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s="12" customFormat="1">
      <c r="A97" s="41"/>
      <c r="B97" s="1"/>
      <c r="C97" s="1"/>
      <c r="D97" s="3"/>
      <c r="E97" s="3"/>
      <c r="F97" s="3"/>
      <c r="G97" s="3"/>
      <c r="H97" s="3"/>
      <c r="I97" s="3"/>
      <c r="J97" s="3"/>
      <c r="K97" s="3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s="12" customFormat="1">
      <c r="A98" s="41"/>
      <c r="B98" s="1"/>
      <c r="C98" s="1"/>
      <c r="D98" s="3"/>
      <c r="E98" s="3"/>
      <c r="F98" s="3"/>
      <c r="G98" s="3"/>
      <c r="H98" s="3"/>
      <c r="I98" s="3"/>
      <c r="J98" s="3"/>
      <c r="K98" s="3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s="12" customFormat="1">
      <c r="A99" s="41"/>
      <c r="B99" s="1"/>
      <c r="C99" s="1"/>
      <c r="D99" s="3"/>
      <c r="E99" s="3"/>
      <c r="F99" s="3"/>
      <c r="G99" s="3"/>
      <c r="H99" s="3"/>
      <c r="I99" s="3"/>
      <c r="J99" s="3"/>
      <c r="K99" s="3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s="12" customFormat="1">
      <c r="A100" s="41"/>
      <c r="B100" s="1"/>
      <c r="C100" s="1"/>
      <c r="D100" s="3"/>
      <c r="E100" s="3"/>
      <c r="F100" s="3"/>
      <c r="G100" s="3"/>
      <c r="H100" s="3"/>
      <c r="I100" s="3"/>
      <c r="J100" s="3"/>
      <c r="K100" s="3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s="12" customFormat="1">
      <c r="A101" s="41"/>
      <c r="B101" s="1"/>
      <c r="C101" s="1"/>
      <c r="D101" s="3"/>
      <c r="E101" s="3"/>
      <c r="F101" s="3"/>
      <c r="G101" s="3"/>
      <c r="H101" s="3"/>
      <c r="I101" s="3"/>
      <c r="J101" s="3"/>
      <c r="K101" s="3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s="12" customFormat="1">
      <c r="A102" s="41"/>
      <c r="B102" s="1"/>
      <c r="C102" s="1"/>
      <c r="D102" s="3"/>
      <c r="E102" s="3"/>
      <c r="F102" s="3"/>
      <c r="G102" s="3"/>
      <c r="H102" s="3"/>
      <c r="I102" s="3"/>
      <c r="J102" s="3"/>
      <c r="K102" s="3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s="12" customFormat="1">
      <c r="A103" s="41"/>
      <c r="B103" s="1"/>
      <c r="C103" s="1"/>
      <c r="D103" s="3"/>
      <c r="E103" s="3"/>
      <c r="F103" s="3"/>
      <c r="G103" s="3"/>
      <c r="H103" s="3"/>
      <c r="I103" s="3"/>
      <c r="J103" s="3"/>
      <c r="K103" s="3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s="12" customFormat="1">
      <c r="A104" s="41"/>
      <c r="B104" s="1"/>
      <c r="C104" s="1"/>
      <c r="D104" s="3"/>
      <c r="E104" s="3"/>
      <c r="F104" s="3"/>
      <c r="G104" s="3"/>
      <c r="H104" s="3"/>
      <c r="I104" s="3"/>
      <c r="J104" s="3"/>
      <c r="K104" s="3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s="12" customFormat="1">
      <c r="A105" s="41"/>
      <c r="B105" s="1"/>
      <c r="C105" s="1"/>
      <c r="D105" s="3"/>
      <c r="E105" s="3"/>
      <c r="F105" s="3"/>
      <c r="G105" s="3"/>
      <c r="H105" s="3"/>
      <c r="I105" s="3"/>
      <c r="J105" s="3"/>
      <c r="K105" s="3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s="12" customFormat="1">
      <c r="A106" s="41"/>
      <c r="B106" s="1"/>
      <c r="C106" s="1"/>
      <c r="D106" s="3"/>
      <c r="E106" s="3"/>
      <c r="F106" s="3"/>
      <c r="G106" s="3"/>
      <c r="H106" s="3"/>
      <c r="I106" s="3"/>
      <c r="J106" s="3"/>
      <c r="K106" s="3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s="12" customFormat="1">
      <c r="A107" s="41"/>
      <c r="B107" s="1"/>
      <c r="C107" s="1"/>
      <c r="D107" s="3"/>
      <c r="E107" s="3"/>
      <c r="F107" s="3"/>
      <c r="G107" s="3"/>
      <c r="H107" s="3"/>
      <c r="I107" s="3"/>
      <c r="J107" s="3"/>
      <c r="K107" s="3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s="12" customFormat="1">
      <c r="A108" s="41"/>
      <c r="B108" s="1"/>
      <c r="C108" s="1"/>
      <c r="D108" s="3"/>
      <c r="E108" s="3"/>
      <c r="F108" s="3"/>
      <c r="G108" s="3"/>
      <c r="H108" s="3"/>
      <c r="I108" s="3"/>
      <c r="J108" s="3"/>
      <c r="K108" s="3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s="12" customFormat="1">
      <c r="A109" s="41"/>
      <c r="B109" s="1"/>
      <c r="C109" s="1"/>
      <c r="D109" s="3"/>
      <c r="E109" s="3"/>
      <c r="F109" s="3"/>
      <c r="G109" s="3"/>
      <c r="H109" s="3"/>
      <c r="I109" s="3"/>
      <c r="J109" s="3"/>
      <c r="K109" s="3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s="12" customFormat="1">
      <c r="A110" s="41"/>
      <c r="B110" s="1"/>
      <c r="C110" s="1"/>
      <c r="D110" s="3"/>
      <c r="E110" s="3"/>
      <c r="F110" s="3"/>
      <c r="G110" s="3"/>
      <c r="H110" s="3"/>
      <c r="I110" s="3"/>
      <c r="J110" s="3"/>
      <c r="K110" s="3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s="12" customFormat="1">
      <c r="A111" s="41"/>
      <c r="B111" s="1"/>
      <c r="C111" s="1"/>
      <c r="D111" s="3"/>
      <c r="E111" s="3"/>
      <c r="F111" s="3"/>
      <c r="G111" s="3"/>
      <c r="H111" s="3"/>
      <c r="I111" s="3"/>
      <c r="J111" s="3"/>
      <c r="K111" s="3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s="12" customFormat="1">
      <c r="A112" s="41"/>
      <c r="B112" s="1"/>
      <c r="C112" s="1"/>
      <c r="D112" s="3"/>
      <c r="E112" s="3"/>
      <c r="F112" s="3"/>
      <c r="G112" s="3"/>
      <c r="H112" s="3"/>
      <c r="I112" s="3"/>
      <c r="J112" s="3"/>
      <c r="K112" s="3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s="12" customFormat="1">
      <c r="A113" s="41"/>
      <c r="B113" s="1"/>
      <c r="C113" s="1"/>
      <c r="D113" s="3"/>
      <c r="E113" s="3"/>
      <c r="F113" s="3"/>
      <c r="G113" s="3"/>
      <c r="H113" s="3"/>
      <c r="I113" s="3"/>
      <c r="J113" s="3"/>
      <c r="K113" s="3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s="12" customFormat="1">
      <c r="A114" s="41"/>
      <c r="B114" s="1"/>
      <c r="C114" s="1"/>
      <c r="D114" s="3"/>
      <c r="E114" s="3"/>
      <c r="F114" s="3"/>
      <c r="G114" s="3"/>
      <c r="H114" s="3"/>
      <c r="I114" s="3"/>
      <c r="J114" s="3"/>
      <c r="K114" s="3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s="12" customFormat="1">
      <c r="A115" s="41"/>
      <c r="B115" s="1"/>
      <c r="C115" s="1"/>
      <c r="D115" s="3"/>
      <c r="E115" s="3"/>
      <c r="F115" s="3"/>
      <c r="G115" s="3"/>
      <c r="H115" s="3"/>
      <c r="I115" s="3"/>
      <c r="J115" s="3"/>
      <c r="K115" s="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</sheetData>
  <mergeCells count="6">
    <mergeCell ref="A2:K2"/>
    <mergeCell ref="A3:K3"/>
    <mergeCell ref="A41:D41"/>
    <mergeCell ref="A42:C42"/>
    <mergeCell ref="A29:D29"/>
    <mergeCell ref="A30:C30"/>
  </mergeCells>
  <phoneticPr fontId="0" type="noConversion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O55"/>
  <sheetViews>
    <sheetView workbookViewId="0">
      <selection sqref="A1:AM2"/>
    </sheetView>
  </sheetViews>
  <sheetFormatPr defaultColWidth="11.42578125" defaultRowHeight="12.75"/>
  <cols>
    <col min="1" max="1" width="4.42578125" customWidth="1"/>
    <col min="2" max="2" width="23.5703125" bestFit="1" customWidth="1"/>
    <col min="3" max="3" width="10.28515625" style="277" bestFit="1" customWidth="1"/>
    <col min="4" max="4" width="0.85546875" style="277" customWidth="1"/>
    <col min="5" max="5" width="9.28515625" style="277" bestFit="1" customWidth="1"/>
    <col min="6" max="6" width="0.85546875" style="278" customWidth="1"/>
    <col min="7" max="7" width="15" style="277" bestFit="1" customWidth="1"/>
    <col min="8" max="8" width="0.85546875" style="277" customWidth="1"/>
    <col min="9" max="9" width="9.140625" style="277" bestFit="1" customWidth="1"/>
    <col min="10" max="10" width="0.85546875" style="272" customWidth="1"/>
    <col min="11" max="11" width="9.140625" style="272" bestFit="1" customWidth="1"/>
    <col min="12" max="12" width="0.85546875" style="277" customWidth="1"/>
    <col min="13" max="13" width="10" style="277" bestFit="1" customWidth="1"/>
    <col min="14" max="14" width="0.85546875" style="277" customWidth="1"/>
    <col min="15" max="15" width="9.42578125" style="277" bestFit="1" customWidth="1"/>
    <col min="16" max="16" width="0.85546875" style="272" customWidth="1"/>
    <col min="17" max="17" width="10.7109375" style="272" bestFit="1" customWidth="1"/>
    <col min="18" max="18" width="0.85546875" style="278" customWidth="1"/>
    <col min="19" max="19" width="10.28515625" style="272" bestFit="1" customWidth="1"/>
    <col min="20" max="20" width="0.85546875" style="272" customWidth="1"/>
    <col min="21" max="21" width="7.140625" style="272" hidden="1" customWidth="1"/>
    <col min="22" max="22" width="0.85546875" style="277" hidden="1" customWidth="1"/>
    <col min="23" max="23" width="11.42578125" style="277" bestFit="1" customWidth="1"/>
    <col min="24" max="24" width="0.85546875" style="277" customWidth="1"/>
    <col min="25" max="25" width="12.85546875" style="277" bestFit="1" customWidth="1"/>
    <col min="26" max="26" width="0.85546875" style="272" customWidth="1"/>
    <col min="27" max="27" width="8.7109375" style="272" customWidth="1"/>
    <col min="28" max="28" width="0.85546875" style="277" customWidth="1"/>
    <col min="29" max="29" width="16.140625" style="272" customWidth="1"/>
    <col min="30" max="30" width="0.85546875" style="277" customWidth="1"/>
    <col min="31" max="31" width="14" style="277" customWidth="1"/>
    <col min="32" max="32" width="0.85546875" style="277" customWidth="1"/>
    <col min="33" max="33" width="20.28515625" style="277" customWidth="1"/>
    <col min="34" max="34" width="0.85546875" style="272" customWidth="1"/>
    <col min="35" max="35" width="11.42578125" style="272" customWidth="1"/>
    <col min="36" max="36" width="0.85546875" style="272" customWidth="1"/>
    <col min="37" max="37" width="10.42578125" style="272" customWidth="1"/>
    <col min="38" max="38" width="0.85546875" style="272" customWidth="1"/>
    <col min="39" max="39" width="10.42578125" style="272" customWidth="1"/>
    <col min="40" max="41" width="11.42578125" style="272"/>
  </cols>
  <sheetData>
    <row r="1" spans="1:40" ht="27" customHeight="1">
      <c r="A1" s="413" t="s">
        <v>32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</row>
    <row r="2" spans="1:40" ht="18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</row>
    <row r="3" spans="1:40" ht="3" customHeight="1">
      <c r="A3" s="190"/>
      <c r="B3" s="190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4"/>
    </row>
    <row r="4" spans="1:40" ht="42.75" customHeight="1">
      <c r="A4" s="414" t="s">
        <v>482</v>
      </c>
      <c r="B4" s="415"/>
      <c r="C4" s="288" t="s">
        <v>559</v>
      </c>
      <c r="D4" s="289"/>
      <c r="E4" s="290" t="s">
        <v>59</v>
      </c>
      <c r="F4" s="289"/>
      <c r="G4" s="290" t="s">
        <v>192</v>
      </c>
      <c r="H4" s="289"/>
      <c r="I4" s="290" t="s">
        <v>560</v>
      </c>
      <c r="J4" s="290"/>
      <c r="K4" s="290" t="s">
        <v>63</v>
      </c>
      <c r="L4" s="289"/>
      <c r="M4" s="290" t="s">
        <v>178</v>
      </c>
      <c r="N4" s="289"/>
      <c r="O4" s="290" t="s">
        <v>67</v>
      </c>
      <c r="P4" s="289"/>
      <c r="Q4" s="290" t="s">
        <v>179</v>
      </c>
      <c r="R4" s="290"/>
      <c r="S4" s="290" t="s">
        <v>561</v>
      </c>
      <c r="T4" s="290"/>
      <c r="U4" s="290" t="s">
        <v>571</v>
      </c>
      <c r="V4" s="289"/>
      <c r="W4" s="290" t="s">
        <v>217</v>
      </c>
      <c r="X4" s="289"/>
      <c r="Y4" s="289" t="s">
        <v>180</v>
      </c>
      <c r="Z4" s="289"/>
      <c r="AA4" s="289" t="s">
        <v>69</v>
      </c>
      <c r="AB4" s="290"/>
      <c r="AC4" s="290" t="s">
        <v>573</v>
      </c>
      <c r="AD4" s="289"/>
      <c r="AE4" s="290" t="s">
        <v>71</v>
      </c>
      <c r="AF4" s="289"/>
      <c r="AG4" s="290" t="s">
        <v>194</v>
      </c>
      <c r="AH4" s="289"/>
      <c r="AI4" s="290" t="s">
        <v>475</v>
      </c>
      <c r="AJ4" s="289"/>
      <c r="AK4" s="290" t="s">
        <v>196</v>
      </c>
      <c r="AL4" s="289"/>
      <c r="AM4" s="291" t="s">
        <v>570</v>
      </c>
    </row>
    <row r="5" spans="1:40">
      <c r="A5" s="292"/>
      <c r="B5" s="293"/>
      <c r="C5" s="294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6"/>
    </row>
    <row r="6" spans="1:40">
      <c r="A6" s="297" t="s">
        <v>562</v>
      </c>
      <c r="B6" s="298"/>
      <c r="C6" s="299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23"/>
    </row>
    <row r="7" spans="1:40">
      <c r="A7" s="292"/>
      <c r="B7" s="293" t="s">
        <v>556</v>
      </c>
      <c r="C7" s="360" t="s">
        <v>213</v>
      </c>
      <c r="D7" s="361"/>
      <c r="E7" s="361" t="s">
        <v>213</v>
      </c>
      <c r="F7" s="361">
        <v>23.88</v>
      </c>
      <c r="G7" s="361" t="s">
        <v>213</v>
      </c>
      <c r="H7" s="361"/>
      <c r="I7" s="361" t="s">
        <v>213</v>
      </c>
      <c r="J7" s="361">
        <v>13.03</v>
      </c>
      <c r="K7" s="361" t="s">
        <v>213</v>
      </c>
      <c r="L7" s="361"/>
      <c r="M7" s="361" t="s">
        <v>213</v>
      </c>
      <c r="N7" s="361"/>
      <c r="O7" s="361" t="s">
        <v>213</v>
      </c>
      <c r="P7" s="361"/>
      <c r="Q7" s="361" t="s">
        <v>213</v>
      </c>
      <c r="R7" s="361"/>
      <c r="S7" s="361" t="s">
        <v>213</v>
      </c>
      <c r="T7" s="361"/>
      <c r="U7" s="361">
        <v>19.600000000000001</v>
      </c>
      <c r="V7" s="361"/>
      <c r="W7" s="361" t="s">
        <v>213</v>
      </c>
      <c r="X7" s="361"/>
      <c r="Y7" s="361" t="s">
        <v>213</v>
      </c>
      <c r="Z7" s="361"/>
      <c r="AA7" s="361" t="s">
        <v>213</v>
      </c>
      <c r="AB7" s="361"/>
      <c r="AC7" s="361" t="s">
        <v>213</v>
      </c>
      <c r="AD7" s="361"/>
      <c r="AE7" s="361" t="s">
        <v>213</v>
      </c>
      <c r="AF7" s="361"/>
      <c r="AG7" s="361" t="s">
        <v>213</v>
      </c>
      <c r="AH7" s="361"/>
      <c r="AI7" s="361" t="s">
        <v>213</v>
      </c>
      <c r="AJ7" s="361"/>
      <c r="AK7" s="361" t="s">
        <v>213</v>
      </c>
      <c r="AL7" s="361"/>
      <c r="AM7" s="362" t="s">
        <v>213</v>
      </c>
      <c r="AN7" s="311"/>
    </row>
    <row r="8" spans="1:40">
      <c r="A8" s="292"/>
      <c r="B8" s="293" t="s">
        <v>557</v>
      </c>
      <c r="C8" s="360">
        <v>1.0007923930269416</v>
      </c>
      <c r="D8" s="361"/>
      <c r="E8" s="361">
        <v>0.48420221169036326</v>
      </c>
      <c r="F8" s="361">
        <v>35.44</v>
      </c>
      <c r="G8" s="361">
        <v>0.55878347707671361</v>
      </c>
      <c r="H8" s="361"/>
      <c r="I8" s="361">
        <v>1</v>
      </c>
      <c r="J8" s="361">
        <v>19.34</v>
      </c>
      <c r="K8" s="361">
        <v>1</v>
      </c>
      <c r="L8" s="361"/>
      <c r="M8" s="361">
        <v>1</v>
      </c>
      <c r="N8" s="361"/>
      <c r="O8" s="361">
        <v>0.50016694490818037</v>
      </c>
      <c r="P8" s="361"/>
      <c r="Q8" s="361">
        <v>1</v>
      </c>
      <c r="R8" s="361"/>
      <c r="S8" s="361">
        <v>0.22640000000000007</v>
      </c>
      <c r="T8" s="361"/>
      <c r="U8" s="361">
        <v>23.52</v>
      </c>
      <c r="V8" s="361"/>
      <c r="W8" s="361">
        <v>0.74969867416633174</v>
      </c>
      <c r="X8" s="361"/>
      <c r="Y8" s="361">
        <v>1</v>
      </c>
      <c r="Z8" s="361"/>
      <c r="AA8" s="361">
        <v>0.38549892318736551</v>
      </c>
      <c r="AB8" s="361"/>
      <c r="AC8" s="361">
        <v>0.83757575757575764</v>
      </c>
      <c r="AD8" s="361"/>
      <c r="AE8" s="361">
        <v>1</v>
      </c>
      <c r="AF8" s="361"/>
      <c r="AG8" s="361">
        <v>0.99955614735907661</v>
      </c>
      <c r="AH8" s="361"/>
      <c r="AI8" s="361">
        <v>0.25860323886639669</v>
      </c>
      <c r="AJ8" s="361"/>
      <c r="AK8" s="361">
        <v>0.99914929817099096</v>
      </c>
      <c r="AL8" s="361"/>
      <c r="AM8" s="362">
        <v>0.32942238267148016</v>
      </c>
      <c r="AN8" s="311"/>
    </row>
    <row r="9" spans="1:40">
      <c r="A9" s="292"/>
      <c r="B9" s="293" t="s">
        <v>558</v>
      </c>
      <c r="C9" s="360">
        <v>3.3351822503961972</v>
      </c>
      <c r="D9" s="361"/>
      <c r="E9" s="361">
        <v>2.2152448657187991</v>
      </c>
      <c r="F9" s="361">
        <v>76.78</v>
      </c>
      <c r="G9" s="361">
        <v>1.1842941443486152</v>
      </c>
      <c r="H9" s="361"/>
      <c r="I9" s="361">
        <v>3.3303069606571554</v>
      </c>
      <c r="J9" s="361">
        <v>41.9</v>
      </c>
      <c r="K9" s="361">
        <v>3.333509234828496</v>
      </c>
      <c r="L9" s="361"/>
      <c r="M9" s="361">
        <v>3.3339339339339342</v>
      </c>
      <c r="N9" s="361"/>
      <c r="O9" s="361">
        <v>2.2504173622704506</v>
      </c>
      <c r="P9" s="361"/>
      <c r="Q9" s="361">
        <v>3.3336881319850988</v>
      </c>
      <c r="R9" s="361"/>
      <c r="S9" s="361">
        <v>1.6572</v>
      </c>
      <c r="T9" s="361"/>
      <c r="U9" s="361">
        <v>50.96</v>
      </c>
      <c r="V9" s="361"/>
      <c r="W9" s="361">
        <v>2.7123342707914828</v>
      </c>
      <c r="X9" s="361"/>
      <c r="Y9" s="361">
        <v>3.3333333333333326</v>
      </c>
      <c r="Z9" s="361"/>
      <c r="AA9" s="361">
        <v>1.2404881550610194</v>
      </c>
      <c r="AB9" s="361"/>
      <c r="AC9" s="361">
        <v>2.4454545454545453</v>
      </c>
      <c r="AD9" s="361"/>
      <c r="AE9" s="361">
        <v>3.3331346841477942</v>
      </c>
      <c r="AF9" s="361"/>
      <c r="AG9" s="361">
        <v>3.3320017754105633</v>
      </c>
      <c r="AH9" s="361"/>
      <c r="AI9" s="361">
        <v>0.67560728744939258</v>
      </c>
      <c r="AJ9" s="361"/>
      <c r="AK9" s="361">
        <v>3.3321990642279875</v>
      </c>
      <c r="AL9" s="361"/>
      <c r="AM9" s="362">
        <v>1.7870036101083029</v>
      </c>
      <c r="AN9" s="311"/>
    </row>
    <row r="10" spans="1:40">
      <c r="A10" s="292"/>
      <c r="B10" s="293" t="s">
        <v>563</v>
      </c>
      <c r="C10" s="360">
        <v>5.0023771790808249</v>
      </c>
      <c r="D10" s="361"/>
      <c r="E10" s="361">
        <v>3.4518167456556084</v>
      </c>
      <c r="F10" s="361"/>
      <c r="G10" s="361">
        <v>1.3522469359963685</v>
      </c>
      <c r="H10" s="361"/>
      <c r="I10" s="361">
        <v>5.0004323389537397</v>
      </c>
      <c r="J10" s="361"/>
      <c r="K10" s="361">
        <v>5</v>
      </c>
      <c r="L10" s="361"/>
      <c r="M10" s="361">
        <v>5.0006006006006007</v>
      </c>
      <c r="N10" s="361"/>
      <c r="O10" s="361">
        <v>3.5005008347245408</v>
      </c>
      <c r="P10" s="361"/>
      <c r="Q10" s="361">
        <v>5.0005321979776483</v>
      </c>
      <c r="R10" s="361"/>
      <c r="S10" s="361">
        <v>2.6792000000000002</v>
      </c>
      <c r="T10" s="361"/>
      <c r="U10" s="361">
        <v>70.56</v>
      </c>
      <c r="V10" s="361"/>
      <c r="W10" s="361">
        <v>3.9497790277219766</v>
      </c>
      <c r="X10" s="361"/>
      <c r="Y10" s="361">
        <v>4.9999999999999991</v>
      </c>
      <c r="Z10" s="361"/>
      <c r="AA10" s="361">
        <v>1.8564249820531227</v>
      </c>
      <c r="AB10" s="361"/>
      <c r="AC10" s="361">
        <v>3.5939393939393938</v>
      </c>
      <c r="AD10" s="361"/>
      <c r="AE10" s="361">
        <v>5</v>
      </c>
      <c r="AF10" s="361"/>
      <c r="AG10" s="361">
        <v>4.9982245894363064</v>
      </c>
      <c r="AH10" s="361"/>
      <c r="AI10" s="361" t="s">
        <v>213</v>
      </c>
      <c r="AJ10" s="361"/>
      <c r="AK10" s="361">
        <v>4.9982985963419821</v>
      </c>
      <c r="AL10" s="361"/>
      <c r="AM10" s="362">
        <v>2.8587545126353793</v>
      </c>
      <c r="AN10" s="311"/>
    </row>
    <row r="11" spans="1:40">
      <c r="A11" s="297" t="s">
        <v>564</v>
      </c>
      <c r="B11" s="298"/>
      <c r="C11" s="363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4"/>
      <c r="AI11" s="364"/>
      <c r="AJ11" s="364"/>
      <c r="AK11" s="364"/>
      <c r="AL11" s="364"/>
      <c r="AM11" s="365"/>
      <c r="AN11" s="311"/>
    </row>
    <row r="12" spans="1:40">
      <c r="A12" s="292"/>
      <c r="B12" s="293" t="s">
        <v>556</v>
      </c>
      <c r="C12" s="360" t="s">
        <v>213</v>
      </c>
      <c r="D12" s="361"/>
      <c r="E12" s="361" t="s">
        <v>213</v>
      </c>
      <c r="F12" s="361"/>
      <c r="G12" s="361" t="s">
        <v>213</v>
      </c>
      <c r="H12" s="361"/>
      <c r="I12" s="361" t="s">
        <v>213</v>
      </c>
      <c r="J12" s="361"/>
      <c r="K12" s="361" t="s">
        <v>213</v>
      </c>
      <c r="L12" s="361"/>
      <c r="M12" s="361" t="s">
        <v>213</v>
      </c>
      <c r="N12" s="361"/>
      <c r="O12" s="361" t="s">
        <v>213</v>
      </c>
      <c r="P12" s="361"/>
      <c r="Q12" s="361" t="s">
        <v>213</v>
      </c>
      <c r="R12" s="361"/>
      <c r="S12" s="361" t="s">
        <v>213</v>
      </c>
      <c r="T12" s="361"/>
      <c r="U12" s="361">
        <v>21.88</v>
      </c>
      <c r="V12" s="361"/>
      <c r="W12" s="361" t="s">
        <v>213</v>
      </c>
      <c r="X12" s="361"/>
      <c r="Y12" s="361" t="s">
        <v>213</v>
      </c>
      <c r="Z12" s="361"/>
      <c r="AA12" s="361" t="s">
        <v>213</v>
      </c>
      <c r="AB12" s="361"/>
      <c r="AC12" s="361" t="s">
        <v>213</v>
      </c>
      <c r="AD12" s="361"/>
      <c r="AE12" s="361" t="s">
        <v>213</v>
      </c>
      <c r="AF12" s="361"/>
      <c r="AG12" s="361" t="s">
        <v>213</v>
      </c>
      <c r="AH12" s="361"/>
      <c r="AI12" s="361" t="s">
        <v>213</v>
      </c>
      <c r="AJ12" s="361"/>
      <c r="AK12" s="361" t="s">
        <v>213</v>
      </c>
      <c r="AL12" s="361"/>
      <c r="AM12" s="362" t="s">
        <v>213</v>
      </c>
      <c r="AN12" s="311"/>
    </row>
    <row r="13" spans="1:40">
      <c r="A13" s="292"/>
      <c r="B13" s="293" t="s">
        <v>557</v>
      </c>
      <c r="C13" s="360">
        <v>1.0007923930269416</v>
      </c>
      <c r="D13" s="361"/>
      <c r="E13" s="361">
        <v>0.4842360549717058</v>
      </c>
      <c r="F13" s="361"/>
      <c r="G13" s="361">
        <v>0.55909617612977969</v>
      </c>
      <c r="H13" s="361"/>
      <c r="I13" s="361">
        <v>1</v>
      </c>
      <c r="J13" s="361"/>
      <c r="K13" s="361">
        <v>1</v>
      </c>
      <c r="L13" s="361"/>
      <c r="M13" s="361">
        <v>1</v>
      </c>
      <c r="N13" s="361"/>
      <c r="O13" s="361">
        <v>0.49981785063752288</v>
      </c>
      <c r="P13" s="361"/>
      <c r="Q13" s="361">
        <v>1.2569043031470777</v>
      </c>
      <c r="R13" s="361"/>
      <c r="S13" s="361">
        <v>0.22639999999999985</v>
      </c>
      <c r="T13" s="361"/>
      <c r="U13" s="361">
        <v>26.26</v>
      </c>
      <c r="V13" s="361"/>
      <c r="W13" s="361">
        <v>0.74968553459119469</v>
      </c>
      <c r="X13" s="361"/>
      <c r="Y13" s="361">
        <v>1</v>
      </c>
      <c r="Z13" s="361"/>
      <c r="AA13" s="361">
        <v>0.38274111675126898</v>
      </c>
      <c r="AB13" s="361"/>
      <c r="AC13" s="361">
        <v>0.84290322580645172</v>
      </c>
      <c r="AD13" s="361"/>
      <c r="AE13" s="361">
        <v>1.0006954102920722</v>
      </c>
      <c r="AF13" s="361"/>
      <c r="AG13" s="361">
        <v>1.0012578616352201</v>
      </c>
      <c r="AH13" s="361"/>
      <c r="AI13" s="361">
        <v>0.25745682888540039</v>
      </c>
      <c r="AJ13" s="361"/>
      <c r="AK13" s="361">
        <v>1.0004714757190003</v>
      </c>
      <c r="AL13" s="361"/>
      <c r="AM13" s="362">
        <v>0.40018832391713749</v>
      </c>
      <c r="AN13" s="311"/>
    </row>
    <row r="14" spans="1:40">
      <c r="A14" s="292"/>
      <c r="B14" s="293" t="s">
        <v>558</v>
      </c>
      <c r="C14" s="360">
        <v>3.3351822503961972</v>
      </c>
      <c r="D14" s="361"/>
      <c r="E14" s="361">
        <v>2.2150363783346814</v>
      </c>
      <c r="F14" s="361"/>
      <c r="G14" s="361">
        <v>1.1848203939745074</v>
      </c>
      <c r="H14" s="361"/>
      <c r="I14" s="361">
        <v>3.3297665369649803</v>
      </c>
      <c r="J14" s="361"/>
      <c r="K14" s="361">
        <v>3.3335365853658536</v>
      </c>
      <c r="L14" s="361"/>
      <c r="M14" s="361">
        <v>3.3329048843187659</v>
      </c>
      <c r="N14" s="361"/>
      <c r="O14" s="361">
        <v>2.2499089253187612</v>
      </c>
      <c r="P14" s="361"/>
      <c r="Q14" s="361">
        <v>3.8908156711624922</v>
      </c>
      <c r="R14" s="361"/>
      <c r="S14" s="361">
        <v>1.6572000000000002</v>
      </c>
      <c r="T14" s="361"/>
      <c r="U14" s="361">
        <v>56.89</v>
      </c>
      <c r="V14" s="361"/>
      <c r="W14" s="361">
        <v>2.7127882599580708</v>
      </c>
      <c r="X14" s="361"/>
      <c r="Y14" s="361">
        <v>3.3333333333333344</v>
      </c>
      <c r="Z14" s="361"/>
      <c r="AA14" s="361">
        <v>1.2375634517766498</v>
      </c>
      <c r="AB14" s="361"/>
      <c r="AC14" s="361">
        <v>2.4561290322580644</v>
      </c>
      <c r="AD14" s="361"/>
      <c r="AE14" s="361">
        <v>3.3337969401947145</v>
      </c>
      <c r="AF14" s="361"/>
      <c r="AG14" s="361">
        <v>3.3352201257861638</v>
      </c>
      <c r="AH14" s="361"/>
      <c r="AI14" s="361">
        <v>0.67399267399267393</v>
      </c>
      <c r="AJ14" s="361"/>
      <c r="AK14" s="361">
        <v>3.3342762847713341</v>
      </c>
      <c r="AL14" s="361"/>
      <c r="AM14" s="362">
        <v>1.60075329566855</v>
      </c>
      <c r="AN14" s="311"/>
    </row>
    <row r="15" spans="1:40">
      <c r="A15" s="292"/>
      <c r="B15" s="293" t="s">
        <v>563</v>
      </c>
      <c r="C15" s="360">
        <v>5.0023771790808249</v>
      </c>
      <c r="D15" s="361"/>
      <c r="E15" s="361">
        <v>3.4518997574777694</v>
      </c>
      <c r="F15" s="361"/>
      <c r="G15" s="361">
        <v>1.3522595596755502</v>
      </c>
      <c r="H15" s="361"/>
      <c r="I15" s="361">
        <v>4.9995136186770424</v>
      </c>
      <c r="J15" s="361"/>
      <c r="K15" s="361">
        <v>5</v>
      </c>
      <c r="L15" s="361"/>
      <c r="M15" s="361">
        <v>5</v>
      </c>
      <c r="N15" s="361"/>
      <c r="O15" s="361">
        <v>3.4998178506375228</v>
      </c>
      <c r="P15" s="361"/>
      <c r="Q15" s="361">
        <v>5.7713551701991017</v>
      </c>
      <c r="R15" s="361"/>
      <c r="S15" s="361">
        <v>2.6792000000000002</v>
      </c>
      <c r="T15" s="361"/>
      <c r="U15" s="361">
        <v>78.77</v>
      </c>
      <c r="V15" s="361"/>
      <c r="W15" s="361">
        <v>3.9505241090146748</v>
      </c>
      <c r="X15" s="361"/>
      <c r="Y15" s="361">
        <v>5.0005941770647659</v>
      </c>
      <c r="Z15" s="361"/>
      <c r="AA15" s="361">
        <v>1.8487309644670051</v>
      </c>
      <c r="AB15" s="361"/>
      <c r="AC15" s="361">
        <v>3.6080645161290321</v>
      </c>
      <c r="AD15" s="361"/>
      <c r="AE15" s="361">
        <v>5.0006954102920727</v>
      </c>
      <c r="AF15" s="361"/>
      <c r="AG15" s="361">
        <v>5.0025157232704398</v>
      </c>
      <c r="AH15" s="361"/>
      <c r="AI15" s="361" t="s">
        <v>213</v>
      </c>
      <c r="AJ15" s="361"/>
      <c r="AK15" s="361">
        <v>5.0009429514380006</v>
      </c>
      <c r="AL15" s="361"/>
      <c r="AM15" s="362">
        <v>2.6007532956685506</v>
      </c>
      <c r="AN15" s="311"/>
    </row>
    <row r="16" spans="1:40">
      <c r="A16" s="297" t="s">
        <v>565</v>
      </c>
      <c r="B16" s="298"/>
      <c r="C16" s="363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364"/>
      <c r="AH16" s="364"/>
      <c r="AI16" s="364"/>
      <c r="AJ16" s="364"/>
      <c r="AK16" s="364"/>
      <c r="AL16" s="364"/>
      <c r="AM16" s="365"/>
      <c r="AN16" s="311"/>
    </row>
    <row r="17" spans="1:40">
      <c r="A17" s="292"/>
      <c r="B17" s="293" t="s">
        <v>556</v>
      </c>
      <c r="C17" s="360" t="s">
        <v>213</v>
      </c>
      <c r="D17" s="361"/>
      <c r="E17" s="361" t="s">
        <v>213</v>
      </c>
      <c r="F17" s="361"/>
      <c r="G17" s="361" t="s">
        <v>213</v>
      </c>
      <c r="H17" s="361"/>
      <c r="I17" s="361" t="s">
        <v>213</v>
      </c>
      <c r="J17" s="361"/>
      <c r="K17" s="361" t="s">
        <v>213</v>
      </c>
      <c r="L17" s="361"/>
      <c r="M17" s="361" t="s">
        <v>213</v>
      </c>
      <c r="N17" s="361"/>
      <c r="O17" s="361" t="s">
        <v>213</v>
      </c>
      <c r="P17" s="361"/>
      <c r="Q17" s="361" t="s">
        <v>213</v>
      </c>
      <c r="R17" s="361"/>
      <c r="S17" s="361" t="s">
        <v>213</v>
      </c>
      <c r="T17" s="361"/>
      <c r="U17" s="361" t="s">
        <v>213</v>
      </c>
      <c r="V17" s="361"/>
      <c r="W17" s="361" t="s">
        <v>213</v>
      </c>
      <c r="X17" s="361"/>
      <c r="Y17" s="361" t="s">
        <v>213</v>
      </c>
      <c r="Z17" s="361"/>
      <c r="AA17" s="361" t="s">
        <v>213</v>
      </c>
      <c r="AB17" s="361"/>
      <c r="AC17" s="361" t="s">
        <v>213</v>
      </c>
      <c r="AD17" s="361"/>
      <c r="AE17" s="361" t="s">
        <v>213</v>
      </c>
      <c r="AF17" s="361"/>
      <c r="AG17" s="361" t="s">
        <v>213</v>
      </c>
      <c r="AH17" s="361"/>
      <c r="AI17" s="361" t="s">
        <v>213</v>
      </c>
      <c r="AJ17" s="361"/>
      <c r="AK17" s="361" t="s">
        <v>213</v>
      </c>
      <c r="AL17" s="361"/>
      <c r="AM17" s="362" t="s">
        <v>213</v>
      </c>
      <c r="AN17" s="311"/>
    </row>
    <row r="18" spans="1:40">
      <c r="A18" s="292"/>
      <c r="B18" s="293" t="s">
        <v>557</v>
      </c>
      <c r="C18" s="360">
        <v>1.0007923930269416</v>
      </c>
      <c r="D18" s="361"/>
      <c r="E18" s="361">
        <v>0.48620996441281122</v>
      </c>
      <c r="F18" s="361"/>
      <c r="G18" s="361">
        <v>0.55821635012386472</v>
      </c>
      <c r="H18" s="361"/>
      <c r="I18" s="361">
        <v>1</v>
      </c>
      <c r="J18" s="361"/>
      <c r="K18" s="361">
        <v>1</v>
      </c>
      <c r="L18" s="361"/>
      <c r="M18" s="361">
        <v>1</v>
      </c>
      <c r="N18" s="361"/>
      <c r="O18" s="361">
        <v>0.50000000000000011</v>
      </c>
      <c r="P18" s="361"/>
      <c r="Q18" s="361">
        <v>1</v>
      </c>
      <c r="R18" s="361"/>
      <c r="S18" s="361">
        <v>0.22640000000000002</v>
      </c>
      <c r="T18" s="361"/>
      <c r="U18" s="361" t="s">
        <v>213</v>
      </c>
      <c r="V18" s="361"/>
      <c r="W18" s="361">
        <v>0.74974093264248709</v>
      </c>
      <c r="X18" s="361"/>
      <c r="Y18" s="361">
        <v>0.99872611464968153</v>
      </c>
      <c r="Z18" s="361"/>
      <c r="AA18" s="361" t="s">
        <v>213</v>
      </c>
      <c r="AB18" s="361"/>
      <c r="AC18" s="361">
        <v>0.87148148148148152</v>
      </c>
      <c r="AD18" s="361"/>
      <c r="AE18" s="361" t="s">
        <v>213</v>
      </c>
      <c r="AF18" s="361"/>
      <c r="AG18" s="361" t="s">
        <v>213</v>
      </c>
      <c r="AH18" s="361"/>
      <c r="AI18" s="361">
        <v>0.27634333565945562</v>
      </c>
      <c r="AJ18" s="361"/>
      <c r="AK18" s="361">
        <v>0.99863013698630143</v>
      </c>
      <c r="AL18" s="361"/>
      <c r="AM18" s="362">
        <v>0.53905845835488886</v>
      </c>
      <c r="AN18" s="311"/>
    </row>
    <row r="19" spans="1:40">
      <c r="A19" s="292"/>
      <c r="B19" s="293" t="s">
        <v>558</v>
      </c>
      <c r="C19" s="360">
        <v>3.3351822503961972</v>
      </c>
      <c r="D19" s="361"/>
      <c r="E19" s="361">
        <v>2.2210854092526686</v>
      </c>
      <c r="F19" s="361"/>
      <c r="G19" s="361">
        <v>1.1841453344343518</v>
      </c>
      <c r="H19" s="361"/>
      <c r="I19" s="361">
        <v>3.329261521377012</v>
      </c>
      <c r="J19" s="361"/>
      <c r="K19" s="361">
        <v>3.3333333333333335</v>
      </c>
      <c r="L19" s="361"/>
      <c r="M19" s="361">
        <v>3.3325688073394497</v>
      </c>
      <c r="N19" s="361"/>
      <c r="O19" s="361">
        <v>2.2498023715415019</v>
      </c>
      <c r="P19" s="361"/>
      <c r="Q19" s="361">
        <v>3.3333333333333339</v>
      </c>
      <c r="R19" s="361"/>
      <c r="S19" s="361">
        <v>1.6572</v>
      </c>
      <c r="T19" s="361"/>
      <c r="U19" s="361" t="s">
        <v>213</v>
      </c>
      <c r="V19" s="361"/>
      <c r="W19" s="361">
        <v>2.7124352331606221</v>
      </c>
      <c r="X19" s="361"/>
      <c r="Y19" s="361">
        <v>3.3312101910828025</v>
      </c>
      <c r="Z19" s="361"/>
      <c r="AA19" s="361" t="s">
        <v>213</v>
      </c>
      <c r="AB19" s="361"/>
      <c r="AC19" s="361">
        <v>2.5092592592592591</v>
      </c>
      <c r="AD19" s="361"/>
      <c r="AE19" s="361" t="s">
        <v>213</v>
      </c>
      <c r="AF19" s="361"/>
      <c r="AG19" s="361" t="s">
        <v>213</v>
      </c>
      <c r="AH19" s="361"/>
      <c r="AI19" s="361">
        <v>0.69923237962316831</v>
      </c>
      <c r="AJ19" s="361"/>
      <c r="AK19" s="361">
        <v>3.3301369863013699</v>
      </c>
      <c r="AL19" s="361"/>
      <c r="AM19" s="362">
        <v>2.334195550957062</v>
      </c>
      <c r="AN19" s="311"/>
    </row>
    <row r="20" spans="1:40">
      <c r="A20" s="292"/>
      <c r="B20" s="293" t="s">
        <v>563</v>
      </c>
      <c r="C20" s="360">
        <v>5.0023771790808249</v>
      </c>
      <c r="D20" s="361"/>
      <c r="E20" s="361">
        <v>3.4590747330960849</v>
      </c>
      <c r="F20" s="361"/>
      <c r="G20" s="361">
        <v>1.352601156069364</v>
      </c>
      <c r="H20" s="361"/>
      <c r="I20" s="361">
        <v>4.9994447529150463</v>
      </c>
      <c r="J20" s="361"/>
      <c r="K20" s="361">
        <v>5</v>
      </c>
      <c r="L20" s="361"/>
      <c r="M20" s="361">
        <v>4.9992354740061158</v>
      </c>
      <c r="N20" s="361"/>
      <c r="O20" s="361">
        <v>3.5</v>
      </c>
      <c r="P20" s="361"/>
      <c r="Q20" s="361">
        <v>5.0006887052341602</v>
      </c>
      <c r="R20" s="361"/>
      <c r="S20" s="361">
        <v>2.6792000000000002</v>
      </c>
      <c r="T20" s="361"/>
      <c r="U20" s="361" t="s">
        <v>213</v>
      </c>
      <c r="V20" s="361"/>
      <c r="W20" s="361">
        <v>3.949740932642487</v>
      </c>
      <c r="X20" s="361"/>
      <c r="Y20" s="361">
        <v>4.9974522292993626</v>
      </c>
      <c r="Z20" s="361"/>
      <c r="AA20" s="361" t="s">
        <v>213</v>
      </c>
      <c r="AB20" s="361"/>
      <c r="AC20" s="361">
        <v>3.6792592592592595</v>
      </c>
      <c r="AD20" s="361"/>
      <c r="AE20" s="361" t="s">
        <v>213</v>
      </c>
      <c r="AF20" s="361"/>
      <c r="AG20" s="361" t="s">
        <v>213</v>
      </c>
      <c r="AH20" s="361"/>
      <c r="AI20" s="361" t="s">
        <v>213</v>
      </c>
      <c r="AJ20" s="361"/>
      <c r="AK20" s="361">
        <v>4.9958904109589053</v>
      </c>
      <c r="AL20" s="361"/>
      <c r="AM20" s="362">
        <v>3.616140713916193</v>
      </c>
      <c r="AN20" s="311"/>
    </row>
    <row r="21" spans="1:40">
      <c r="A21" s="297" t="s">
        <v>566</v>
      </c>
      <c r="B21" s="298"/>
      <c r="C21" s="363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364"/>
      <c r="AK21" s="364"/>
      <c r="AL21" s="364"/>
      <c r="AM21" s="365"/>
      <c r="AN21" s="311"/>
    </row>
    <row r="22" spans="1:40">
      <c r="A22" s="292"/>
      <c r="B22" s="293" t="s">
        <v>556</v>
      </c>
      <c r="C22" s="360" t="s">
        <v>213</v>
      </c>
      <c r="D22" s="361"/>
      <c r="E22" s="361" t="s">
        <v>213</v>
      </c>
      <c r="F22" s="361"/>
      <c r="G22" s="361" t="s">
        <v>213</v>
      </c>
      <c r="H22" s="361"/>
      <c r="I22" s="361" t="s">
        <v>213</v>
      </c>
      <c r="J22" s="361"/>
      <c r="K22" s="361" t="s">
        <v>213</v>
      </c>
      <c r="L22" s="361"/>
      <c r="M22" s="361" t="s">
        <v>213</v>
      </c>
      <c r="N22" s="361"/>
      <c r="O22" s="361" t="s">
        <v>213</v>
      </c>
      <c r="P22" s="361"/>
      <c r="Q22" s="361" t="s">
        <v>213</v>
      </c>
      <c r="R22" s="361"/>
      <c r="S22" s="361" t="s">
        <v>213</v>
      </c>
      <c r="T22" s="361"/>
      <c r="U22" s="361" t="s">
        <v>213</v>
      </c>
      <c r="V22" s="361"/>
      <c r="W22" s="361" t="s">
        <v>213</v>
      </c>
      <c r="X22" s="361"/>
      <c r="Y22" s="361" t="s">
        <v>213</v>
      </c>
      <c r="Z22" s="361"/>
      <c r="AA22" s="361" t="s">
        <v>213</v>
      </c>
      <c r="AB22" s="361"/>
      <c r="AC22" s="361" t="s">
        <v>213</v>
      </c>
      <c r="AD22" s="361"/>
      <c r="AE22" s="361" t="s">
        <v>213</v>
      </c>
      <c r="AF22" s="361"/>
      <c r="AG22" s="361" t="s">
        <v>213</v>
      </c>
      <c r="AH22" s="361"/>
      <c r="AI22" s="361" t="s">
        <v>213</v>
      </c>
      <c r="AJ22" s="361"/>
      <c r="AK22" s="361" t="s">
        <v>213</v>
      </c>
      <c r="AL22" s="361"/>
      <c r="AM22" s="362" t="s">
        <v>213</v>
      </c>
      <c r="AN22" s="311"/>
    </row>
    <row r="23" spans="1:40">
      <c r="A23" s="292"/>
      <c r="B23" s="293" t="s">
        <v>557</v>
      </c>
      <c r="C23" s="360">
        <v>1.0007923930269416</v>
      </c>
      <c r="D23" s="361"/>
      <c r="E23" s="361">
        <v>0.51128737034777294</v>
      </c>
      <c r="F23" s="361"/>
      <c r="G23" s="361" t="s">
        <v>213</v>
      </c>
      <c r="H23" s="361"/>
      <c r="I23" s="361">
        <v>0.99933466400532278</v>
      </c>
      <c r="J23" s="361"/>
      <c r="K23" s="361">
        <v>1</v>
      </c>
      <c r="L23" s="361"/>
      <c r="M23" s="361">
        <v>1</v>
      </c>
      <c r="N23" s="361"/>
      <c r="O23" s="361">
        <v>0.50020894274968652</v>
      </c>
      <c r="P23" s="361"/>
      <c r="Q23" s="361">
        <v>1</v>
      </c>
      <c r="R23" s="361"/>
      <c r="S23" s="361" t="s">
        <v>213</v>
      </c>
      <c r="T23" s="361"/>
      <c r="U23" s="361" t="s">
        <v>213</v>
      </c>
      <c r="V23" s="361"/>
      <c r="W23" s="361">
        <v>0.75056818181818163</v>
      </c>
      <c r="X23" s="361"/>
      <c r="Y23" s="361">
        <v>1.0008110300081103</v>
      </c>
      <c r="Z23" s="361"/>
      <c r="AA23" s="361" t="s">
        <v>213</v>
      </c>
      <c r="AB23" s="361"/>
      <c r="AC23" s="361" t="s">
        <v>213</v>
      </c>
      <c r="AD23" s="361"/>
      <c r="AE23" s="361" t="s">
        <v>213</v>
      </c>
      <c r="AF23" s="361"/>
      <c r="AG23" s="361" t="s">
        <v>213</v>
      </c>
      <c r="AH23" s="361"/>
      <c r="AI23" s="361">
        <v>0.27032810271041363</v>
      </c>
      <c r="AJ23" s="361"/>
      <c r="AK23" s="361">
        <v>0.99929278642149921</v>
      </c>
      <c r="AL23" s="361"/>
      <c r="AM23" s="362">
        <v>0.28030788967286729</v>
      </c>
      <c r="AN23" s="311"/>
    </row>
    <row r="24" spans="1:40">
      <c r="A24" s="292"/>
      <c r="B24" s="293" t="s">
        <v>558</v>
      </c>
      <c r="C24" s="360">
        <v>3.0285261489698896</v>
      </c>
      <c r="D24" s="361"/>
      <c r="E24" s="361">
        <v>2.2739475289810858</v>
      </c>
      <c r="F24" s="361"/>
      <c r="G24" s="361" t="s">
        <v>213</v>
      </c>
      <c r="H24" s="361"/>
      <c r="I24" s="361">
        <v>3.3286759813705924</v>
      </c>
      <c r="J24" s="361"/>
      <c r="K24" s="361">
        <v>3.333333333333333</v>
      </c>
      <c r="L24" s="361"/>
      <c r="M24" s="361">
        <v>3.3327556325823227</v>
      </c>
      <c r="N24" s="361"/>
      <c r="O24" s="361">
        <v>2.2498955286251565</v>
      </c>
      <c r="P24" s="361"/>
      <c r="Q24" s="361">
        <v>3.3336092715231791</v>
      </c>
      <c r="R24" s="361"/>
      <c r="S24" s="361" t="s">
        <v>213</v>
      </c>
      <c r="T24" s="361"/>
      <c r="U24" s="361" t="s">
        <v>213</v>
      </c>
      <c r="V24" s="361"/>
      <c r="W24" s="361">
        <v>2.7130681818181812</v>
      </c>
      <c r="X24" s="361"/>
      <c r="Y24" s="361">
        <v>3.3341443633414434</v>
      </c>
      <c r="Z24" s="361"/>
      <c r="AA24" s="361" t="s">
        <v>213</v>
      </c>
      <c r="AB24" s="361"/>
      <c r="AC24" s="361" t="s">
        <v>213</v>
      </c>
      <c r="AD24" s="361"/>
      <c r="AE24" s="361" t="s">
        <v>213</v>
      </c>
      <c r="AF24" s="361"/>
      <c r="AG24" s="361" t="s">
        <v>213</v>
      </c>
      <c r="AH24" s="361"/>
      <c r="AI24" s="361">
        <v>0.69115549215406569</v>
      </c>
      <c r="AJ24" s="361"/>
      <c r="AK24" s="361">
        <v>3.332390381895332</v>
      </c>
      <c r="AL24" s="361"/>
      <c r="AM24" s="362">
        <v>1.6010262989095572</v>
      </c>
      <c r="AN24" s="311"/>
    </row>
    <row r="25" spans="1:40">
      <c r="A25" s="292"/>
      <c r="B25" s="293" t="s">
        <v>563</v>
      </c>
      <c r="C25" s="360">
        <v>4.3716323296355002</v>
      </c>
      <c r="D25" s="361"/>
      <c r="E25" s="361">
        <v>3.5332519829164122</v>
      </c>
      <c r="F25" s="361"/>
      <c r="G25" s="361" t="s">
        <v>213</v>
      </c>
      <c r="H25" s="361"/>
      <c r="I25" s="361">
        <v>4.9980039920159687</v>
      </c>
      <c r="J25" s="361"/>
      <c r="K25" s="361">
        <v>5</v>
      </c>
      <c r="L25" s="361"/>
      <c r="M25" s="361">
        <v>4.9982668977469675</v>
      </c>
      <c r="N25" s="361"/>
      <c r="O25" s="361">
        <v>3.5002089427496861</v>
      </c>
      <c r="P25" s="361"/>
      <c r="Q25" s="361">
        <v>5.0008278145695364</v>
      </c>
      <c r="R25" s="361"/>
      <c r="S25" s="361" t="s">
        <v>213</v>
      </c>
      <c r="T25" s="361"/>
      <c r="U25" s="361" t="s">
        <v>213</v>
      </c>
      <c r="V25" s="361"/>
      <c r="W25" s="361">
        <v>3.9505681818181815</v>
      </c>
      <c r="X25" s="361"/>
      <c r="Y25" s="361">
        <v>5.0016220600162207</v>
      </c>
      <c r="Z25" s="361"/>
      <c r="AA25" s="361" t="s">
        <v>213</v>
      </c>
      <c r="AB25" s="361"/>
      <c r="AC25" s="361" t="s">
        <v>213</v>
      </c>
      <c r="AD25" s="361"/>
      <c r="AE25" s="361" t="s">
        <v>213</v>
      </c>
      <c r="AF25" s="361"/>
      <c r="AG25" s="361" t="s">
        <v>213</v>
      </c>
      <c r="AH25" s="361"/>
      <c r="AI25" s="361" t="s">
        <v>213</v>
      </c>
      <c r="AJ25" s="361"/>
      <c r="AK25" s="361">
        <v>4.9978783592644982</v>
      </c>
      <c r="AL25" s="361"/>
      <c r="AM25" s="362">
        <v>2.6010262989095572</v>
      </c>
      <c r="AN25" s="311"/>
    </row>
    <row r="26" spans="1:40">
      <c r="A26" s="297" t="s">
        <v>567</v>
      </c>
      <c r="B26" s="298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  <c r="AH26" s="364"/>
      <c r="AI26" s="364"/>
      <c r="AJ26" s="364"/>
      <c r="AK26" s="364"/>
      <c r="AL26" s="364"/>
      <c r="AM26" s="365"/>
      <c r="AN26" s="311"/>
    </row>
    <row r="27" spans="1:40">
      <c r="A27" s="292"/>
      <c r="B27" s="293" t="s">
        <v>556</v>
      </c>
      <c r="C27" s="360" t="s">
        <v>213</v>
      </c>
      <c r="D27" s="361"/>
      <c r="E27" s="361" t="s">
        <v>213</v>
      </c>
      <c r="F27" s="361"/>
      <c r="G27" s="361" t="s">
        <v>213</v>
      </c>
      <c r="H27" s="361"/>
      <c r="I27" s="361" t="s">
        <v>213</v>
      </c>
      <c r="J27" s="361"/>
      <c r="K27" s="361" t="s">
        <v>213</v>
      </c>
      <c r="L27" s="361"/>
      <c r="M27" s="361" t="s">
        <v>213</v>
      </c>
      <c r="N27" s="361"/>
      <c r="O27" s="361" t="s">
        <v>213</v>
      </c>
      <c r="P27" s="361"/>
      <c r="Q27" s="361" t="s">
        <v>213</v>
      </c>
      <c r="R27" s="361"/>
      <c r="S27" s="361" t="s">
        <v>213</v>
      </c>
      <c r="T27" s="361"/>
      <c r="U27" s="361" t="s">
        <v>213</v>
      </c>
      <c r="V27" s="361"/>
      <c r="W27" s="361" t="s">
        <v>213</v>
      </c>
      <c r="X27" s="361"/>
      <c r="Y27" s="361" t="s">
        <v>213</v>
      </c>
      <c r="Z27" s="361"/>
      <c r="AA27" s="361" t="s">
        <v>213</v>
      </c>
      <c r="AB27" s="361"/>
      <c r="AC27" s="361" t="s">
        <v>213</v>
      </c>
      <c r="AD27" s="361"/>
      <c r="AE27" s="361" t="s">
        <v>213</v>
      </c>
      <c r="AF27" s="361"/>
      <c r="AG27" s="361" t="s">
        <v>213</v>
      </c>
      <c r="AH27" s="361"/>
      <c r="AI27" s="361" t="s">
        <v>213</v>
      </c>
      <c r="AJ27" s="361"/>
      <c r="AK27" s="361" t="s">
        <v>213</v>
      </c>
      <c r="AL27" s="361"/>
      <c r="AM27" s="362" t="s">
        <v>213</v>
      </c>
      <c r="AN27" s="311"/>
    </row>
    <row r="28" spans="1:40">
      <c r="A28" s="292"/>
      <c r="B28" s="293" t="s">
        <v>557</v>
      </c>
      <c r="C28" s="360">
        <v>1.0007923930269416</v>
      </c>
      <c r="D28" s="361"/>
      <c r="E28" s="361">
        <v>0.48415164698570534</v>
      </c>
      <c r="F28" s="361"/>
      <c r="G28" s="361" t="s">
        <v>213</v>
      </c>
      <c r="H28" s="361"/>
      <c r="I28" s="361">
        <v>1.0007763975155277</v>
      </c>
      <c r="J28" s="361"/>
      <c r="K28" s="361" t="s">
        <v>213</v>
      </c>
      <c r="L28" s="361"/>
      <c r="M28" s="361">
        <v>1</v>
      </c>
      <c r="N28" s="361"/>
      <c r="O28" s="361">
        <v>0.50025163563160524</v>
      </c>
      <c r="P28" s="361"/>
      <c r="Q28" s="361" t="s">
        <v>213</v>
      </c>
      <c r="R28" s="361"/>
      <c r="S28" s="361" t="s">
        <v>213</v>
      </c>
      <c r="T28" s="361"/>
      <c r="U28" s="361" t="s">
        <v>213</v>
      </c>
      <c r="V28" s="361"/>
      <c r="W28" s="361">
        <v>0.74984671980380146</v>
      </c>
      <c r="X28" s="361"/>
      <c r="Y28" s="361">
        <v>1</v>
      </c>
      <c r="Z28" s="361"/>
      <c r="AA28" s="361" t="s">
        <v>213</v>
      </c>
      <c r="AB28" s="361"/>
      <c r="AC28" s="361" t="s">
        <v>213</v>
      </c>
      <c r="AD28" s="361"/>
      <c r="AE28" s="361" t="s">
        <v>213</v>
      </c>
      <c r="AF28" s="361"/>
      <c r="AG28" s="361" t="s">
        <v>213</v>
      </c>
      <c r="AH28" s="361"/>
      <c r="AI28" s="361" t="s">
        <v>213</v>
      </c>
      <c r="AJ28" s="361"/>
      <c r="AK28" s="361" t="s">
        <v>213</v>
      </c>
      <c r="AL28" s="361"/>
      <c r="AM28" s="362">
        <v>0.47455386649041625</v>
      </c>
      <c r="AN28" s="311"/>
    </row>
    <row r="29" spans="1:40">
      <c r="A29" s="292"/>
      <c r="B29" s="293" t="s">
        <v>558</v>
      </c>
      <c r="C29" s="360">
        <v>2.8137876386687801</v>
      </c>
      <c r="D29" s="361"/>
      <c r="E29" s="361">
        <v>2.2162834058421379</v>
      </c>
      <c r="F29" s="361"/>
      <c r="G29" s="361" t="s">
        <v>213</v>
      </c>
      <c r="H29" s="361"/>
      <c r="I29" s="361">
        <v>3.3315217391304341</v>
      </c>
      <c r="J29" s="361"/>
      <c r="K29" s="361" t="s">
        <v>213</v>
      </c>
      <c r="L29" s="361"/>
      <c r="M29" s="361">
        <v>3.3323943661971831</v>
      </c>
      <c r="N29" s="361"/>
      <c r="O29" s="361">
        <v>2.2506290890790135</v>
      </c>
      <c r="P29" s="361"/>
      <c r="Q29" s="361" t="s">
        <v>213</v>
      </c>
      <c r="R29" s="361"/>
      <c r="S29" s="361" t="s">
        <v>213</v>
      </c>
      <c r="T29" s="361"/>
      <c r="U29" s="361" t="s">
        <v>213</v>
      </c>
      <c r="V29" s="361"/>
      <c r="W29" s="361">
        <v>2.7124463519313302</v>
      </c>
      <c r="X29" s="361"/>
      <c r="Y29" s="361">
        <v>3.3326867119301649</v>
      </c>
      <c r="Z29" s="361"/>
      <c r="AA29" s="361" t="s">
        <v>213</v>
      </c>
      <c r="AB29" s="361"/>
      <c r="AC29" s="361" t="s">
        <v>213</v>
      </c>
      <c r="AD29" s="361"/>
      <c r="AE29" s="361" t="s">
        <v>213</v>
      </c>
      <c r="AF29" s="361"/>
      <c r="AG29" s="361" t="s">
        <v>213</v>
      </c>
      <c r="AH29" s="361"/>
      <c r="AI29" s="361" t="s">
        <v>213</v>
      </c>
      <c r="AJ29" s="361"/>
      <c r="AK29" s="361" t="s">
        <v>213</v>
      </c>
      <c r="AL29" s="361"/>
      <c r="AM29" s="362">
        <v>2.194315928618638</v>
      </c>
      <c r="AN29" s="311"/>
    </row>
    <row r="30" spans="1:40">
      <c r="A30" s="292"/>
      <c r="B30" s="293" t="s">
        <v>563</v>
      </c>
      <c r="C30" s="360">
        <v>4.0847860538827261</v>
      </c>
      <c r="D30" s="361"/>
      <c r="E30" s="361">
        <v>3.4524549409571161</v>
      </c>
      <c r="F30" s="361"/>
      <c r="G30" s="361" t="s">
        <v>213</v>
      </c>
      <c r="H30" s="361"/>
      <c r="I30" s="361">
        <v>5.0015527950310554</v>
      </c>
      <c r="J30" s="361"/>
      <c r="K30" s="361" t="s">
        <v>213</v>
      </c>
      <c r="L30" s="361"/>
      <c r="M30" s="361">
        <v>4.9990610328638496</v>
      </c>
      <c r="N30" s="361"/>
      <c r="O30" s="361">
        <v>3.5007549068948163</v>
      </c>
      <c r="P30" s="361"/>
      <c r="Q30" s="361" t="s">
        <v>213</v>
      </c>
      <c r="R30" s="361"/>
      <c r="S30" s="361" t="s">
        <v>213</v>
      </c>
      <c r="T30" s="361"/>
      <c r="U30" s="361" t="s">
        <v>213</v>
      </c>
      <c r="V30" s="361"/>
      <c r="W30" s="361">
        <v>3.9497240956468427</v>
      </c>
      <c r="X30" s="361"/>
      <c r="Y30" s="361">
        <v>4.9999999999999991</v>
      </c>
      <c r="Z30" s="361"/>
      <c r="AA30" s="361" t="s">
        <v>213</v>
      </c>
      <c r="AB30" s="361"/>
      <c r="AC30" s="361" t="s">
        <v>213</v>
      </c>
      <c r="AD30" s="361"/>
      <c r="AE30" s="361" t="s">
        <v>213</v>
      </c>
      <c r="AF30" s="361"/>
      <c r="AG30" s="361" t="s">
        <v>213</v>
      </c>
      <c r="AH30" s="361"/>
      <c r="AI30" s="361" t="s">
        <v>213</v>
      </c>
      <c r="AJ30" s="361"/>
      <c r="AK30" s="361" t="s">
        <v>213</v>
      </c>
      <c r="AL30" s="361"/>
      <c r="AM30" s="362">
        <v>3.4230006609385324</v>
      </c>
      <c r="AN30" s="311"/>
    </row>
    <row r="31" spans="1:40">
      <c r="A31" s="297" t="s">
        <v>568</v>
      </c>
      <c r="B31" s="298"/>
      <c r="C31" s="363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  <c r="AH31" s="364"/>
      <c r="AI31" s="364"/>
      <c r="AJ31" s="364"/>
      <c r="AK31" s="364"/>
      <c r="AL31" s="364"/>
      <c r="AM31" s="365"/>
      <c r="AN31" s="311"/>
    </row>
    <row r="32" spans="1:40">
      <c r="A32" s="292"/>
      <c r="B32" s="293" t="s">
        <v>556</v>
      </c>
      <c r="C32" s="360" t="s">
        <v>213</v>
      </c>
      <c r="D32" s="361"/>
      <c r="E32" s="361" t="s">
        <v>213</v>
      </c>
      <c r="F32" s="361"/>
      <c r="G32" s="361" t="s">
        <v>213</v>
      </c>
      <c r="H32" s="361"/>
      <c r="I32" s="361" t="s">
        <v>213</v>
      </c>
      <c r="J32" s="361"/>
      <c r="K32" s="361" t="s">
        <v>213</v>
      </c>
      <c r="L32" s="361"/>
      <c r="M32" s="361" t="s">
        <v>213</v>
      </c>
      <c r="N32" s="361"/>
      <c r="O32" s="361" t="s">
        <v>213</v>
      </c>
      <c r="P32" s="361"/>
      <c r="Q32" s="361" t="s">
        <v>213</v>
      </c>
      <c r="R32" s="361"/>
      <c r="S32" s="361" t="s">
        <v>213</v>
      </c>
      <c r="T32" s="361"/>
      <c r="U32" s="361" t="s">
        <v>213</v>
      </c>
      <c r="V32" s="361"/>
      <c r="W32" s="361" t="s">
        <v>213</v>
      </c>
      <c r="X32" s="361"/>
      <c r="Y32" s="361" t="s">
        <v>213</v>
      </c>
      <c r="Z32" s="361"/>
      <c r="AA32" s="361" t="s">
        <v>213</v>
      </c>
      <c r="AB32" s="361"/>
      <c r="AC32" s="361" t="s">
        <v>213</v>
      </c>
      <c r="AD32" s="361"/>
      <c r="AE32" s="361" t="s">
        <v>213</v>
      </c>
      <c r="AF32" s="361"/>
      <c r="AG32" s="361" t="s">
        <v>213</v>
      </c>
      <c r="AH32" s="361"/>
      <c r="AI32" s="361" t="s">
        <v>213</v>
      </c>
      <c r="AJ32" s="361"/>
      <c r="AK32" s="361" t="s">
        <v>213</v>
      </c>
      <c r="AL32" s="361"/>
      <c r="AM32" s="362" t="s">
        <v>213</v>
      </c>
      <c r="AN32" s="311"/>
    </row>
    <row r="33" spans="1:40">
      <c r="A33" s="292"/>
      <c r="B33" s="293" t="s">
        <v>557</v>
      </c>
      <c r="C33" s="360" t="s">
        <v>213</v>
      </c>
      <c r="D33" s="361"/>
      <c r="E33" s="361">
        <v>0.4844444444444444</v>
      </c>
      <c r="F33" s="361"/>
      <c r="G33" s="361" t="s">
        <v>213</v>
      </c>
      <c r="H33" s="361"/>
      <c r="I33" s="361" t="s">
        <v>213</v>
      </c>
      <c r="J33" s="361"/>
      <c r="K33" s="361" t="s">
        <v>213</v>
      </c>
      <c r="L33" s="361"/>
      <c r="M33" s="361" t="s">
        <v>213</v>
      </c>
      <c r="N33" s="361"/>
      <c r="O33" s="361">
        <v>0.50027247956403265</v>
      </c>
      <c r="P33" s="361"/>
      <c r="Q33" s="361" t="s">
        <v>213</v>
      </c>
      <c r="R33" s="361"/>
      <c r="S33" s="361" t="s">
        <v>213</v>
      </c>
      <c r="T33" s="361"/>
      <c r="U33" s="361" t="s">
        <v>213</v>
      </c>
      <c r="V33" s="361"/>
      <c r="W33" s="361" t="s">
        <v>213</v>
      </c>
      <c r="X33" s="361"/>
      <c r="Y33" s="361" t="s">
        <v>213</v>
      </c>
      <c r="Z33" s="361"/>
      <c r="AA33" s="361" t="s">
        <v>213</v>
      </c>
      <c r="AB33" s="361"/>
      <c r="AC33" s="361" t="s">
        <v>213</v>
      </c>
      <c r="AD33" s="361"/>
      <c r="AE33" s="361" t="s">
        <v>213</v>
      </c>
      <c r="AF33" s="361"/>
      <c r="AG33" s="361" t="s">
        <v>213</v>
      </c>
      <c r="AH33" s="361"/>
      <c r="AI33" s="361" t="s">
        <v>213</v>
      </c>
      <c r="AJ33" s="361"/>
      <c r="AK33" s="361" t="s">
        <v>213</v>
      </c>
      <c r="AL33" s="361"/>
      <c r="AM33" s="362">
        <v>0.27974947807933204</v>
      </c>
      <c r="AN33" s="311"/>
    </row>
    <row r="34" spans="1:40">
      <c r="A34" s="292"/>
      <c r="B34" s="293" t="s">
        <v>558</v>
      </c>
      <c r="C34" s="360" t="s">
        <v>213</v>
      </c>
      <c r="D34" s="361"/>
      <c r="E34" s="361">
        <v>2.2155555555555555</v>
      </c>
      <c r="F34" s="361"/>
      <c r="G34" s="361" t="s">
        <v>213</v>
      </c>
      <c r="H34" s="361"/>
      <c r="I34" s="361" t="s">
        <v>213</v>
      </c>
      <c r="J34" s="361"/>
      <c r="K34" s="361" t="s">
        <v>213</v>
      </c>
      <c r="L34" s="361"/>
      <c r="M34" s="361" t="s">
        <v>213</v>
      </c>
      <c r="N34" s="361"/>
      <c r="O34" s="361">
        <v>2.2506811989100814</v>
      </c>
      <c r="P34" s="361"/>
      <c r="Q34" s="361" t="s">
        <v>213</v>
      </c>
      <c r="R34" s="361"/>
      <c r="S34" s="361" t="s">
        <v>213</v>
      </c>
      <c r="T34" s="361"/>
      <c r="U34" s="361" t="s">
        <v>213</v>
      </c>
      <c r="V34" s="361"/>
      <c r="W34" s="361" t="s">
        <v>213</v>
      </c>
      <c r="X34" s="361"/>
      <c r="Y34" s="361" t="s">
        <v>213</v>
      </c>
      <c r="Z34" s="361"/>
      <c r="AA34" s="361" t="s">
        <v>213</v>
      </c>
      <c r="AB34" s="361"/>
      <c r="AC34" s="361" t="s">
        <v>213</v>
      </c>
      <c r="AD34" s="361"/>
      <c r="AE34" s="361" t="s">
        <v>213</v>
      </c>
      <c r="AF34" s="361"/>
      <c r="AG34" s="361" t="s">
        <v>213</v>
      </c>
      <c r="AH34" s="361"/>
      <c r="AI34" s="361" t="s">
        <v>213</v>
      </c>
      <c r="AJ34" s="361"/>
      <c r="AK34" s="361" t="s">
        <v>213</v>
      </c>
      <c r="AL34" s="361"/>
      <c r="AM34" s="362">
        <v>1.5998608211551846</v>
      </c>
      <c r="AN34" s="311"/>
    </row>
    <row r="35" spans="1:40">
      <c r="A35" s="292"/>
      <c r="B35" s="293" t="s">
        <v>563</v>
      </c>
      <c r="C35" s="360" t="s">
        <v>213</v>
      </c>
      <c r="D35" s="361"/>
      <c r="E35" s="361">
        <v>3.4525925925925924</v>
      </c>
      <c r="F35" s="361"/>
      <c r="G35" s="361" t="s">
        <v>213</v>
      </c>
      <c r="H35" s="361"/>
      <c r="I35" s="361" t="s">
        <v>213</v>
      </c>
      <c r="J35" s="361"/>
      <c r="K35" s="361" t="s">
        <v>213</v>
      </c>
      <c r="L35" s="361"/>
      <c r="M35" s="361" t="s">
        <v>213</v>
      </c>
      <c r="N35" s="361"/>
      <c r="O35" s="361">
        <v>3.5008174386920983</v>
      </c>
      <c r="P35" s="361"/>
      <c r="Q35" s="361" t="s">
        <v>213</v>
      </c>
      <c r="R35" s="361"/>
      <c r="S35" s="361" t="s">
        <v>213</v>
      </c>
      <c r="T35" s="361"/>
      <c r="U35" s="361" t="s">
        <v>213</v>
      </c>
      <c r="V35" s="361"/>
      <c r="W35" s="361" t="s">
        <v>213</v>
      </c>
      <c r="X35" s="361"/>
      <c r="Y35" s="361" t="s">
        <v>213</v>
      </c>
      <c r="Z35" s="361"/>
      <c r="AA35" s="361" t="s">
        <v>213</v>
      </c>
      <c r="AB35" s="361"/>
      <c r="AC35" s="361" t="s">
        <v>213</v>
      </c>
      <c r="AD35" s="361"/>
      <c r="AE35" s="361" t="s">
        <v>213</v>
      </c>
      <c r="AF35" s="361"/>
      <c r="AG35" s="361" t="s">
        <v>213</v>
      </c>
      <c r="AH35" s="361"/>
      <c r="AI35" s="361" t="s">
        <v>213</v>
      </c>
      <c r="AJ35" s="361"/>
      <c r="AK35" s="361" t="s">
        <v>213</v>
      </c>
      <c r="AL35" s="361"/>
      <c r="AM35" s="362">
        <v>2.5998608211551844</v>
      </c>
      <c r="AN35" s="311"/>
    </row>
    <row r="36" spans="1:40">
      <c r="A36" s="297" t="s">
        <v>569</v>
      </c>
      <c r="B36" s="298"/>
      <c r="C36" s="363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4"/>
      <c r="AG36" s="364"/>
      <c r="AH36" s="364"/>
      <c r="AI36" s="364"/>
      <c r="AJ36" s="364"/>
      <c r="AK36" s="364"/>
      <c r="AL36" s="364"/>
      <c r="AM36" s="365"/>
      <c r="AN36" s="311"/>
    </row>
    <row r="37" spans="1:40">
      <c r="A37" s="292"/>
      <c r="B37" s="293" t="s">
        <v>556</v>
      </c>
      <c r="C37" s="360" t="s">
        <v>213</v>
      </c>
      <c r="D37" s="361"/>
      <c r="E37" s="361" t="s">
        <v>213</v>
      </c>
      <c r="F37" s="361"/>
      <c r="G37" s="361" t="s">
        <v>213</v>
      </c>
      <c r="H37" s="361"/>
      <c r="I37" s="361" t="s">
        <v>213</v>
      </c>
      <c r="J37" s="361"/>
      <c r="K37" s="361" t="s">
        <v>213</v>
      </c>
      <c r="L37" s="361"/>
      <c r="M37" s="361" t="s">
        <v>213</v>
      </c>
      <c r="N37" s="361"/>
      <c r="O37" s="361" t="s">
        <v>213</v>
      </c>
      <c r="P37" s="361"/>
      <c r="Q37" s="361" t="s">
        <v>213</v>
      </c>
      <c r="R37" s="361"/>
      <c r="S37" s="361" t="s">
        <v>213</v>
      </c>
      <c r="T37" s="361"/>
      <c r="U37" s="361" t="s">
        <v>213</v>
      </c>
      <c r="V37" s="361"/>
      <c r="W37" s="361" t="s">
        <v>213</v>
      </c>
      <c r="X37" s="361"/>
      <c r="Y37" s="361" t="s">
        <v>213</v>
      </c>
      <c r="Z37" s="361"/>
      <c r="AA37" s="361" t="s">
        <v>213</v>
      </c>
      <c r="AB37" s="361"/>
      <c r="AC37" s="361" t="s">
        <v>213</v>
      </c>
      <c r="AD37" s="361"/>
      <c r="AE37" s="361" t="s">
        <v>213</v>
      </c>
      <c r="AF37" s="361"/>
      <c r="AG37" s="361" t="s">
        <v>213</v>
      </c>
      <c r="AH37" s="361"/>
      <c r="AI37" s="361" t="s">
        <v>213</v>
      </c>
      <c r="AJ37" s="361"/>
      <c r="AK37" s="361" t="s">
        <v>213</v>
      </c>
      <c r="AL37" s="361"/>
      <c r="AM37" s="362" t="s">
        <v>213</v>
      </c>
      <c r="AN37" s="311"/>
    </row>
    <row r="38" spans="1:40">
      <c r="A38" s="292"/>
      <c r="B38" s="293" t="s">
        <v>557</v>
      </c>
      <c r="C38" s="360" t="s">
        <v>213</v>
      </c>
      <c r="D38" s="361"/>
      <c r="E38" s="361" t="s">
        <v>213</v>
      </c>
      <c r="F38" s="361"/>
      <c r="G38" s="361" t="s">
        <v>213</v>
      </c>
      <c r="H38" s="361"/>
      <c r="I38" s="361" t="s">
        <v>213</v>
      </c>
      <c r="J38" s="361"/>
      <c r="K38" s="361" t="s">
        <v>213</v>
      </c>
      <c r="L38" s="361"/>
      <c r="M38" s="361" t="s">
        <v>213</v>
      </c>
      <c r="N38" s="361"/>
      <c r="O38" s="361">
        <v>0.50059171597633145</v>
      </c>
      <c r="P38" s="361"/>
      <c r="Q38" s="361" t="s">
        <v>213</v>
      </c>
      <c r="R38" s="361"/>
      <c r="S38" s="361" t="s">
        <v>213</v>
      </c>
      <c r="T38" s="361"/>
      <c r="U38" s="361" t="s">
        <v>213</v>
      </c>
      <c r="V38" s="361"/>
      <c r="W38" s="361" t="s">
        <v>213</v>
      </c>
      <c r="X38" s="361"/>
      <c r="Y38" s="361" t="s">
        <v>213</v>
      </c>
      <c r="Z38" s="361"/>
      <c r="AA38" s="361" t="s">
        <v>213</v>
      </c>
      <c r="AB38" s="361"/>
      <c r="AC38" s="361" t="s">
        <v>213</v>
      </c>
      <c r="AD38" s="361"/>
      <c r="AE38" s="361" t="s">
        <v>213</v>
      </c>
      <c r="AF38" s="361"/>
      <c r="AG38" s="361" t="s">
        <v>213</v>
      </c>
      <c r="AH38" s="361"/>
      <c r="AI38" s="361" t="s">
        <v>213</v>
      </c>
      <c r="AJ38" s="361"/>
      <c r="AK38" s="361" t="s">
        <v>213</v>
      </c>
      <c r="AL38" s="361"/>
      <c r="AM38" s="362">
        <v>0.44556765163297052</v>
      </c>
      <c r="AN38" s="311"/>
    </row>
    <row r="39" spans="1:40">
      <c r="A39" s="292"/>
      <c r="B39" s="293" t="s">
        <v>558</v>
      </c>
      <c r="C39" s="360" t="s">
        <v>213</v>
      </c>
      <c r="D39" s="361"/>
      <c r="E39" s="361" t="s">
        <v>213</v>
      </c>
      <c r="F39" s="361"/>
      <c r="G39" s="361" t="s">
        <v>213</v>
      </c>
      <c r="H39" s="361"/>
      <c r="I39" s="361" t="s">
        <v>213</v>
      </c>
      <c r="J39" s="361"/>
      <c r="K39" s="361" t="s">
        <v>213</v>
      </c>
      <c r="L39" s="361"/>
      <c r="M39" s="361" t="s">
        <v>213</v>
      </c>
      <c r="N39" s="361"/>
      <c r="O39" s="361">
        <v>2.2508875739644973</v>
      </c>
      <c r="P39" s="361"/>
      <c r="Q39" s="361" t="s">
        <v>213</v>
      </c>
      <c r="R39" s="361"/>
      <c r="S39" s="361" t="s">
        <v>213</v>
      </c>
      <c r="T39" s="361"/>
      <c r="U39" s="361" t="s">
        <v>213</v>
      </c>
      <c r="V39" s="361"/>
      <c r="W39" s="361" t="s">
        <v>213</v>
      </c>
      <c r="X39" s="361"/>
      <c r="Y39" s="361" t="s">
        <v>213</v>
      </c>
      <c r="Z39" s="361"/>
      <c r="AA39" s="361" t="s">
        <v>213</v>
      </c>
      <c r="AB39" s="361"/>
      <c r="AC39" s="361" t="s">
        <v>213</v>
      </c>
      <c r="AD39" s="361"/>
      <c r="AE39" s="361" t="s">
        <v>213</v>
      </c>
      <c r="AF39" s="361"/>
      <c r="AG39" s="361" t="s">
        <v>213</v>
      </c>
      <c r="AH39" s="361"/>
      <c r="AI39" s="361" t="s">
        <v>213</v>
      </c>
      <c r="AJ39" s="361"/>
      <c r="AK39" s="361" t="s">
        <v>213</v>
      </c>
      <c r="AL39" s="361"/>
      <c r="AM39" s="362">
        <v>2.132192846034215</v>
      </c>
      <c r="AN39" s="311"/>
    </row>
    <row r="40" spans="1:40">
      <c r="A40" s="292"/>
      <c r="B40" s="293" t="s">
        <v>563</v>
      </c>
      <c r="C40" s="360" t="s">
        <v>213</v>
      </c>
      <c r="D40" s="361"/>
      <c r="E40" s="361" t="s">
        <v>213</v>
      </c>
      <c r="F40" s="361"/>
      <c r="G40" s="361" t="s">
        <v>213</v>
      </c>
      <c r="H40" s="361"/>
      <c r="I40" s="361" t="s">
        <v>213</v>
      </c>
      <c r="J40" s="361"/>
      <c r="K40" s="361" t="s">
        <v>213</v>
      </c>
      <c r="L40" s="361"/>
      <c r="M40" s="361" t="s">
        <v>213</v>
      </c>
      <c r="N40" s="361"/>
      <c r="O40" s="361">
        <v>3.5011834319526627</v>
      </c>
      <c r="P40" s="361"/>
      <c r="Q40" s="361" t="s">
        <v>213</v>
      </c>
      <c r="R40" s="361"/>
      <c r="S40" s="361" t="s">
        <v>213</v>
      </c>
      <c r="T40" s="361"/>
      <c r="U40" s="361" t="s">
        <v>213</v>
      </c>
      <c r="V40" s="361"/>
      <c r="W40" s="361" t="s">
        <v>213</v>
      </c>
      <c r="X40" s="361"/>
      <c r="Y40" s="361" t="s">
        <v>213</v>
      </c>
      <c r="Z40" s="361"/>
      <c r="AA40" s="361" t="s">
        <v>213</v>
      </c>
      <c r="AB40" s="361"/>
      <c r="AC40" s="361" t="s">
        <v>213</v>
      </c>
      <c r="AD40" s="361"/>
      <c r="AE40" s="361" t="s">
        <v>213</v>
      </c>
      <c r="AF40" s="361"/>
      <c r="AG40" s="361" t="s">
        <v>213</v>
      </c>
      <c r="AH40" s="361"/>
      <c r="AI40" s="361" t="s">
        <v>213</v>
      </c>
      <c r="AJ40" s="361"/>
      <c r="AK40" s="361" t="s">
        <v>213</v>
      </c>
      <c r="AL40" s="361"/>
      <c r="AM40" s="362">
        <v>3.3367029548989118</v>
      </c>
      <c r="AN40" s="311"/>
    </row>
    <row r="41" spans="1:40">
      <c r="A41" s="297" t="s">
        <v>574</v>
      </c>
      <c r="B41" s="298"/>
      <c r="C41" s="363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  <c r="AH41" s="364"/>
      <c r="AI41" s="364"/>
      <c r="AJ41" s="364"/>
      <c r="AK41" s="364"/>
      <c r="AL41" s="364"/>
      <c r="AM41" s="365"/>
      <c r="AN41" s="311"/>
    </row>
    <row r="42" spans="1:40">
      <c r="A42" s="292"/>
      <c r="B42" s="293" t="s">
        <v>556</v>
      </c>
      <c r="C42" s="360" t="s">
        <v>213</v>
      </c>
      <c r="D42" s="361"/>
      <c r="E42" s="361" t="s">
        <v>213</v>
      </c>
      <c r="F42" s="361"/>
      <c r="G42" s="361" t="s">
        <v>213</v>
      </c>
      <c r="H42" s="361"/>
      <c r="I42" s="361" t="s">
        <v>213</v>
      </c>
      <c r="J42" s="361"/>
      <c r="K42" s="361" t="s">
        <v>213</v>
      </c>
      <c r="L42" s="361"/>
      <c r="M42" s="361" t="s">
        <v>213</v>
      </c>
      <c r="N42" s="361"/>
      <c r="O42" s="361" t="s">
        <v>213</v>
      </c>
      <c r="P42" s="361"/>
      <c r="Q42" s="361" t="s">
        <v>213</v>
      </c>
      <c r="R42" s="361"/>
      <c r="S42" s="361" t="s">
        <v>213</v>
      </c>
      <c r="T42" s="361"/>
      <c r="U42" s="361" t="s">
        <v>213</v>
      </c>
      <c r="V42" s="361"/>
      <c r="W42" s="361" t="s">
        <v>213</v>
      </c>
      <c r="X42" s="361"/>
      <c r="Y42" s="361" t="s">
        <v>213</v>
      </c>
      <c r="Z42" s="361"/>
      <c r="AA42" s="361" t="s">
        <v>213</v>
      </c>
      <c r="AB42" s="361"/>
      <c r="AC42" s="361" t="s">
        <v>213</v>
      </c>
      <c r="AD42" s="361"/>
      <c r="AE42" s="361" t="s">
        <v>213</v>
      </c>
      <c r="AF42" s="361"/>
      <c r="AG42" s="361" t="s">
        <v>213</v>
      </c>
      <c r="AH42" s="361"/>
      <c r="AI42" s="361" t="s">
        <v>213</v>
      </c>
      <c r="AJ42" s="361"/>
      <c r="AK42" s="361" t="s">
        <v>213</v>
      </c>
      <c r="AL42" s="361"/>
      <c r="AM42" s="362" t="s">
        <v>213</v>
      </c>
      <c r="AN42" s="311"/>
    </row>
    <row r="43" spans="1:40">
      <c r="A43" s="292"/>
      <c r="B43" s="293" t="s">
        <v>557</v>
      </c>
      <c r="C43" s="360" t="s">
        <v>213</v>
      </c>
      <c r="D43" s="361"/>
      <c r="E43" s="361" t="s">
        <v>213</v>
      </c>
      <c r="F43" s="361"/>
      <c r="G43" s="361" t="s">
        <v>213</v>
      </c>
      <c r="H43" s="361"/>
      <c r="I43" s="361" t="s">
        <v>213</v>
      </c>
      <c r="J43" s="361"/>
      <c r="K43" s="361" t="s">
        <v>213</v>
      </c>
      <c r="L43" s="361"/>
      <c r="M43" s="361" t="s">
        <v>213</v>
      </c>
      <c r="N43" s="361"/>
      <c r="O43" s="361" t="s">
        <v>213</v>
      </c>
      <c r="P43" s="361"/>
      <c r="Q43" s="361" t="s">
        <v>213</v>
      </c>
      <c r="R43" s="361"/>
      <c r="S43" s="361" t="s">
        <v>213</v>
      </c>
      <c r="T43" s="361"/>
      <c r="U43" s="361" t="s">
        <v>213</v>
      </c>
      <c r="V43" s="361"/>
      <c r="W43" s="361" t="s">
        <v>213</v>
      </c>
      <c r="X43" s="361"/>
      <c r="Y43" s="361" t="s">
        <v>213</v>
      </c>
      <c r="Z43" s="361"/>
      <c r="AA43" s="361" t="s">
        <v>213</v>
      </c>
      <c r="AB43" s="361"/>
      <c r="AC43" s="361" t="s">
        <v>213</v>
      </c>
      <c r="AD43" s="361"/>
      <c r="AE43" s="361" t="s">
        <v>213</v>
      </c>
      <c r="AF43" s="361"/>
      <c r="AG43" s="361" t="s">
        <v>213</v>
      </c>
      <c r="AH43" s="361"/>
      <c r="AI43" s="361" t="s">
        <v>213</v>
      </c>
      <c r="AJ43" s="361"/>
      <c r="AK43" s="361" t="s">
        <v>213</v>
      </c>
      <c r="AL43" s="361"/>
      <c r="AM43" s="362">
        <v>0.46032992930086403</v>
      </c>
      <c r="AN43" s="311"/>
    </row>
    <row r="44" spans="1:40">
      <c r="A44" s="292"/>
      <c r="B44" s="293" t="s">
        <v>558</v>
      </c>
      <c r="C44" s="360" t="s">
        <v>213</v>
      </c>
      <c r="D44" s="361"/>
      <c r="E44" s="361" t="s">
        <v>213</v>
      </c>
      <c r="F44" s="361"/>
      <c r="G44" s="361" t="s">
        <v>213</v>
      </c>
      <c r="H44" s="361"/>
      <c r="I44" s="361" t="s">
        <v>213</v>
      </c>
      <c r="J44" s="361"/>
      <c r="K44" s="361" t="s">
        <v>213</v>
      </c>
      <c r="L44" s="361"/>
      <c r="M44" s="361" t="s">
        <v>213</v>
      </c>
      <c r="N44" s="361"/>
      <c r="O44" s="361" t="s">
        <v>213</v>
      </c>
      <c r="P44" s="361"/>
      <c r="Q44" s="361" t="s">
        <v>213</v>
      </c>
      <c r="R44" s="361"/>
      <c r="S44" s="361" t="s">
        <v>213</v>
      </c>
      <c r="T44" s="361"/>
      <c r="U44" s="361" t="s">
        <v>213</v>
      </c>
      <c r="V44" s="361"/>
      <c r="W44" s="361" t="s">
        <v>213</v>
      </c>
      <c r="X44" s="361"/>
      <c r="Y44" s="361" t="s">
        <v>213</v>
      </c>
      <c r="Z44" s="361"/>
      <c r="AA44" s="361" t="s">
        <v>213</v>
      </c>
      <c r="AB44" s="361"/>
      <c r="AC44" s="361" t="s">
        <v>213</v>
      </c>
      <c r="AD44" s="361"/>
      <c r="AE44" s="361" t="s">
        <v>213</v>
      </c>
      <c r="AF44" s="361"/>
      <c r="AG44" s="361" t="s">
        <v>213</v>
      </c>
      <c r="AH44" s="361"/>
      <c r="AI44" s="361" t="s">
        <v>213</v>
      </c>
      <c r="AJ44" s="361"/>
      <c r="AK44" s="361" t="s">
        <v>213</v>
      </c>
      <c r="AL44" s="361"/>
      <c r="AM44" s="362">
        <v>2.1641791044776117</v>
      </c>
      <c r="AN44" s="311"/>
    </row>
    <row r="45" spans="1:40">
      <c r="A45" s="292"/>
      <c r="B45" s="293" t="s">
        <v>563</v>
      </c>
      <c r="C45" s="360" t="s">
        <v>213</v>
      </c>
      <c r="D45" s="361"/>
      <c r="E45" s="361" t="s">
        <v>213</v>
      </c>
      <c r="F45" s="361"/>
      <c r="G45" s="361" t="s">
        <v>213</v>
      </c>
      <c r="H45" s="361"/>
      <c r="I45" s="361" t="s">
        <v>213</v>
      </c>
      <c r="J45" s="361"/>
      <c r="K45" s="361" t="s">
        <v>213</v>
      </c>
      <c r="L45" s="361"/>
      <c r="M45" s="361" t="s">
        <v>213</v>
      </c>
      <c r="N45" s="361"/>
      <c r="O45" s="361" t="s">
        <v>213</v>
      </c>
      <c r="P45" s="361"/>
      <c r="Q45" s="361" t="s">
        <v>213</v>
      </c>
      <c r="R45" s="361"/>
      <c r="S45" s="361" t="s">
        <v>213</v>
      </c>
      <c r="T45" s="361"/>
      <c r="U45" s="361" t="s">
        <v>213</v>
      </c>
      <c r="V45" s="361"/>
      <c r="W45" s="361" t="s">
        <v>213</v>
      </c>
      <c r="X45" s="361"/>
      <c r="Y45" s="361" t="s">
        <v>213</v>
      </c>
      <c r="Z45" s="361"/>
      <c r="AA45" s="361" t="s">
        <v>213</v>
      </c>
      <c r="AB45" s="361"/>
      <c r="AC45" s="361" t="s">
        <v>213</v>
      </c>
      <c r="AD45" s="361"/>
      <c r="AE45" s="361" t="s">
        <v>213</v>
      </c>
      <c r="AF45" s="361"/>
      <c r="AG45" s="361" t="s">
        <v>213</v>
      </c>
      <c r="AH45" s="361"/>
      <c r="AI45" s="361" t="s">
        <v>213</v>
      </c>
      <c r="AJ45" s="361"/>
      <c r="AK45" s="361" t="s">
        <v>213</v>
      </c>
      <c r="AL45" s="361"/>
      <c r="AM45" s="362">
        <v>3.3809897879025925</v>
      </c>
      <c r="AN45" s="311"/>
    </row>
    <row r="46" spans="1:40">
      <c r="A46" s="297" t="s">
        <v>575</v>
      </c>
      <c r="B46" s="298"/>
      <c r="C46" s="363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4"/>
      <c r="AI46" s="364"/>
      <c r="AJ46" s="364"/>
      <c r="AK46" s="364"/>
      <c r="AL46" s="364"/>
      <c r="AM46" s="365"/>
      <c r="AN46" s="311"/>
    </row>
    <row r="47" spans="1:40">
      <c r="A47" s="292"/>
      <c r="B47" s="293" t="s">
        <v>556</v>
      </c>
      <c r="C47" s="360" t="s">
        <v>213</v>
      </c>
      <c r="D47" s="361"/>
      <c r="E47" s="361" t="s">
        <v>213</v>
      </c>
      <c r="F47" s="361"/>
      <c r="G47" s="361" t="s">
        <v>213</v>
      </c>
      <c r="H47" s="361"/>
      <c r="I47" s="361" t="s">
        <v>213</v>
      </c>
      <c r="J47" s="361"/>
      <c r="K47" s="361" t="s">
        <v>213</v>
      </c>
      <c r="L47" s="361"/>
      <c r="M47" s="361" t="s">
        <v>213</v>
      </c>
      <c r="N47" s="361"/>
      <c r="O47" s="361" t="s">
        <v>213</v>
      </c>
      <c r="P47" s="361"/>
      <c r="Q47" s="361" t="s">
        <v>213</v>
      </c>
      <c r="R47" s="361"/>
      <c r="S47" s="361" t="s">
        <v>213</v>
      </c>
      <c r="T47" s="361"/>
      <c r="U47" s="361" t="s">
        <v>213</v>
      </c>
      <c r="V47" s="361"/>
      <c r="W47" s="361" t="s">
        <v>213</v>
      </c>
      <c r="X47" s="361"/>
      <c r="Y47" s="361" t="s">
        <v>213</v>
      </c>
      <c r="Z47" s="361"/>
      <c r="AA47" s="361" t="s">
        <v>213</v>
      </c>
      <c r="AB47" s="361"/>
      <c r="AC47" s="361" t="s">
        <v>213</v>
      </c>
      <c r="AD47" s="361"/>
      <c r="AE47" s="361" t="s">
        <v>213</v>
      </c>
      <c r="AF47" s="361"/>
      <c r="AG47" s="361" t="s">
        <v>213</v>
      </c>
      <c r="AH47" s="361"/>
      <c r="AI47" s="361" t="s">
        <v>213</v>
      </c>
      <c r="AJ47" s="361"/>
      <c r="AK47" s="361" t="s">
        <v>213</v>
      </c>
      <c r="AL47" s="361"/>
      <c r="AM47" s="362" t="s">
        <v>213</v>
      </c>
      <c r="AN47" s="311"/>
    </row>
    <row r="48" spans="1:40">
      <c r="A48" s="292"/>
      <c r="B48" s="293" t="s">
        <v>557</v>
      </c>
      <c r="C48" s="360" t="s">
        <v>213</v>
      </c>
      <c r="D48" s="361"/>
      <c r="E48" s="361" t="s">
        <v>213</v>
      </c>
      <c r="F48" s="361"/>
      <c r="G48" s="361" t="s">
        <v>213</v>
      </c>
      <c r="H48" s="361"/>
      <c r="I48" s="361" t="s">
        <v>213</v>
      </c>
      <c r="J48" s="361"/>
      <c r="K48" s="361" t="s">
        <v>213</v>
      </c>
      <c r="L48" s="361"/>
      <c r="M48" s="361" t="s">
        <v>213</v>
      </c>
      <c r="N48" s="361"/>
      <c r="O48" s="361" t="s">
        <v>213</v>
      </c>
      <c r="P48" s="361"/>
      <c r="Q48" s="361" t="s">
        <v>213</v>
      </c>
      <c r="R48" s="361"/>
      <c r="S48" s="361" t="s">
        <v>213</v>
      </c>
      <c r="T48" s="361"/>
      <c r="U48" s="361" t="s">
        <v>213</v>
      </c>
      <c r="V48" s="361"/>
      <c r="W48" s="361" t="s">
        <v>213</v>
      </c>
      <c r="X48" s="361"/>
      <c r="Y48" s="361" t="s">
        <v>213</v>
      </c>
      <c r="Z48" s="361"/>
      <c r="AA48" s="361" t="s">
        <v>213</v>
      </c>
      <c r="AB48" s="361"/>
      <c r="AC48" s="361" t="s">
        <v>213</v>
      </c>
      <c r="AD48" s="361"/>
      <c r="AE48" s="361" t="s">
        <v>213</v>
      </c>
      <c r="AF48" s="361"/>
      <c r="AG48" s="361" t="s">
        <v>213</v>
      </c>
      <c r="AH48" s="361"/>
      <c r="AI48" s="361" t="s">
        <v>213</v>
      </c>
      <c r="AJ48" s="361"/>
      <c r="AK48" s="361" t="s">
        <v>213</v>
      </c>
      <c r="AL48" s="361"/>
      <c r="AM48" s="362">
        <v>0.40032679738562094</v>
      </c>
      <c r="AN48" s="311"/>
    </row>
    <row r="49" spans="1:41">
      <c r="A49" s="292"/>
      <c r="B49" s="293" t="s">
        <v>558</v>
      </c>
      <c r="C49" s="360" t="s">
        <v>213</v>
      </c>
      <c r="D49" s="361"/>
      <c r="E49" s="361" t="s">
        <v>213</v>
      </c>
      <c r="F49" s="361"/>
      <c r="G49" s="361" t="s">
        <v>213</v>
      </c>
      <c r="H49" s="361"/>
      <c r="I49" s="361" t="s">
        <v>213</v>
      </c>
      <c r="J49" s="361"/>
      <c r="K49" s="361" t="s">
        <v>213</v>
      </c>
      <c r="L49" s="361"/>
      <c r="M49" s="361" t="s">
        <v>213</v>
      </c>
      <c r="N49" s="361"/>
      <c r="O49" s="361" t="s">
        <v>213</v>
      </c>
      <c r="P49" s="361"/>
      <c r="Q49" s="361" t="s">
        <v>213</v>
      </c>
      <c r="R49" s="361"/>
      <c r="S49" s="361" t="s">
        <v>213</v>
      </c>
      <c r="T49" s="361"/>
      <c r="U49" s="361" t="s">
        <v>213</v>
      </c>
      <c r="V49" s="361"/>
      <c r="W49" s="361" t="s">
        <v>213</v>
      </c>
      <c r="X49" s="361"/>
      <c r="Y49" s="361" t="s">
        <v>213</v>
      </c>
      <c r="Z49" s="361"/>
      <c r="AA49" s="361" t="s">
        <v>213</v>
      </c>
      <c r="AB49" s="361"/>
      <c r="AC49" s="361" t="s">
        <v>213</v>
      </c>
      <c r="AD49" s="361"/>
      <c r="AE49" s="361" t="s">
        <v>213</v>
      </c>
      <c r="AF49" s="361"/>
      <c r="AG49" s="361" t="s">
        <v>213</v>
      </c>
      <c r="AH49" s="361"/>
      <c r="AI49" s="361" t="s">
        <v>213</v>
      </c>
      <c r="AJ49" s="361"/>
      <c r="AK49" s="361" t="s">
        <v>213</v>
      </c>
      <c r="AL49" s="361"/>
      <c r="AM49" s="362">
        <v>1.599673202614379</v>
      </c>
      <c r="AN49" s="311"/>
    </row>
    <row r="50" spans="1:41">
      <c r="A50" s="305"/>
      <c r="B50" s="306" t="s">
        <v>563</v>
      </c>
      <c r="C50" s="366" t="s">
        <v>213</v>
      </c>
      <c r="D50" s="367"/>
      <c r="E50" s="367" t="s">
        <v>213</v>
      </c>
      <c r="F50" s="367"/>
      <c r="G50" s="367" t="s">
        <v>213</v>
      </c>
      <c r="H50" s="367"/>
      <c r="I50" s="367" t="s">
        <v>213</v>
      </c>
      <c r="J50" s="367"/>
      <c r="K50" s="367" t="s">
        <v>213</v>
      </c>
      <c r="L50" s="367"/>
      <c r="M50" s="367" t="s">
        <v>213</v>
      </c>
      <c r="N50" s="367"/>
      <c r="O50" s="367" t="s">
        <v>213</v>
      </c>
      <c r="P50" s="367"/>
      <c r="Q50" s="367" t="s">
        <v>213</v>
      </c>
      <c r="R50" s="367"/>
      <c r="S50" s="367" t="s">
        <v>213</v>
      </c>
      <c r="T50" s="367"/>
      <c r="U50" s="367" t="s">
        <v>213</v>
      </c>
      <c r="V50" s="367"/>
      <c r="W50" s="367" t="s">
        <v>213</v>
      </c>
      <c r="X50" s="367"/>
      <c r="Y50" s="367" t="s">
        <v>213</v>
      </c>
      <c r="Z50" s="367"/>
      <c r="AA50" s="367" t="s">
        <v>213</v>
      </c>
      <c r="AB50" s="367"/>
      <c r="AC50" s="367" t="s">
        <v>213</v>
      </c>
      <c r="AD50" s="367"/>
      <c r="AE50" s="367" t="s">
        <v>213</v>
      </c>
      <c r="AF50" s="367"/>
      <c r="AG50" s="367" t="s">
        <v>213</v>
      </c>
      <c r="AH50" s="367"/>
      <c r="AI50" s="367" t="s">
        <v>213</v>
      </c>
      <c r="AJ50" s="367"/>
      <c r="AK50" s="367" t="s">
        <v>213</v>
      </c>
      <c r="AL50" s="367"/>
      <c r="AM50" s="368">
        <v>2.5996732026143792</v>
      </c>
      <c r="AN50" s="311"/>
    </row>
    <row r="51" spans="1:41" ht="9" customHeight="1">
      <c r="A51" s="308"/>
      <c r="B51" s="308"/>
      <c r="C51" s="275"/>
      <c r="D51" s="275"/>
      <c r="E51" s="275"/>
      <c r="F51" s="276"/>
      <c r="G51" s="275"/>
      <c r="H51" s="275"/>
      <c r="I51" s="275"/>
      <c r="J51" s="279"/>
      <c r="K51" s="279"/>
      <c r="L51" s="275"/>
      <c r="M51" s="275"/>
      <c r="N51" s="275"/>
      <c r="O51" s="275"/>
      <c r="P51" s="279"/>
      <c r="Q51" s="279"/>
      <c r="R51" s="280"/>
      <c r="S51" s="279"/>
      <c r="T51" s="279"/>
      <c r="U51" s="279"/>
      <c r="V51" s="281"/>
      <c r="W51" s="281"/>
      <c r="X51" s="281"/>
      <c r="Y51" s="281"/>
      <c r="Z51" s="279"/>
      <c r="AA51" s="279"/>
      <c r="AB51" s="281"/>
      <c r="AC51" s="279"/>
      <c r="AD51" s="281"/>
      <c r="AE51" s="309"/>
      <c r="AF51" s="281"/>
      <c r="AG51" s="281"/>
      <c r="AH51" s="279"/>
      <c r="AI51" s="279"/>
      <c r="AJ51" s="279"/>
      <c r="AK51" s="279"/>
      <c r="AL51" s="283"/>
      <c r="AM51" s="283"/>
    </row>
    <row r="52" spans="1:41" s="402" customFormat="1" ht="11.25">
      <c r="A52" s="402" t="s">
        <v>18</v>
      </c>
      <c r="C52" s="403"/>
      <c r="D52" s="403"/>
      <c r="E52" s="403"/>
      <c r="F52" s="404"/>
      <c r="G52" s="403"/>
      <c r="H52" s="403"/>
      <c r="I52" s="403"/>
      <c r="J52" s="405"/>
      <c r="K52" s="405"/>
      <c r="L52" s="403"/>
      <c r="M52" s="403"/>
      <c r="N52" s="403"/>
      <c r="O52" s="403"/>
      <c r="P52" s="405"/>
      <c r="Q52" s="405"/>
      <c r="R52" s="404"/>
      <c r="S52" s="405"/>
      <c r="T52" s="405"/>
      <c r="U52" s="405"/>
      <c r="V52" s="403"/>
      <c r="W52" s="403"/>
      <c r="X52" s="403"/>
      <c r="Y52" s="403"/>
      <c r="Z52" s="405"/>
      <c r="AA52" s="405"/>
      <c r="AB52" s="403"/>
      <c r="AC52" s="405"/>
      <c r="AD52" s="403"/>
      <c r="AE52" s="403"/>
      <c r="AF52" s="403"/>
      <c r="AG52" s="403"/>
      <c r="AH52" s="405"/>
      <c r="AI52" s="405"/>
      <c r="AJ52" s="405"/>
      <c r="AK52" s="405"/>
      <c r="AL52" s="406"/>
      <c r="AM52" s="406"/>
      <c r="AN52" s="405"/>
      <c r="AO52" s="405"/>
    </row>
    <row r="53" spans="1:41">
      <c r="A53" s="308"/>
      <c r="B53" s="308"/>
      <c r="C53" s="275"/>
      <c r="D53" s="275"/>
      <c r="E53" s="275"/>
      <c r="F53" s="276"/>
      <c r="G53" s="275"/>
      <c r="H53" s="275"/>
      <c r="I53" s="275"/>
      <c r="J53" s="279"/>
      <c r="K53" s="279"/>
      <c r="L53" s="275"/>
      <c r="M53" s="275"/>
      <c r="N53" s="275"/>
      <c r="O53" s="275"/>
      <c r="P53" s="279"/>
      <c r="Q53" s="279"/>
      <c r="R53" s="280"/>
      <c r="S53" s="279"/>
      <c r="T53" s="279"/>
      <c r="U53" s="279"/>
      <c r="V53" s="281"/>
      <c r="W53" s="281"/>
      <c r="X53" s="281"/>
      <c r="Y53" s="281"/>
      <c r="Z53" s="279"/>
      <c r="AA53" s="279"/>
      <c r="AB53" s="281"/>
      <c r="AC53" s="279"/>
      <c r="AD53" s="281"/>
      <c r="AE53" s="281"/>
      <c r="AF53" s="281"/>
      <c r="AG53" s="281"/>
      <c r="AH53" s="279"/>
      <c r="AI53" s="279"/>
      <c r="AJ53" s="279"/>
      <c r="AK53" s="279"/>
      <c r="AL53" s="283"/>
      <c r="AM53" s="283"/>
    </row>
    <row r="54" spans="1:41">
      <c r="C54" s="383"/>
      <c r="D54" s="383"/>
      <c r="E54" s="383"/>
      <c r="F54" s="384"/>
      <c r="G54" s="383"/>
      <c r="H54" s="383"/>
      <c r="I54" s="383"/>
      <c r="J54" s="385"/>
      <c r="K54" s="385"/>
      <c r="L54" s="383"/>
      <c r="M54" s="383"/>
      <c r="N54" s="383"/>
      <c r="O54" s="383"/>
      <c r="P54" s="385"/>
      <c r="Q54" s="385"/>
      <c r="R54" s="384"/>
      <c r="S54" s="385"/>
      <c r="T54" s="385"/>
      <c r="U54" s="385"/>
      <c r="V54" s="383"/>
      <c r="W54" s="383"/>
      <c r="X54" s="383"/>
      <c r="Y54" s="383"/>
      <c r="Z54" s="385"/>
      <c r="AA54" s="385"/>
      <c r="AB54" s="383"/>
      <c r="AC54" s="385"/>
      <c r="AD54" s="383"/>
      <c r="AE54" s="383"/>
      <c r="AF54" s="383"/>
      <c r="AG54" s="383"/>
      <c r="AH54" s="385"/>
      <c r="AI54" s="385"/>
      <c r="AJ54" s="385"/>
      <c r="AK54" s="385"/>
      <c r="AL54" s="385"/>
      <c r="AM54" s="385"/>
    </row>
    <row r="55" spans="1:41">
      <c r="C55" s="383"/>
      <c r="D55" s="383"/>
      <c r="E55" s="383"/>
      <c r="F55" s="384"/>
      <c r="G55" s="383"/>
      <c r="H55" s="383"/>
      <c r="I55" s="383"/>
      <c r="J55" s="385"/>
      <c r="K55" s="385"/>
      <c r="L55" s="383"/>
      <c r="M55" s="383"/>
      <c r="N55" s="383"/>
      <c r="O55" s="383"/>
      <c r="P55" s="385"/>
      <c r="Q55" s="385"/>
      <c r="R55" s="384"/>
      <c r="S55" s="385"/>
      <c r="T55" s="385"/>
      <c r="U55" s="385"/>
      <c r="V55" s="383"/>
      <c r="W55" s="383"/>
      <c r="X55" s="383"/>
      <c r="Y55" s="383"/>
      <c r="Z55" s="385"/>
      <c r="AA55" s="385"/>
      <c r="AB55" s="383"/>
      <c r="AC55" s="385"/>
      <c r="AD55" s="383"/>
      <c r="AE55" s="383"/>
      <c r="AF55" s="383"/>
      <c r="AG55" s="383"/>
      <c r="AH55" s="385"/>
      <c r="AI55" s="385"/>
      <c r="AJ55" s="385"/>
      <c r="AK55" s="385"/>
      <c r="AL55" s="385"/>
      <c r="AM55" s="385"/>
    </row>
  </sheetData>
  <mergeCells count="2">
    <mergeCell ref="A4:B4"/>
    <mergeCell ref="A1:AM2"/>
  </mergeCells>
  <phoneticPr fontId="0" type="noConversion"/>
  <pageMargins left="0.2" right="0.17" top="0.74803149606299213" bottom="0.74803149606299213" header="0.31496062992125984" footer="0.31496062992125984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workbookViewId="0">
      <selection activeCell="J29" sqref="J29"/>
    </sheetView>
  </sheetViews>
  <sheetFormatPr defaultColWidth="11.42578125" defaultRowHeight="12.75"/>
  <cols>
    <col min="1" max="1" width="31.140625" customWidth="1"/>
    <col min="2" max="2" width="27.42578125" style="188" customWidth="1"/>
    <col min="3" max="3" width="0.85546875" style="188" customWidth="1"/>
    <col min="4" max="4" width="27.42578125" style="188" customWidth="1"/>
    <col min="5" max="5" width="0.85546875" style="188" customWidth="1"/>
    <col min="6" max="6" width="27.28515625" style="188" customWidth="1"/>
    <col min="7" max="7" width="0.85546875" customWidth="1"/>
    <col min="8" max="8" width="27.28515625" customWidth="1"/>
    <col min="9" max="9" width="0.85546875" customWidth="1"/>
    <col min="10" max="10" width="29.42578125" customWidth="1"/>
    <col min="11" max="11" width="2.140625" customWidth="1"/>
    <col min="12" max="12" width="30.28515625" customWidth="1"/>
    <col min="13" max="13" width="0.85546875" customWidth="1"/>
    <col min="14" max="14" width="27.7109375" customWidth="1"/>
    <col min="17" max="17" width="27.7109375" customWidth="1"/>
  </cols>
  <sheetData>
    <row r="1" spans="1:14" ht="55.5" customHeight="1">
      <c r="A1" s="413" t="s">
        <v>33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192"/>
      <c r="N1" s="192"/>
    </row>
    <row r="2" spans="1:14" ht="9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192"/>
      <c r="N2" s="192"/>
    </row>
    <row r="3" spans="1:14" ht="3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7"/>
      <c r="L3" s="286"/>
    </row>
    <row r="4" spans="1:14" ht="65.25" customHeight="1">
      <c r="A4" s="191" t="s">
        <v>482</v>
      </c>
      <c r="B4" s="270" t="s">
        <v>600</v>
      </c>
      <c r="C4" s="189"/>
      <c r="D4" s="271" t="s">
        <v>572</v>
      </c>
      <c r="E4" s="387"/>
      <c r="F4" s="189" t="s">
        <v>599</v>
      </c>
      <c r="G4" s="189"/>
      <c r="H4" s="271" t="s">
        <v>598</v>
      </c>
      <c r="I4" s="387"/>
      <c r="J4" s="189" t="s">
        <v>597</v>
      </c>
      <c r="K4" s="189"/>
      <c r="L4" s="271" t="s">
        <v>19</v>
      </c>
    </row>
    <row r="5" spans="1:14" s="358" customFormat="1" ht="14.25">
      <c r="A5" s="378" t="s">
        <v>465</v>
      </c>
      <c r="B5" s="379">
        <v>1.0007923930269416</v>
      </c>
      <c r="C5" s="380"/>
      <c r="D5" s="381">
        <v>0.99919935948759009</v>
      </c>
      <c r="E5" s="380"/>
      <c r="F5" s="379">
        <v>3.1695721077654522</v>
      </c>
      <c r="G5" s="380"/>
      <c r="H5" s="381">
        <v>3.1660528422738188</v>
      </c>
      <c r="I5" s="399"/>
      <c r="J5" s="380">
        <v>4.69270998415214</v>
      </c>
      <c r="K5" s="380"/>
      <c r="L5" s="381">
        <v>4.6879999999999997</v>
      </c>
    </row>
    <row r="6" spans="1:14" s="358" customFormat="1" ht="14.25">
      <c r="A6" s="382" t="s">
        <v>59</v>
      </c>
      <c r="B6" s="379">
        <v>0.48908861547546717</v>
      </c>
      <c r="C6" s="380"/>
      <c r="D6" s="381">
        <v>0.48902898858408222</v>
      </c>
      <c r="E6" s="380"/>
      <c r="F6" s="379">
        <v>2.2261921906141544</v>
      </c>
      <c r="G6" s="380"/>
      <c r="H6" s="381">
        <v>2.226258176640457</v>
      </c>
      <c r="I6" s="399"/>
      <c r="J6" s="380">
        <v>3.466848458782597</v>
      </c>
      <c r="K6" s="380"/>
      <c r="L6" s="381" t="s">
        <v>213</v>
      </c>
    </row>
    <row r="7" spans="1:14" s="358" customFormat="1" ht="14.25">
      <c r="A7" s="313" t="s">
        <v>192</v>
      </c>
      <c r="B7" s="314">
        <v>0.55869866777678601</v>
      </c>
      <c r="C7" s="284"/>
      <c r="D7" s="315">
        <v>0.5223158994183702</v>
      </c>
      <c r="E7" s="284"/>
      <c r="F7" s="314">
        <v>1.1844199575858247</v>
      </c>
      <c r="G7" s="284"/>
      <c r="H7" s="315">
        <v>1.0803257000353594</v>
      </c>
      <c r="I7" s="400"/>
      <c r="J7" s="284">
        <v>1.3523692172470945</v>
      </c>
      <c r="K7" s="284"/>
      <c r="L7" s="315">
        <v>2.0354110759298267</v>
      </c>
    </row>
    <row r="8" spans="1:14" s="358" customFormat="1" ht="14.25">
      <c r="A8" s="382" t="s">
        <v>510</v>
      </c>
      <c r="B8" s="379">
        <v>1.0000222123041702</v>
      </c>
      <c r="C8" s="380"/>
      <c r="D8" s="381">
        <v>1</v>
      </c>
      <c r="E8" s="380"/>
      <c r="F8" s="379">
        <v>3.3299065479000349</v>
      </c>
      <c r="G8" s="380"/>
      <c r="H8" s="381">
        <v>3.3330000000000002</v>
      </c>
      <c r="I8" s="399"/>
      <c r="J8" s="380">
        <v>4.9997894995185712</v>
      </c>
      <c r="K8" s="380"/>
      <c r="L8" s="381">
        <v>5</v>
      </c>
    </row>
    <row r="9" spans="1:14" s="358" customFormat="1" ht="14.25">
      <c r="A9" s="382" t="s">
        <v>63</v>
      </c>
      <c r="B9" s="379">
        <v>1</v>
      </c>
      <c r="C9" s="380"/>
      <c r="D9" s="381">
        <v>1</v>
      </c>
      <c r="E9" s="380"/>
      <c r="F9" s="379">
        <v>3.3334281217152544</v>
      </c>
      <c r="G9" s="380"/>
      <c r="H9" s="381">
        <v>3.3334281217152544</v>
      </c>
      <c r="I9" s="399"/>
      <c r="J9" s="380">
        <v>5</v>
      </c>
      <c r="K9" s="380"/>
      <c r="L9" s="381">
        <v>5</v>
      </c>
    </row>
    <row r="10" spans="1:14" s="358" customFormat="1" ht="14.25">
      <c r="A10" s="313" t="s">
        <v>178</v>
      </c>
      <c r="B10" s="314">
        <v>1</v>
      </c>
      <c r="C10" s="284"/>
      <c r="D10" s="315">
        <v>1.0001328021248339</v>
      </c>
      <c r="E10" s="284"/>
      <c r="F10" s="314">
        <v>3.3329115248743308</v>
      </c>
      <c r="G10" s="284"/>
      <c r="H10" s="315">
        <v>3.3332357710080496</v>
      </c>
      <c r="I10" s="400"/>
      <c r="J10" s="284">
        <v>4.9994328010435067</v>
      </c>
      <c r="K10" s="284"/>
      <c r="L10" s="315">
        <v>5.0001534049499679</v>
      </c>
    </row>
    <row r="11" spans="1:14" s="358" customFormat="1" ht="14.25">
      <c r="A11" s="382" t="s">
        <v>67</v>
      </c>
      <c r="B11" s="379">
        <v>0.50018708135247991</v>
      </c>
      <c r="C11" s="380"/>
      <c r="D11" s="381">
        <v>0.5000978638757938</v>
      </c>
      <c r="E11" s="380"/>
      <c r="F11" s="379">
        <v>2.2503174356727809</v>
      </c>
      <c r="G11" s="380"/>
      <c r="H11" s="381">
        <v>2.25</v>
      </c>
      <c r="I11" s="399"/>
      <c r="J11" s="380">
        <v>3.5004690579501898</v>
      </c>
      <c r="K11" s="380"/>
      <c r="L11" s="381">
        <v>3.3887966434646564</v>
      </c>
    </row>
    <row r="12" spans="1:14" s="358" customFormat="1" ht="14.25">
      <c r="A12" s="382" t="s">
        <v>179</v>
      </c>
      <c r="B12" s="379">
        <v>1.0642260757867694</v>
      </c>
      <c r="C12" s="380"/>
      <c r="D12" s="381">
        <v>1</v>
      </c>
      <c r="E12" s="380"/>
      <c r="F12" s="379">
        <v>3.4728616020010259</v>
      </c>
      <c r="G12" s="380"/>
      <c r="H12" s="381">
        <v>3.3330000000000002</v>
      </c>
      <c r="I12" s="399"/>
      <c r="J12" s="380">
        <v>5.1933509719951116</v>
      </c>
      <c r="K12" s="380"/>
      <c r="L12" s="381">
        <v>5</v>
      </c>
    </row>
    <row r="13" spans="1:14" s="358" customFormat="1" ht="14.25">
      <c r="A13" s="313" t="s">
        <v>68</v>
      </c>
      <c r="B13" s="314">
        <v>0.22639999999999996</v>
      </c>
      <c r="C13" s="284"/>
      <c r="D13" s="315">
        <v>0.19994369098508794</v>
      </c>
      <c r="E13" s="284"/>
      <c r="F13" s="314">
        <v>1.6572000000000002</v>
      </c>
      <c r="G13" s="284"/>
      <c r="H13" s="315">
        <v>1.600367571650043</v>
      </c>
      <c r="I13" s="400"/>
      <c r="J13" s="284">
        <v>2.6792000000000002</v>
      </c>
      <c r="K13" s="284"/>
      <c r="L13" s="315">
        <v>2.5999673473390503</v>
      </c>
    </row>
    <row r="14" spans="1:14" s="358" customFormat="1" ht="14.25">
      <c r="A14" s="382" t="s">
        <v>477</v>
      </c>
      <c r="B14" s="379">
        <v>0.74990800860439943</v>
      </c>
      <c r="C14" s="380"/>
      <c r="D14" s="381">
        <v>0.74984520123839038</v>
      </c>
      <c r="E14" s="380"/>
      <c r="F14" s="379">
        <v>2.7126144595319372</v>
      </c>
      <c r="G14" s="380"/>
      <c r="H14" s="381">
        <v>2.75</v>
      </c>
      <c r="I14" s="399"/>
      <c r="J14" s="380">
        <v>3.9500672693688323</v>
      </c>
      <c r="K14" s="380"/>
      <c r="L14" s="381">
        <v>3.999665033208049</v>
      </c>
    </row>
    <row r="15" spans="1:14" s="358" customFormat="1" ht="14.25">
      <c r="A15" s="382" t="s">
        <v>180</v>
      </c>
      <c r="B15" s="379">
        <v>0.99990742893155837</v>
      </c>
      <c r="C15" s="380"/>
      <c r="D15" s="381">
        <v>0.99980337584240575</v>
      </c>
      <c r="E15" s="380"/>
      <c r="F15" s="379">
        <v>3.3329415866042154</v>
      </c>
      <c r="G15" s="380"/>
      <c r="H15" s="381">
        <v>3.3327891807009657</v>
      </c>
      <c r="I15" s="399"/>
      <c r="J15" s="380">
        <v>4.9999336932760698</v>
      </c>
      <c r="K15" s="380"/>
      <c r="L15" s="381">
        <v>5</v>
      </c>
    </row>
    <row r="16" spans="1:14" s="358" customFormat="1" ht="14.25">
      <c r="A16" s="313" t="s">
        <v>69</v>
      </c>
      <c r="B16" s="314">
        <v>0.38412001996931722</v>
      </c>
      <c r="C16" s="284"/>
      <c r="D16" s="315">
        <v>0.38412001996931722</v>
      </c>
      <c r="E16" s="284"/>
      <c r="F16" s="314">
        <v>1.2390258034188346</v>
      </c>
      <c r="G16" s="284"/>
      <c r="H16" s="315">
        <v>1.24</v>
      </c>
      <c r="I16" s="400"/>
      <c r="J16" s="284">
        <v>1.8525779732600638</v>
      </c>
      <c r="K16" s="284"/>
      <c r="L16" s="315">
        <v>1.853</v>
      </c>
    </row>
    <row r="17" spans="1:14" s="358" customFormat="1" ht="14.25">
      <c r="A17" s="382" t="s">
        <v>70</v>
      </c>
      <c r="B17" s="379">
        <v>0.850653488287897</v>
      </c>
      <c r="C17" s="380"/>
      <c r="D17" s="381">
        <v>0.8</v>
      </c>
      <c r="E17" s="380"/>
      <c r="F17" s="379">
        <v>2.4702809456572896</v>
      </c>
      <c r="G17" s="380"/>
      <c r="H17" s="381">
        <v>2.3727327777097966</v>
      </c>
      <c r="I17" s="399"/>
      <c r="J17" s="380">
        <v>3.6270877231092284</v>
      </c>
      <c r="K17" s="380"/>
      <c r="L17" s="381">
        <v>3.4969837425006687</v>
      </c>
    </row>
    <row r="18" spans="1:14" s="358" customFormat="1" ht="14.25">
      <c r="A18" s="382" t="s">
        <v>71</v>
      </c>
      <c r="B18" s="379">
        <v>1.0003477051460361</v>
      </c>
      <c r="C18" s="380"/>
      <c r="D18" s="381">
        <v>0.99994945975938532</v>
      </c>
      <c r="E18" s="380"/>
      <c r="F18" s="379">
        <v>3.3334658121712542</v>
      </c>
      <c r="G18" s="380"/>
      <c r="H18" s="381">
        <v>3.3334519805078822</v>
      </c>
      <c r="I18" s="399"/>
      <c r="J18" s="380">
        <v>5.0003477051460363</v>
      </c>
      <c r="K18" s="380"/>
      <c r="L18" s="381">
        <v>5</v>
      </c>
    </row>
    <row r="19" spans="1:14" s="358" customFormat="1" ht="14.25">
      <c r="A19" s="313" t="s">
        <v>194</v>
      </c>
      <c r="B19" s="314">
        <v>1.0004070044971485</v>
      </c>
      <c r="C19" s="284"/>
      <c r="D19" s="315">
        <v>1.0000936511936949</v>
      </c>
      <c r="E19" s="284"/>
      <c r="F19" s="314">
        <v>3.3336109505983638</v>
      </c>
      <c r="G19" s="284"/>
      <c r="H19" s="315">
        <v>3.3333395385602342</v>
      </c>
      <c r="I19" s="400"/>
      <c r="J19" s="284">
        <v>5.0003701563533731</v>
      </c>
      <c r="K19" s="284"/>
      <c r="L19" s="315">
        <v>5.0004843719850314</v>
      </c>
    </row>
    <row r="20" spans="1:14" s="358" customFormat="1" ht="14.25">
      <c r="A20" s="382" t="s">
        <v>475</v>
      </c>
      <c r="B20" s="379">
        <v>0.26568287653041656</v>
      </c>
      <c r="C20" s="380"/>
      <c r="D20" s="381">
        <v>0.22265973167845382</v>
      </c>
      <c r="E20" s="380"/>
      <c r="F20" s="379">
        <v>0.6849969583048251</v>
      </c>
      <c r="G20" s="380"/>
      <c r="H20" s="381">
        <v>0.54062604571041728</v>
      </c>
      <c r="I20" s="399"/>
      <c r="J20" s="380" t="s">
        <v>213</v>
      </c>
      <c r="K20" s="380"/>
      <c r="L20" s="381" t="s">
        <v>213</v>
      </c>
    </row>
    <row r="21" spans="1:14" s="358" customFormat="1" ht="14.25">
      <c r="A21" s="382" t="s">
        <v>196</v>
      </c>
      <c r="B21" s="379">
        <v>0.99938592432444795</v>
      </c>
      <c r="C21" s="380"/>
      <c r="D21" s="381">
        <v>0.99953873392225134</v>
      </c>
      <c r="E21" s="380"/>
      <c r="F21" s="379">
        <v>3.3322506792990061</v>
      </c>
      <c r="G21" s="380"/>
      <c r="H21" s="381">
        <v>3.3325123685767455</v>
      </c>
      <c r="I21" s="399"/>
      <c r="J21" s="380">
        <v>4.9982525795008463</v>
      </c>
      <c r="K21" s="380"/>
      <c r="L21" s="381">
        <v>5</v>
      </c>
    </row>
    <row r="22" spans="1:14" s="358" customFormat="1" ht="14.25">
      <c r="A22" s="388" t="s">
        <v>485</v>
      </c>
      <c r="B22" s="389">
        <v>0.40105608638950863</v>
      </c>
      <c r="C22" s="390"/>
      <c r="D22" s="386">
        <v>0.4</v>
      </c>
      <c r="E22" s="390"/>
      <c r="F22" s="389">
        <v>1.8903556287270555</v>
      </c>
      <c r="G22" s="390"/>
      <c r="H22" s="386">
        <v>1.9</v>
      </c>
      <c r="I22" s="401"/>
      <c r="J22" s="390">
        <v>3.0018780276265868</v>
      </c>
      <c r="K22" s="390"/>
      <c r="L22" s="386">
        <v>2.6667077914751292</v>
      </c>
    </row>
    <row r="23" spans="1:14">
      <c r="A23" s="196"/>
      <c r="B23" s="316"/>
      <c r="C23" s="316"/>
      <c r="D23" s="316"/>
      <c r="E23" s="316"/>
      <c r="F23" s="316"/>
      <c r="G23" s="196"/>
      <c r="H23" s="196"/>
      <c r="I23" s="196"/>
      <c r="J23" s="196"/>
      <c r="K23" s="196"/>
      <c r="L23" s="196"/>
      <c r="M23" s="196"/>
      <c r="N23" s="196"/>
    </row>
    <row r="24" spans="1:14">
      <c r="A24" s="196"/>
      <c r="B24" s="317"/>
      <c r="C24" s="317"/>
      <c r="D24" s="317"/>
      <c r="E24" s="317"/>
      <c r="F24" s="317"/>
      <c r="G24" s="196"/>
      <c r="H24" s="196"/>
      <c r="I24" s="196"/>
      <c r="J24" s="196"/>
      <c r="K24" s="196"/>
      <c r="L24" s="196"/>
      <c r="M24" s="196"/>
      <c r="N24" s="196"/>
    </row>
    <row r="25" spans="1:14">
      <c r="A25" s="196"/>
      <c r="B25" s="317"/>
      <c r="C25" s="317"/>
      <c r="D25" s="317"/>
      <c r="E25" s="317"/>
      <c r="F25" s="317"/>
      <c r="G25" s="196"/>
      <c r="H25" s="196"/>
      <c r="I25" s="196"/>
      <c r="J25" s="196"/>
      <c r="K25" s="196"/>
      <c r="L25" s="196"/>
      <c r="M25" s="196"/>
      <c r="N25" s="196"/>
    </row>
    <row r="26" spans="1:14">
      <c r="A26" s="196"/>
      <c r="B26" s="317"/>
      <c r="C26" s="317"/>
      <c r="D26" s="317"/>
      <c r="E26" s="317"/>
      <c r="F26" s="317"/>
      <c r="G26" s="196"/>
      <c r="H26" s="196"/>
      <c r="I26" s="196"/>
      <c r="J26" s="196"/>
      <c r="K26" s="196"/>
      <c r="L26" s="196"/>
      <c r="M26" s="196"/>
      <c r="N26" s="196"/>
    </row>
    <row r="27" spans="1:14">
      <c r="A27" s="196"/>
      <c r="B27" s="317"/>
      <c r="C27" s="317"/>
      <c r="D27" s="317"/>
      <c r="E27" s="317"/>
      <c r="F27" s="317"/>
      <c r="G27" s="196"/>
      <c r="H27" s="196"/>
      <c r="I27" s="196"/>
      <c r="J27" s="196"/>
      <c r="K27" s="196"/>
      <c r="L27" s="196"/>
      <c r="M27" s="196"/>
      <c r="N27" s="196"/>
    </row>
    <row r="28" spans="1:14">
      <c r="A28" s="196"/>
      <c r="B28" s="317"/>
      <c r="C28" s="317"/>
      <c r="D28" s="317"/>
      <c r="E28" s="317"/>
      <c r="F28" s="317"/>
      <c r="G28" s="196"/>
      <c r="H28" s="196"/>
      <c r="I28" s="196"/>
      <c r="J28" s="196"/>
      <c r="K28" s="196"/>
      <c r="L28" s="196"/>
      <c r="M28" s="196"/>
      <c r="N28" s="196"/>
    </row>
    <row r="29" spans="1:14">
      <c r="A29" s="196"/>
      <c r="B29" s="317"/>
      <c r="C29" s="317"/>
      <c r="D29" s="317"/>
      <c r="E29" s="317"/>
      <c r="F29" s="317"/>
      <c r="G29" s="196"/>
      <c r="H29" s="196"/>
      <c r="I29" s="196"/>
      <c r="J29" s="196"/>
      <c r="K29" s="196"/>
      <c r="L29" s="196"/>
      <c r="M29" s="196"/>
      <c r="N29" s="196"/>
    </row>
    <row r="30" spans="1:14">
      <c r="A30" s="196"/>
      <c r="B30" s="317"/>
      <c r="C30" s="317"/>
      <c r="D30" s="317"/>
      <c r="E30" s="317"/>
      <c r="F30" s="317"/>
      <c r="G30" s="196"/>
      <c r="H30" s="196"/>
      <c r="I30" s="196"/>
      <c r="J30" s="196"/>
      <c r="K30" s="196"/>
      <c r="L30" s="196"/>
      <c r="M30" s="196"/>
      <c r="N30" s="196"/>
    </row>
  </sheetData>
  <mergeCells count="1">
    <mergeCell ref="A1:L2"/>
  </mergeCells>
  <phoneticPr fontId="0" type="noConversion"/>
  <pageMargins left="0.51181102362204722" right="0.31496062992125984" top="0.74803149606299213" bottom="0.74803149606299213" header="0.31496062992125984" footer="0.31496062992125984"/>
  <pageSetup paperSize="9" scale="68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sqref="A1:G1"/>
    </sheetView>
  </sheetViews>
  <sheetFormatPr defaultColWidth="11.42578125" defaultRowHeight="12.75"/>
  <sheetData>
    <row r="1" spans="1:10" ht="409.5" customHeight="1">
      <c r="A1" s="417" t="s">
        <v>218</v>
      </c>
      <c r="B1" s="417"/>
      <c r="C1" s="417"/>
      <c r="D1" s="417"/>
      <c r="E1" s="417"/>
      <c r="F1" s="417"/>
      <c r="G1" s="417"/>
      <c r="J1" s="10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U303"/>
  <sheetViews>
    <sheetView workbookViewId="0">
      <selection activeCell="G26" sqref="G26"/>
    </sheetView>
  </sheetViews>
  <sheetFormatPr defaultColWidth="9.140625" defaultRowHeight="12.75"/>
  <cols>
    <col min="1" max="1" width="27.7109375" style="41" customWidth="1"/>
    <col min="2" max="2" width="17.5703125" style="1" customWidth="1"/>
    <col min="3" max="3" width="1.7109375" style="1" customWidth="1"/>
    <col min="4" max="4" width="37.7109375" style="1" customWidth="1"/>
    <col min="5" max="5" width="19.85546875" style="1" customWidth="1"/>
    <col min="6" max="6" width="1.7109375" style="1" customWidth="1"/>
    <col min="7" max="7" width="45.28515625" style="1" customWidth="1"/>
    <col min="8" max="8" width="40" style="1" customWidth="1"/>
    <col min="9" max="9" width="1.7109375" style="1" customWidth="1"/>
    <col min="10" max="10" width="57.7109375" style="1" bestFit="1" customWidth="1"/>
    <col min="11" max="11" width="42.140625" style="6" customWidth="1"/>
    <col min="12" max="12" width="1.7109375" style="6" customWidth="1"/>
    <col min="13" max="13" width="43.5703125" style="6" customWidth="1"/>
    <col min="14" max="14" width="43.140625" style="6" bestFit="1" customWidth="1"/>
    <col min="15" max="15" width="1.7109375" style="6" customWidth="1"/>
    <col min="16" max="16" width="47" style="6" bestFit="1" customWidth="1"/>
    <col min="17" max="16384" width="9.140625" style="6"/>
  </cols>
  <sheetData>
    <row r="1" spans="1:73" ht="3" customHeight="1">
      <c r="A1" s="47"/>
      <c r="B1" s="48"/>
      <c r="C1" s="48"/>
      <c r="D1" s="49"/>
      <c r="E1" s="211"/>
      <c r="F1" s="49"/>
      <c r="G1" s="212"/>
      <c r="H1" s="211"/>
      <c r="I1" s="211"/>
      <c r="J1" s="212"/>
      <c r="K1" s="211"/>
      <c r="L1" s="211"/>
      <c r="M1" s="212"/>
      <c r="N1" s="211"/>
      <c r="O1" s="211"/>
      <c r="P1" s="2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2.25" customHeight="1">
      <c r="A2" s="214"/>
      <c r="B2" s="215"/>
      <c r="C2" s="215"/>
      <c r="D2" s="167"/>
      <c r="E2" s="216"/>
      <c r="F2" s="167"/>
      <c r="G2" s="217"/>
      <c r="H2" s="216"/>
      <c r="I2" s="216"/>
      <c r="J2" s="217"/>
      <c r="K2" s="216"/>
      <c r="L2" s="216"/>
      <c r="M2" s="217"/>
      <c r="N2" s="216"/>
      <c r="O2" s="216"/>
      <c r="P2" s="21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27.75" customHeight="1">
      <c r="A3" s="426" t="s">
        <v>199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8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</row>
    <row r="4" spans="1:73" s="222" customFormat="1" ht="17.25">
      <c r="A4" s="220"/>
      <c r="B4" s="221"/>
      <c r="C4" s="221"/>
      <c r="D4" s="429" t="s">
        <v>22</v>
      </c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30"/>
      <c r="BJ4" s="223"/>
      <c r="BK4" s="223"/>
      <c r="BL4" s="223"/>
      <c r="BM4" s="223"/>
      <c r="BN4" s="223"/>
      <c r="BO4" s="223"/>
      <c r="BP4" s="223"/>
      <c r="BQ4" s="223"/>
      <c r="BR4" s="223"/>
      <c r="BS4" s="223"/>
      <c r="BT4" s="223"/>
      <c r="BU4" s="223"/>
    </row>
    <row r="5" spans="1:73" s="222" customFormat="1" ht="15.75">
      <c r="A5" s="224"/>
      <c r="B5" s="43"/>
      <c r="C5" s="43"/>
      <c r="D5" s="43">
        <v>1</v>
      </c>
      <c r="E5" s="225"/>
      <c r="F5" s="43"/>
      <c r="G5" s="56">
        <v>2</v>
      </c>
      <c r="H5" s="225"/>
      <c r="I5" s="225"/>
      <c r="J5" s="56">
        <v>3</v>
      </c>
      <c r="K5" s="225"/>
      <c r="L5" s="225"/>
      <c r="M5" s="56">
        <v>4</v>
      </c>
      <c r="N5" s="225"/>
      <c r="O5" s="225"/>
      <c r="P5" s="63">
        <v>5</v>
      </c>
      <c r="BJ5" s="223"/>
      <c r="BK5" s="223"/>
      <c r="BL5" s="223"/>
      <c r="BM5" s="223"/>
      <c r="BN5" s="223"/>
      <c r="BO5" s="223"/>
      <c r="BP5" s="223"/>
      <c r="BQ5" s="223"/>
      <c r="BR5" s="223"/>
      <c r="BS5" s="223"/>
      <c r="BT5" s="223"/>
      <c r="BU5" s="223"/>
    </row>
    <row r="6" spans="1:73" s="229" customFormat="1" ht="19.5" customHeight="1">
      <c r="A6" s="226" t="s">
        <v>536</v>
      </c>
      <c r="B6" s="227"/>
      <c r="C6" s="227"/>
      <c r="D6" s="166">
        <v>12.62</v>
      </c>
      <c r="E6" s="228"/>
      <c r="F6" s="70"/>
      <c r="G6" s="166">
        <v>12.62</v>
      </c>
      <c r="H6" s="228"/>
      <c r="I6" s="228"/>
      <c r="J6" s="166">
        <v>12.62</v>
      </c>
      <c r="K6" s="228"/>
      <c r="L6" s="228"/>
      <c r="M6" s="166">
        <v>12.62</v>
      </c>
      <c r="N6" s="228"/>
      <c r="O6" s="228"/>
      <c r="P6" s="182">
        <v>12.62</v>
      </c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</row>
    <row r="7" spans="1:73" s="229" customFormat="1" ht="19.5" customHeight="1">
      <c r="A7" s="226" t="s">
        <v>537</v>
      </c>
      <c r="B7" s="227"/>
      <c r="C7" s="227"/>
      <c r="D7" s="166">
        <v>25.25</v>
      </c>
      <c r="E7" s="228"/>
      <c r="F7" s="70"/>
      <c r="G7" s="166">
        <v>25.25</v>
      </c>
      <c r="H7" s="228"/>
      <c r="I7" s="228"/>
      <c r="J7" s="166">
        <v>25.25</v>
      </c>
      <c r="K7" s="228"/>
      <c r="L7" s="228"/>
      <c r="M7" s="166">
        <v>25.25</v>
      </c>
      <c r="N7" s="228"/>
      <c r="O7" s="228"/>
      <c r="P7" s="182">
        <v>25.25</v>
      </c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</row>
    <row r="8" spans="1:73" s="229" customFormat="1" ht="19.5" customHeight="1">
      <c r="A8" s="226" t="s">
        <v>538</v>
      </c>
      <c r="B8" s="227"/>
      <c r="C8" s="227"/>
      <c r="D8" s="166">
        <v>54.71</v>
      </c>
      <c r="E8" s="228"/>
      <c r="F8" s="70"/>
      <c r="G8" s="166">
        <v>54.71</v>
      </c>
      <c r="H8" s="228"/>
      <c r="I8" s="228"/>
      <c r="J8" s="166">
        <v>54.71</v>
      </c>
      <c r="K8" s="228"/>
      <c r="L8" s="228"/>
      <c r="M8" s="166">
        <v>50.84</v>
      </c>
      <c r="N8" s="228"/>
      <c r="O8" s="228"/>
      <c r="P8" s="182">
        <v>48.13</v>
      </c>
      <c r="BJ8" s="230"/>
      <c r="BK8" s="230"/>
      <c r="BL8" s="230"/>
      <c r="BM8" s="230"/>
      <c r="BN8" s="230"/>
      <c r="BO8" s="230"/>
      <c r="BP8" s="230"/>
      <c r="BQ8" s="230"/>
      <c r="BR8" s="230"/>
      <c r="BS8" s="230"/>
      <c r="BT8" s="230"/>
      <c r="BU8" s="230"/>
    </row>
    <row r="9" spans="1:73" s="229" customFormat="1" ht="19.5" customHeight="1">
      <c r="A9" s="226" t="s">
        <v>539</v>
      </c>
      <c r="B9" s="227"/>
      <c r="C9" s="227"/>
      <c r="D9" s="166">
        <v>75.75</v>
      </c>
      <c r="E9" s="228"/>
      <c r="F9" s="70"/>
      <c r="G9" s="166">
        <v>75.75</v>
      </c>
      <c r="H9" s="228"/>
      <c r="I9" s="228"/>
      <c r="J9" s="166">
        <v>75.75</v>
      </c>
      <c r="K9" s="228"/>
      <c r="L9" s="228"/>
      <c r="M9" s="166">
        <v>67.790000000000006</v>
      </c>
      <c r="N9" s="228"/>
      <c r="O9" s="228"/>
      <c r="P9" s="182">
        <v>64.17</v>
      </c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</row>
    <row r="10" spans="1:73" s="229" customFormat="1" ht="35.25" customHeight="1">
      <c r="A10" s="226"/>
      <c r="B10" s="227"/>
      <c r="C10" s="227"/>
      <c r="D10" s="166" t="s">
        <v>589</v>
      </c>
      <c r="E10" s="228"/>
      <c r="F10" s="70"/>
      <c r="G10" s="166" t="s">
        <v>588</v>
      </c>
      <c r="H10" s="228"/>
      <c r="I10" s="228"/>
      <c r="J10" s="166" t="s">
        <v>587</v>
      </c>
      <c r="K10" s="228"/>
      <c r="L10" s="228"/>
      <c r="M10" s="166" t="s">
        <v>586</v>
      </c>
      <c r="N10" s="228"/>
      <c r="O10" s="228"/>
      <c r="P10" s="182" t="s">
        <v>585</v>
      </c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</row>
    <row r="11" spans="1:73" s="12" customFormat="1" ht="9" customHeight="1">
      <c r="A11" s="231"/>
      <c r="B11" s="232"/>
      <c r="C11" s="232"/>
      <c r="D11" s="18"/>
      <c r="E11" s="233"/>
      <c r="F11" s="234"/>
      <c r="G11" s="234"/>
      <c r="H11" s="235"/>
      <c r="I11" s="236"/>
      <c r="J11" s="236"/>
      <c r="K11" s="237"/>
      <c r="L11" s="237"/>
      <c r="M11" s="238"/>
      <c r="N11" s="239"/>
      <c r="O11" s="239"/>
      <c r="P11" s="87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s="27" customFormat="1" ht="15.95" customHeight="1">
      <c r="A12" s="359"/>
      <c r="B12" s="398" t="s">
        <v>330</v>
      </c>
      <c r="C12" s="398"/>
      <c r="D12" s="53" t="s">
        <v>96</v>
      </c>
      <c r="E12" s="240" t="s">
        <v>330</v>
      </c>
      <c r="F12" s="241"/>
      <c r="G12" s="242" t="s">
        <v>102</v>
      </c>
      <c r="H12" s="243" t="s">
        <v>330</v>
      </c>
      <c r="I12" s="236"/>
      <c r="J12" s="236" t="s">
        <v>159</v>
      </c>
      <c r="K12" s="244" t="s">
        <v>330</v>
      </c>
      <c r="L12" s="244"/>
      <c r="M12" s="238" t="s">
        <v>86</v>
      </c>
      <c r="N12" s="247" t="s">
        <v>542</v>
      </c>
      <c r="O12" s="245"/>
      <c r="P12" s="87" t="s">
        <v>103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s="27" customFormat="1" ht="15.95" customHeight="1">
      <c r="A13" s="246"/>
      <c r="B13" s="232"/>
      <c r="C13" s="232"/>
      <c r="D13" s="53" t="s">
        <v>95</v>
      </c>
      <c r="E13" s="242"/>
      <c r="F13" s="54"/>
      <c r="G13" s="54" t="s">
        <v>93</v>
      </c>
      <c r="H13" s="235"/>
      <c r="I13" s="236"/>
      <c r="J13" s="236" t="s">
        <v>317</v>
      </c>
      <c r="K13" s="237"/>
      <c r="L13" s="237"/>
      <c r="M13" s="238" t="s">
        <v>87</v>
      </c>
      <c r="N13" s="239"/>
      <c r="O13" s="239"/>
      <c r="P13" s="87" t="s">
        <v>113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s="27" customFormat="1" ht="15.95" customHeight="1">
      <c r="A14" s="246"/>
      <c r="B14" s="232"/>
      <c r="C14" s="232"/>
      <c r="D14" s="53" t="s">
        <v>124</v>
      </c>
      <c r="E14" s="240" t="s">
        <v>331</v>
      </c>
      <c r="F14" s="54"/>
      <c r="G14" s="54" t="s">
        <v>97</v>
      </c>
      <c r="H14" s="235"/>
      <c r="I14" s="236"/>
      <c r="J14" s="236" t="s">
        <v>119</v>
      </c>
      <c r="K14" s="237"/>
      <c r="L14" s="244"/>
      <c r="M14" s="238" t="s">
        <v>98</v>
      </c>
      <c r="N14" s="239"/>
      <c r="O14" s="239"/>
      <c r="P14" s="87" t="s">
        <v>75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s="27" customFormat="1" ht="15.95" customHeight="1">
      <c r="A15" s="246"/>
      <c r="B15" s="398" t="s">
        <v>331</v>
      </c>
      <c r="C15" s="232"/>
      <c r="D15" s="53" t="s">
        <v>96</v>
      </c>
      <c r="E15" s="240"/>
      <c r="F15" s="54"/>
      <c r="G15" s="54" t="s">
        <v>102</v>
      </c>
      <c r="H15" s="243"/>
      <c r="I15" s="236"/>
      <c r="J15" s="236" t="s">
        <v>108</v>
      </c>
      <c r="K15" s="244" t="s">
        <v>331</v>
      </c>
      <c r="L15" s="237"/>
      <c r="M15" s="238" t="s">
        <v>87</v>
      </c>
      <c r="N15" s="247"/>
      <c r="O15" s="247"/>
      <c r="P15" s="87" t="s">
        <v>80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s="27" customFormat="1" ht="15.95" customHeight="1">
      <c r="A16" s="422" t="s">
        <v>546</v>
      </c>
      <c r="B16" s="423"/>
      <c r="C16" s="232"/>
      <c r="D16" s="53" t="s">
        <v>96</v>
      </c>
      <c r="E16" s="248"/>
      <c r="F16" s="54"/>
      <c r="G16" s="54" t="s">
        <v>188</v>
      </c>
      <c r="H16" s="235"/>
      <c r="I16" s="236"/>
      <c r="J16" s="236" t="s">
        <v>121</v>
      </c>
      <c r="K16" s="237" t="s">
        <v>337</v>
      </c>
      <c r="L16" s="237"/>
      <c r="M16" s="238" t="s">
        <v>87</v>
      </c>
      <c r="N16" s="239"/>
      <c r="O16" s="239"/>
      <c r="P16" s="87" t="s">
        <v>104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s="27" customFormat="1" ht="15.95" customHeight="1">
      <c r="A17" s="422" t="s">
        <v>547</v>
      </c>
      <c r="B17" s="423"/>
      <c r="C17" s="232"/>
      <c r="D17" s="53" t="s">
        <v>96</v>
      </c>
      <c r="E17" s="248"/>
      <c r="F17" s="54"/>
      <c r="G17" s="54" t="s">
        <v>163</v>
      </c>
      <c r="H17" s="243" t="s">
        <v>331</v>
      </c>
      <c r="I17" s="236" t="s">
        <v>331</v>
      </c>
      <c r="J17" s="236" t="s">
        <v>525</v>
      </c>
      <c r="K17" s="237"/>
      <c r="L17" s="237"/>
      <c r="M17" s="238" t="s">
        <v>86</v>
      </c>
      <c r="N17" s="239"/>
      <c r="O17" s="239"/>
      <c r="P17" s="87" t="s">
        <v>81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s="27" customFormat="1" ht="15.95" customHeight="1">
      <c r="A18" s="422" t="s">
        <v>338</v>
      </c>
      <c r="B18" s="423"/>
      <c r="C18" s="232"/>
      <c r="D18" s="53" t="s">
        <v>96</v>
      </c>
      <c r="E18" s="248"/>
      <c r="F18" s="54"/>
      <c r="G18" s="54" t="s">
        <v>93</v>
      </c>
      <c r="H18" s="235"/>
      <c r="I18" s="236"/>
      <c r="J18" s="236" t="s">
        <v>171</v>
      </c>
      <c r="K18" s="237" t="s">
        <v>337</v>
      </c>
      <c r="L18" s="237"/>
      <c r="M18" s="238" t="s">
        <v>86</v>
      </c>
      <c r="N18" s="267"/>
      <c r="O18" s="247"/>
      <c r="P18" s="87" t="s">
        <v>107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s="27" customFormat="1" ht="15.95" customHeight="1">
      <c r="A19" s="246"/>
      <c r="B19" s="232"/>
      <c r="C19" s="232"/>
      <c r="D19" s="53" t="s">
        <v>95</v>
      </c>
      <c r="E19" s="240" t="s">
        <v>202</v>
      </c>
      <c r="F19" s="54"/>
      <c r="G19" s="54" t="s">
        <v>92</v>
      </c>
      <c r="H19" s="235"/>
      <c r="I19" s="236"/>
      <c r="J19" s="236" t="s">
        <v>358</v>
      </c>
      <c r="K19" s="237"/>
      <c r="L19" s="237"/>
      <c r="M19" s="238" t="s">
        <v>98</v>
      </c>
      <c r="N19" s="239"/>
      <c r="O19" s="239"/>
      <c r="P19" s="87" t="s">
        <v>138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s="27" customFormat="1" ht="15.95" customHeight="1">
      <c r="A20" s="246"/>
      <c r="B20" s="232"/>
      <c r="C20" s="232"/>
      <c r="D20" s="53" t="s">
        <v>100</v>
      </c>
      <c r="E20" s="240"/>
      <c r="F20" s="249"/>
      <c r="G20" s="54" t="s">
        <v>99</v>
      </c>
      <c r="H20" s="235"/>
      <c r="I20" s="236"/>
      <c r="J20" s="236" t="s">
        <v>226</v>
      </c>
      <c r="K20" s="244" t="s">
        <v>202</v>
      </c>
      <c r="L20" s="244"/>
      <c r="M20" s="238" t="s">
        <v>86</v>
      </c>
      <c r="N20" s="239"/>
      <c r="O20" s="239"/>
      <c r="P20" s="87" t="s">
        <v>154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s="27" customFormat="1" ht="15.95" customHeight="1">
      <c r="A21" s="418"/>
      <c r="B21" s="419"/>
      <c r="C21" s="232"/>
      <c r="D21" s="53" t="s">
        <v>124</v>
      </c>
      <c r="E21" s="248"/>
      <c r="F21" s="54"/>
      <c r="G21" s="54" t="s">
        <v>118</v>
      </c>
      <c r="H21" s="235" t="s">
        <v>335</v>
      </c>
      <c r="I21" s="236"/>
      <c r="J21" s="236" t="s">
        <v>334</v>
      </c>
      <c r="K21" s="237" t="s">
        <v>340</v>
      </c>
      <c r="L21" s="237"/>
      <c r="M21" s="238" t="s">
        <v>86</v>
      </c>
      <c r="N21" s="247"/>
      <c r="O21" s="247"/>
      <c r="P21" s="87" t="s">
        <v>77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s="27" customFormat="1" ht="15.95" customHeight="1">
      <c r="A22" s="246"/>
      <c r="B22" s="398" t="s">
        <v>202</v>
      </c>
      <c r="C22" s="232"/>
      <c r="D22" s="53" t="s">
        <v>96</v>
      </c>
      <c r="E22" s="248"/>
      <c r="F22" s="54"/>
      <c r="G22" s="54" t="s">
        <v>102</v>
      </c>
      <c r="H22" s="235" t="s">
        <v>28</v>
      </c>
      <c r="I22" s="236"/>
      <c r="J22" s="236" t="s">
        <v>334</v>
      </c>
      <c r="K22" s="237"/>
      <c r="L22" s="237"/>
      <c r="M22" s="238" t="s">
        <v>87</v>
      </c>
      <c r="N22" s="247"/>
      <c r="O22" s="239"/>
      <c r="P22" s="87" t="s">
        <v>133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s="27" customFormat="1" ht="15.95" customHeight="1">
      <c r="A23" s="420"/>
      <c r="B23" s="421"/>
      <c r="C23" s="398"/>
      <c r="D23" s="53" t="s">
        <v>100</v>
      </c>
      <c r="E23" s="248"/>
      <c r="F23" s="54"/>
      <c r="G23" s="54" t="s">
        <v>163</v>
      </c>
      <c r="H23" s="250"/>
      <c r="I23" s="236"/>
      <c r="J23" s="236" t="s">
        <v>119</v>
      </c>
      <c r="K23" s="237" t="s">
        <v>340</v>
      </c>
      <c r="L23" s="237"/>
      <c r="M23" s="238" t="s">
        <v>87</v>
      </c>
      <c r="N23" s="239"/>
      <c r="O23" s="239"/>
      <c r="P23" s="87" t="s">
        <v>333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s="27" customFormat="1" ht="15.95" customHeight="1">
      <c r="A24" s="246"/>
      <c r="B24" s="232"/>
      <c r="C24" s="232"/>
      <c r="D24" s="53" t="s">
        <v>231</v>
      </c>
      <c r="E24" s="240"/>
      <c r="F24" s="54"/>
      <c r="G24" s="54" t="s">
        <v>88</v>
      </c>
      <c r="H24" s="235"/>
      <c r="I24" s="236"/>
      <c r="J24" s="236" t="s">
        <v>237</v>
      </c>
      <c r="K24" s="244" t="s">
        <v>332</v>
      </c>
      <c r="L24" s="237"/>
      <c r="M24" s="238" t="s">
        <v>143</v>
      </c>
      <c r="N24" s="239"/>
      <c r="O24" s="239"/>
      <c r="P24" s="87" t="s">
        <v>127</v>
      </c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s="27" customFormat="1" ht="15.75" customHeight="1">
      <c r="A25" s="246"/>
      <c r="B25" s="398" t="s">
        <v>332</v>
      </c>
      <c r="C25" s="232"/>
      <c r="D25" s="18" t="s">
        <v>96</v>
      </c>
      <c r="E25" s="248"/>
      <c r="F25" s="54"/>
      <c r="G25" s="54" t="s">
        <v>93</v>
      </c>
      <c r="H25" s="243"/>
      <c r="I25" s="236"/>
      <c r="J25" s="236" t="s">
        <v>238</v>
      </c>
      <c r="K25" s="244"/>
      <c r="L25" s="237"/>
      <c r="M25" s="238" t="s">
        <v>112</v>
      </c>
      <c r="N25" s="247"/>
      <c r="O25" s="239"/>
      <c r="P25" s="87" t="s">
        <v>91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s="27" customFormat="1" ht="23.25" customHeight="1">
      <c r="A26" s="422" t="s">
        <v>346</v>
      </c>
      <c r="B26" s="423"/>
      <c r="C26" s="232"/>
      <c r="D26" s="53" t="s">
        <v>96</v>
      </c>
      <c r="E26" s="240" t="s">
        <v>332</v>
      </c>
      <c r="F26" s="54"/>
      <c r="G26" s="54" t="s">
        <v>92</v>
      </c>
      <c r="H26" s="235"/>
      <c r="I26" s="236"/>
      <c r="J26" s="236" t="s">
        <v>109</v>
      </c>
      <c r="K26" s="237"/>
      <c r="L26" s="237"/>
      <c r="M26" s="238" t="s">
        <v>253</v>
      </c>
      <c r="N26" s="239"/>
      <c r="O26" s="239"/>
      <c r="P26" s="87" t="s">
        <v>85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27" customFormat="1" ht="15.95" customHeight="1">
      <c r="A27" s="422" t="s">
        <v>347</v>
      </c>
      <c r="B27" s="423"/>
      <c r="C27" s="232"/>
      <c r="D27" s="53" t="s">
        <v>96</v>
      </c>
      <c r="E27" s="248"/>
      <c r="F27" s="54"/>
      <c r="G27" s="54" t="s">
        <v>99</v>
      </c>
      <c r="H27" s="235"/>
      <c r="I27" s="236"/>
      <c r="J27" s="236" t="s">
        <v>526</v>
      </c>
      <c r="K27" s="237" t="s">
        <v>336</v>
      </c>
      <c r="L27" s="237"/>
      <c r="M27" s="238" t="s">
        <v>86</v>
      </c>
      <c r="N27" s="245" t="s">
        <v>331</v>
      </c>
      <c r="O27" s="239"/>
      <c r="P27" s="87" t="s">
        <v>103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s="27" customFormat="1" ht="15.95" customHeight="1">
      <c r="A28" s="422" t="s">
        <v>348</v>
      </c>
      <c r="B28" s="423"/>
      <c r="C28" s="232"/>
      <c r="D28" s="53" t="s">
        <v>96</v>
      </c>
      <c r="E28" s="248"/>
      <c r="F28" s="241"/>
      <c r="G28" s="54" t="s">
        <v>118</v>
      </c>
      <c r="H28" s="243" t="s">
        <v>202</v>
      </c>
      <c r="I28" s="236"/>
      <c r="J28" s="236" t="s">
        <v>224</v>
      </c>
      <c r="K28" s="237" t="s">
        <v>344</v>
      </c>
      <c r="L28" s="244"/>
      <c r="M28" s="238" t="s">
        <v>86</v>
      </c>
      <c r="N28" s="239" t="s">
        <v>543</v>
      </c>
      <c r="O28" s="239"/>
      <c r="P28" s="87" t="s">
        <v>103</v>
      </c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s="27" customFormat="1" ht="15.95" customHeight="1">
      <c r="A29" s="424"/>
      <c r="B29" s="425"/>
      <c r="C29" s="264"/>
      <c r="D29" s="53" t="s">
        <v>120</v>
      </c>
      <c r="E29" s="248"/>
      <c r="F29" s="54"/>
      <c r="G29" s="54" t="s">
        <v>102</v>
      </c>
      <c r="H29" s="235"/>
      <c r="I29" s="236"/>
      <c r="J29" s="236" t="s">
        <v>226</v>
      </c>
      <c r="K29" s="237" t="s">
        <v>342</v>
      </c>
      <c r="L29" s="237"/>
      <c r="M29" s="238" t="s">
        <v>86</v>
      </c>
      <c r="N29" s="267" t="s">
        <v>544</v>
      </c>
      <c r="O29" s="239"/>
      <c r="P29" s="87" t="s">
        <v>103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s="27" customFormat="1" ht="15.95" customHeight="1">
      <c r="A30" s="246"/>
      <c r="B30" s="232"/>
      <c r="C30" s="232"/>
      <c r="D30" s="53" t="s">
        <v>95</v>
      </c>
      <c r="E30" s="248"/>
      <c r="F30" s="54"/>
      <c r="G30" s="54" t="s">
        <v>168</v>
      </c>
      <c r="H30" s="235"/>
      <c r="I30" s="236"/>
      <c r="J30" s="236" t="s">
        <v>339</v>
      </c>
      <c r="K30" s="237" t="s">
        <v>345</v>
      </c>
      <c r="L30" s="244"/>
      <c r="M30" s="238" t="s">
        <v>86</v>
      </c>
      <c r="N30" s="239"/>
      <c r="O30" s="239"/>
      <c r="P30" s="87" t="s">
        <v>285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s="27" customFormat="1" ht="15.95" customHeight="1">
      <c r="A31" s="246"/>
      <c r="B31" s="232"/>
      <c r="C31" s="232"/>
      <c r="D31" s="53" t="s">
        <v>111</v>
      </c>
      <c r="E31" s="248"/>
      <c r="F31" s="54"/>
      <c r="G31" s="54" t="s">
        <v>88</v>
      </c>
      <c r="H31" s="235"/>
      <c r="I31" s="236"/>
      <c r="J31" s="236" t="s">
        <v>136</v>
      </c>
      <c r="K31" s="237" t="s">
        <v>336</v>
      </c>
      <c r="L31" s="237"/>
      <c r="M31" s="238" t="s">
        <v>87</v>
      </c>
      <c r="N31" s="247"/>
      <c r="O31" s="247"/>
      <c r="P31" s="87" t="s">
        <v>315</v>
      </c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s="27" customFormat="1" ht="15.95" customHeight="1">
      <c r="A32" s="246"/>
      <c r="B32" s="232"/>
      <c r="C32" s="232"/>
      <c r="D32" s="53" t="s">
        <v>100</v>
      </c>
      <c r="E32" s="248"/>
      <c r="F32" s="54"/>
      <c r="G32" s="54" t="s">
        <v>130</v>
      </c>
      <c r="H32" s="235"/>
      <c r="I32" s="236"/>
      <c r="J32" s="236" t="s">
        <v>317</v>
      </c>
      <c r="K32" s="237" t="s">
        <v>344</v>
      </c>
      <c r="L32" s="244"/>
      <c r="M32" s="238" t="s">
        <v>87</v>
      </c>
      <c r="N32" s="267" t="s">
        <v>657</v>
      </c>
      <c r="O32" s="239"/>
      <c r="P32" s="87" t="s">
        <v>75</v>
      </c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s="27" customFormat="1" ht="15.95" customHeight="1">
      <c r="A33" s="246"/>
      <c r="B33" s="232"/>
      <c r="C33" s="232"/>
      <c r="D33" s="53" t="s">
        <v>166</v>
      </c>
      <c r="E33" s="248"/>
      <c r="F33" s="54"/>
      <c r="G33" s="54" t="s">
        <v>123</v>
      </c>
      <c r="H33" s="235"/>
      <c r="I33" s="236"/>
      <c r="J33" s="236" t="s">
        <v>297</v>
      </c>
      <c r="K33" s="237" t="s">
        <v>342</v>
      </c>
      <c r="L33" s="237"/>
      <c r="M33" s="238" t="s">
        <v>87</v>
      </c>
      <c r="N33" s="267" t="s">
        <v>658</v>
      </c>
      <c r="O33" s="239"/>
      <c r="P33" s="87" t="s">
        <v>75</v>
      </c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s="27" customFormat="1" ht="15.95" customHeight="1">
      <c r="A34" s="246"/>
      <c r="B34" s="232"/>
      <c r="C34" s="232"/>
      <c r="D34" s="53" t="s">
        <v>190</v>
      </c>
      <c r="E34" s="248"/>
      <c r="F34" s="54"/>
      <c r="G34" s="54" t="s">
        <v>93</v>
      </c>
      <c r="H34" s="235"/>
      <c r="I34" s="236"/>
      <c r="J34" s="236" t="s">
        <v>119</v>
      </c>
      <c r="K34" s="237" t="s">
        <v>345</v>
      </c>
      <c r="L34" s="237"/>
      <c r="M34" s="238" t="s">
        <v>87</v>
      </c>
      <c r="N34" s="239"/>
      <c r="O34" s="239"/>
      <c r="P34" s="87" t="s">
        <v>189</v>
      </c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s="27" customFormat="1" ht="15.95" customHeight="1">
      <c r="A35" s="246"/>
      <c r="B35" s="232"/>
      <c r="C35" s="232"/>
      <c r="D35" s="53" t="s">
        <v>124</v>
      </c>
      <c r="E35" s="240" t="s">
        <v>201</v>
      </c>
      <c r="F35" s="241"/>
      <c r="G35" s="54" t="s">
        <v>102</v>
      </c>
      <c r="H35" s="235"/>
      <c r="I35" s="236"/>
      <c r="J35" s="236" t="s">
        <v>108</v>
      </c>
      <c r="K35" s="237"/>
      <c r="L35" s="237"/>
      <c r="M35" s="238" t="s">
        <v>200</v>
      </c>
      <c r="N35" s="247"/>
      <c r="O35" s="247"/>
      <c r="P35" s="87" t="s">
        <v>125</v>
      </c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s="27" customFormat="1" ht="15.95" customHeight="1">
      <c r="A36" s="246"/>
      <c r="B36" s="232"/>
      <c r="C36" s="232"/>
      <c r="D36" s="53" t="s">
        <v>110</v>
      </c>
      <c r="E36" s="248"/>
      <c r="F36" s="54"/>
      <c r="G36" s="54" t="s">
        <v>93</v>
      </c>
      <c r="H36" s="243" t="s">
        <v>332</v>
      </c>
      <c r="I36" s="236"/>
      <c r="J36" s="236" t="s">
        <v>122</v>
      </c>
      <c r="K36" s="237"/>
      <c r="L36" s="237"/>
      <c r="M36" s="238" t="s">
        <v>98</v>
      </c>
      <c r="N36" s="239"/>
      <c r="O36" s="239"/>
      <c r="P36" s="87" t="s">
        <v>81</v>
      </c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s="27" customFormat="1" ht="15.95" customHeight="1">
      <c r="A37" s="246"/>
      <c r="B37" s="232" t="s">
        <v>201</v>
      </c>
      <c r="C37" s="232"/>
      <c r="D37" s="53" t="s">
        <v>96</v>
      </c>
      <c r="E37" s="240" t="s">
        <v>203</v>
      </c>
      <c r="F37" s="54"/>
      <c r="G37" s="54" t="s">
        <v>92</v>
      </c>
      <c r="H37" s="243"/>
      <c r="I37" s="236"/>
      <c r="J37" s="236" t="s">
        <v>226</v>
      </c>
      <c r="K37" s="237"/>
      <c r="L37" s="237"/>
      <c r="M37" s="238" t="s">
        <v>90</v>
      </c>
      <c r="N37" s="247"/>
      <c r="O37" s="239"/>
      <c r="P37" s="87" t="s">
        <v>126</v>
      </c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s="27" customFormat="1" ht="15.95" customHeight="1">
      <c r="A38" s="246"/>
      <c r="B38" s="232"/>
      <c r="C38" s="232"/>
      <c r="D38" s="53" t="s">
        <v>124</v>
      </c>
      <c r="E38" s="248"/>
      <c r="F38" s="54"/>
      <c r="G38" s="54" t="s">
        <v>102</v>
      </c>
      <c r="H38" s="235"/>
      <c r="I38" s="236"/>
      <c r="J38" s="236" t="s">
        <v>659</v>
      </c>
      <c r="K38" s="244" t="s">
        <v>201</v>
      </c>
      <c r="L38" s="244"/>
      <c r="M38" s="238" t="s">
        <v>350</v>
      </c>
      <c r="N38" s="239"/>
      <c r="O38" s="239"/>
      <c r="P38" s="87" t="s">
        <v>107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s="27" customFormat="1" ht="15.95" customHeight="1">
      <c r="A39" s="246"/>
      <c r="B39" s="232" t="s">
        <v>203</v>
      </c>
      <c r="C39" s="232"/>
      <c r="D39" s="18" t="s">
        <v>96</v>
      </c>
      <c r="E39" s="240"/>
      <c r="F39" s="54"/>
      <c r="G39" s="54" t="s">
        <v>352</v>
      </c>
      <c r="H39" s="243"/>
      <c r="I39" s="236"/>
      <c r="J39" s="236" t="s">
        <v>296</v>
      </c>
      <c r="K39" s="237"/>
      <c r="L39" s="237"/>
      <c r="M39" s="238" t="s">
        <v>351</v>
      </c>
      <c r="N39" s="247"/>
      <c r="O39" s="239"/>
      <c r="P39" s="87" t="s">
        <v>138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s="27" customFormat="1" ht="15.95" customHeight="1">
      <c r="A40" s="246"/>
      <c r="B40" s="232"/>
      <c r="C40" s="232"/>
      <c r="D40" s="53" t="s">
        <v>95</v>
      </c>
      <c r="E40" s="248"/>
      <c r="F40" s="54"/>
      <c r="G40" s="54" t="s">
        <v>93</v>
      </c>
      <c r="H40" s="235"/>
      <c r="I40" s="236"/>
      <c r="J40" s="236" t="s">
        <v>317</v>
      </c>
      <c r="K40" s="244" t="s">
        <v>203</v>
      </c>
      <c r="L40" s="237"/>
      <c r="M40" s="238" t="s">
        <v>86</v>
      </c>
      <c r="N40" s="239"/>
      <c r="O40" s="239"/>
      <c r="P40" s="87" t="s">
        <v>154</v>
      </c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s="27" customFormat="1" ht="24" customHeight="1">
      <c r="A41" s="418"/>
      <c r="B41" s="419"/>
      <c r="C41" s="398"/>
      <c r="D41" s="53" t="s">
        <v>124</v>
      </c>
      <c r="E41" s="240" t="s">
        <v>540</v>
      </c>
      <c r="F41" s="54"/>
      <c r="G41" s="54" t="s">
        <v>92</v>
      </c>
      <c r="H41" s="268" t="s">
        <v>548</v>
      </c>
      <c r="I41" s="236"/>
      <c r="J41" s="236" t="s">
        <v>119</v>
      </c>
      <c r="K41" s="237" t="s">
        <v>355</v>
      </c>
      <c r="L41" s="237"/>
      <c r="M41" s="238" t="s">
        <v>86</v>
      </c>
      <c r="N41" s="239"/>
      <c r="O41" s="239"/>
      <c r="P41" s="87" t="s">
        <v>77</v>
      </c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s="27" customFormat="1" ht="15.95" customHeight="1">
      <c r="A42" s="246"/>
      <c r="B42" s="398" t="s">
        <v>540</v>
      </c>
      <c r="C42" s="232"/>
      <c r="D42" s="53" t="s">
        <v>96</v>
      </c>
      <c r="E42" s="240"/>
      <c r="F42" s="240"/>
      <c r="G42" s="54" t="s">
        <v>661</v>
      </c>
      <c r="H42" s="268" t="s">
        <v>342</v>
      </c>
      <c r="I42" s="236"/>
      <c r="J42" s="236" t="s">
        <v>119</v>
      </c>
      <c r="K42" s="237" t="s">
        <v>354</v>
      </c>
      <c r="L42" s="237"/>
      <c r="M42" s="238" t="s">
        <v>87</v>
      </c>
      <c r="N42" s="247"/>
      <c r="O42" s="247"/>
      <c r="P42" s="87" t="s">
        <v>133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s="27" customFormat="1" ht="15.95" customHeight="1">
      <c r="A43" s="422" t="s">
        <v>357</v>
      </c>
      <c r="B43" s="423"/>
      <c r="C43" s="232"/>
      <c r="D43" s="53" t="s">
        <v>96</v>
      </c>
      <c r="E43" s="248"/>
      <c r="F43" s="54"/>
      <c r="G43" s="54" t="s">
        <v>102</v>
      </c>
      <c r="H43" s="235"/>
      <c r="I43" s="236"/>
      <c r="J43" s="236" t="s">
        <v>109</v>
      </c>
      <c r="K43" s="237" t="s">
        <v>355</v>
      </c>
      <c r="L43" s="237"/>
      <c r="M43" s="238" t="s">
        <v>87</v>
      </c>
      <c r="N43" s="267"/>
      <c r="O43" s="247"/>
      <c r="P43" s="87" t="s">
        <v>316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s="27" customFormat="1" ht="15.95" customHeight="1">
      <c r="A44" s="422" t="s">
        <v>471</v>
      </c>
      <c r="B44" s="423"/>
      <c r="C44" s="232"/>
      <c r="D44" s="53" t="s">
        <v>96</v>
      </c>
      <c r="E44" s="240"/>
      <c r="F44" s="54"/>
      <c r="G44" s="54" t="s">
        <v>93</v>
      </c>
      <c r="H44" s="243" t="s">
        <v>201</v>
      </c>
      <c r="I44" s="236"/>
      <c r="J44" s="236" t="s">
        <v>159</v>
      </c>
      <c r="K44" s="237"/>
      <c r="L44" s="237"/>
      <c r="M44" s="238" t="s">
        <v>298</v>
      </c>
      <c r="N44" s="239"/>
      <c r="O44" s="239"/>
      <c r="P44" s="87" t="s">
        <v>176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1:73" s="27" customFormat="1" ht="15.95" customHeight="1">
      <c r="A45" s="246"/>
      <c r="B45" s="232"/>
      <c r="C45" s="232"/>
      <c r="D45" s="53" t="s">
        <v>95</v>
      </c>
      <c r="E45" s="240" t="s">
        <v>328</v>
      </c>
      <c r="F45" s="54"/>
      <c r="G45" s="54" t="s">
        <v>97</v>
      </c>
      <c r="H45" s="235"/>
      <c r="I45" s="236"/>
      <c r="J45" s="236" t="s">
        <v>136</v>
      </c>
      <c r="K45" s="244" t="s">
        <v>540</v>
      </c>
      <c r="L45" s="244"/>
      <c r="M45" s="238" t="s">
        <v>112</v>
      </c>
      <c r="N45" s="239"/>
      <c r="O45" s="239"/>
      <c r="P45" s="87" t="s">
        <v>134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1:73" s="27" customFormat="1" ht="15.95" customHeight="1">
      <c r="A46" s="418"/>
      <c r="B46" s="419"/>
      <c r="C46" s="266"/>
      <c r="D46" s="53" t="s">
        <v>111</v>
      </c>
      <c r="E46" s="248"/>
      <c r="F46" s="241"/>
      <c r="G46" s="54" t="s">
        <v>102</v>
      </c>
      <c r="H46" s="235"/>
      <c r="I46" s="236"/>
      <c r="J46" s="236" t="s">
        <v>317</v>
      </c>
      <c r="K46" s="237" t="s">
        <v>336</v>
      </c>
      <c r="L46" s="237"/>
      <c r="M46" s="238" t="s">
        <v>86</v>
      </c>
      <c r="N46" s="239" t="s">
        <v>349</v>
      </c>
      <c r="O46" s="239"/>
      <c r="P46" s="87" t="s">
        <v>127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1:73" s="27" customFormat="1" ht="15.95" customHeight="1">
      <c r="A47" s="418"/>
      <c r="B47" s="419"/>
      <c r="C47" s="232"/>
      <c r="D47" s="53" t="s">
        <v>100</v>
      </c>
      <c r="E47" s="240" t="s">
        <v>204</v>
      </c>
      <c r="F47" s="54"/>
      <c r="G47" s="54" t="s">
        <v>92</v>
      </c>
      <c r="H47" s="235"/>
      <c r="I47" s="236"/>
      <c r="J47" s="236" t="s">
        <v>319</v>
      </c>
      <c r="K47" s="237" t="s">
        <v>356</v>
      </c>
      <c r="L47" s="244"/>
      <c r="M47" s="238" t="s">
        <v>86</v>
      </c>
      <c r="N47" s="239" t="s">
        <v>545</v>
      </c>
      <c r="O47" s="239"/>
      <c r="P47" s="87" t="s">
        <v>127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 s="27" customFormat="1" ht="15.95" customHeight="1">
      <c r="A48" s="246"/>
      <c r="B48" s="232"/>
      <c r="C48" s="232"/>
      <c r="D48" s="53" t="s">
        <v>167</v>
      </c>
      <c r="E48" s="248"/>
      <c r="F48" s="54"/>
      <c r="G48" s="54" t="s">
        <v>660</v>
      </c>
      <c r="H48" s="235"/>
      <c r="I48" s="236"/>
      <c r="J48" s="236" t="s">
        <v>444</v>
      </c>
      <c r="K48" s="237" t="s">
        <v>336</v>
      </c>
      <c r="L48" s="237"/>
      <c r="M48" s="238" t="s">
        <v>87</v>
      </c>
      <c r="N48" s="239" t="s">
        <v>656</v>
      </c>
      <c r="O48" s="239"/>
      <c r="P48" s="87" t="s">
        <v>91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1:73" s="27" customFormat="1" ht="15.95" customHeight="1">
      <c r="A49" s="246"/>
      <c r="B49" s="232"/>
      <c r="C49" s="232"/>
      <c r="D49" s="53" t="s">
        <v>124</v>
      </c>
      <c r="E49" s="248"/>
      <c r="F49" s="54"/>
      <c r="G49" s="54" t="s">
        <v>168</v>
      </c>
      <c r="H49" s="235"/>
      <c r="I49" s="236"/>
      <c r="J49" s="236" t="s">
        <v>249</v>
      </c>
      <c r="K49" s="237" t="s">
        <v>356</v>
      </c>
      <c r="L49" s="244"/>
      <c r="M49" s="238" t="s">
        <v>87</v>
      </c>
      <c r="N49" s="239"/>
      <c r="O49" s="239"/>
      <c r="P49" s="87" t="s">
        <v>85</v>
      </c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1:73" s="27" customFormat="1" ht="15.95" customHeight="1">
      <c r="A50" s="246"/>
      <c r="B50" s="232"/>
      <c r="C50" s="232"/>
      <c r="D50" s="53" t="s">
        <v>110</v>
      </c>
      <c r="E50" s="248"/>
      <c r="F50" s="54"/>
      <c r="G50" s="54" t="s">
        <v>88</v>
      </c>
      <c r="H50" s="243"/>
      <c r="I50" s="236"/>
      <c r="J50" s="236" t="s">
        <v>119</v>
      </c>
      <c r="K50" s="237"/>
      <c r="L50" s="237"/>
      <c r="M50" s="238" t="s">
        <v>200</v>
      </c>
      <c r="N50" s="245" t="s">
        <v>202</v>
      </c>
      <c r="O50" s="239"/>
      <c r="P50" s="87" t="s">
        <v>103</v>
      </c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 s="27" customFormat="1" ht="15.95" customHeight="1">
      <c r="A51" s="421" t="s">
        <v>328</v>
      </c>
      <c r="B51" s="421"/>
      <c r="C51" s="232"/>
      <c r="D51" s="53" t="s">
        <v>166</v>
      </c>
      <c r="E51" s="248"/>
      <c r="F51" s="54"/>
      <c r="G51" s="54" t="s">
        <v>93</v>
      </c>
      <c r="H51" s="243"/>
      <c r="I51" s="236"/>
      <c r="J51" s="236" t="s">
        <v>108</v>
      </c>
      <c r="K51" s="237"/>
      <c r="L51" s="237"/>
      <c r="M51" s="238" t="s">
        <v>98</v>
      </c>
      <c r="N51" s="267" t="s">
        <v>341</v>
      </c>
      <c r="O51" s="239"/>
      <c r="P51" s="87" t="s">
        <v>103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1:73" s="27" customFormat="1" ht="15.95" customHeight="1">
      <c r="A52" s="265"/>
      <c r="B52" s="232" t="s">
        <v>204</v>
      </c>
      <c r="C52" s="232"/>
      <c r="D52" s="53" t="s">
        <v>449</v>
      </c>
      <c r="E52" s="240"/>
      <c r="F52" s="54"/>
      <c r="G52" s="54"/>
      <c r="H52" s="243"/>
      <c r="I52" s="236"/>
      <c r="J52" s="236" t="s">
        <v>121</v>
      </c>
      <c r="K52" s="237"/>
      <c r="L52" s="237"/>
      <c r="M52" s="238" t="s">
        <v>90</v>
      </c>
      <c r="N52" s="239"/>
      <c r="O52" s="239"/>
      <c r="P52" s="87" t="s">
        <v>75</v>
      </c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1:73" s="27" customFormat="1" ht="15.95" customHeight="1">
      <c r="A53" s="422" t="s">
        <v>469</v>
      </c>
      <c r="B53" s="423"/>
      <c r="C53" s="232"/>
      <c r="D53" s="18" t="s">
        <v>96</v>
      </c>
      <c r="E53" s="240"/>
      <c r="F53" s="54"/>
      <c r="G53" s="54"/>
      <c r="H53" s="243" t="s">
        <v>203</v>
      </c>
      <c r="I53" s="236"/>
      <c r="J53" s="236" t="s">
        <v>226</v>
      </c>
      <c r="K53" s="244" t="s">
        <v>328</v>
      </c>
      <c r="L53" s="237"/>
      <c r="M53" s="238" t="s">
        <v>298</v>
      </c>
      <c r="N53" s="239"/>
      <c r="O53" s="239"/>
      <c r="P53" s="87" t="s">
        <v>81</v>
      </c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1:73" s="27" customFormat="1" ht="15.95" customHeight="1">
      <c r="A54" s="422" t="s">
        <v>361</v>
      </c>
      <c r="B54" s="423"/>
      <c r="C54" s="232"/>
      <c r="D54" s="53" t="s">
        <v>96</v>
      </c>
      <c r="E54" s="248"/>
      <c r="F54" s="54"/>
      <c r="G54" s="54"/>
      <c r="H54" s="268"/>
      <c r="I54" s="236"/>
      <c r="J54" s="236" t="s">
        <v>442</v>
      </c>
      <c r="K54" s="244" t="s">
        <v>204</v>
      </c>
      <c r="L54" s="237"/>
      <c r="M54" s="238" t="s">
        <v>143</v>
      </c>
      <c r="N54" s="239"/>
      <c r="O54" s="239"/>
      <c r="P54" s="87" t="s">
        <v>107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 s="27" customFormat="1" ht="12.75" customHeight="1">
      <c r="A55" s="422" t="s">
        <v>362</v>
      </c>
      <c r="B55" s="423"/>
      <c r="C55" s="398"/>
      <c r="D55" s="53" t="s">
        <v>96</v>
      </c>
      <c r="E55" s="248"/>
      <c r="F55" s="54"/>
      <c r="G55" s="54"/>
      <c r="H55" s="235"/>
      <c r="I55" s="236"/>
      <c r="J55" s="236" t="s">
        <v>296</v>
      </c>
      <c r="K55" s="244"/>
      <c r="L55" s="237"/>
      <c r="M55" s="238" t="s">
        <v>112</v>
      </c>
      <c r="N55" s="267" t="s">
        <v>341</v>
      </c>
      <c r="O55" s="239"/>
      <c r="P55" s="87" t="s">
        <v>138</v>
      </c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1:73" s="27" customFormat="1" ht="26.25" customHeight="1">
      <c r="A56" s="422" t="s">
        <v>531</v>
      </c>
      <c r="B56" s="423"/>
      <c r="C56" s="398"/>
      <c r="D56" s="53" t="s">
        <v>96</v>
      </c>
      <c r="E56" s="248"/>
      <c r="F56" s="241"/>
      <c r="G56" s="54"/>
      <c r="H56" s="235" t="s">
        <v>529</v>
      </c>
      <c r="I56" s="236"/>
      <c r="J56" s="236" t="s">
        <v>136</v>
      </c>
      <c r="K56" s="237"/>
      <c r="L56" s="244"/>
      <c r="M56" s="238" t="s">
        <v>253</v>
      </c>
      <c r="N56" s="239"/>
      <c r="O56" s="239"/>
      <c r="P56" s="87" t="s">
        <v>77</v>
      </c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1:73" s="27" customFormat="1" ht="15.95" customHeight="1">
      <c r="A57" s="422" t="s">
        <v>468</v>
      </c>
      <c r="B57" s="423"/>
      <c r="C57" s="398"/>
      <c r="D57" s="53" t="s">
        <v>96</v>
      </c>
      <c r="E57" s="248"/>
      <c r="F57" s="54"/>
      <c r="G57" s="54"/>
      <c r="H57" s="235" t="s">
        <v>353</v>
      </c>
      <c r="I57" s="236"/>
      <c r="J57" s="236" t="s">
        <v>136</v>
      </c>
      <c r="K57" s="237" t="s">
        <v>336</v>
      </c>
      <c r="L57" s="237"/>
      <c r="M57" s="238" t="s">
        <v>86</v>
      </c>
      <c r="N57" s="239"/>
      <c r="O57" s="239"/>
      <c r="P57" s="87" t="s">
        <v>82</v>
      </c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1:73" s="27" customFormat="1" ht="15.95" customHeight="1">
      <c r="A58" s="422" t="s">
        <v>469</v>
      </c>
      <c r="B58" s="423"/>
      <c r="C58" s="398"/>
      <c r="D58" s="53" t="s">
        <v>120</v>
      </c>
      <c r="E58" s="248"/>
      <c r="F58" s="54"/>
      <c r="G58" s="54"/>
      <c r="H58" s="235"/>
      <c r="I58" s="236"/>
      <c r="J58" s="236" t="s">
        <v>317</v>
      </c>
      <c r="K58" s="237" t="s">
        <v>467</v>
      </c>
      <c r="L58" s="237"/>
      <c r="M58" s="238" t="s">
        <v>86</v>
      </c>
      <c r="N58" s="239"/>
      <c r="O58" s="239"/>
      <c r="P58" s="87" t="s">
        <v>127</v>
      </c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s="27" customFormat="1" ht="15.95" customHeight="1">
      <c r="A59" s="422" t="s">
        <v>468</v>
      </c>
      <c r="B59" s="423"/>
      <c r="C59" s="398"/>
      <c r="D59" s="53" t="s">
        <v>95</v>
      </c>
      <c r="E59" s="248"/>
      <c r="F59" s="54"/>
      <c r="G59" s="54"/>
      <c r="H59" s="235"/>
      <c r="I59" s="236"/>
      <c r="J59" s="236" t="s">
        <v>320</v>
      </c>
      <c r="K59" s="237" t="s">
        <v>468</v>
      </c>
      <c r="L59" s="237"/>
      <c r="M59" s="238" t="s">
        <v>86</v>
      </c>
      <c r="N59" s="239"/>
      <c r="O59" s="239"/>
      <c r="P59" s="87" t="s">
        <v>128</v>
      </c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s="27" customFormat="1" ht="15.95" customHeight="1">
      <c r="A60" s="418"/>
      <c r="B60" s="419"/>
      <c r="C60" s="398"/>
      <c r="D60" s="53" t="s">
        <v>95</v>
      </c>
      <c r="E60" s="248"/>
      <c r="F60" s="54"/>
      <c r="G60" s="54"/>
      <c r="H60" s="235"/>
      <c r="I60" s="236"/>
      <c r="J60" s="236" t="s">
        <v>470</v>
      </c>
      <c r="K60" s="237" t="s">
        <v>336</v>
      </c>
      <c r="L60" s="237"/>
      <c r="M60" s="238" t="s">
        <v>87</v>
      </c>
      <c r="N60" s="239"/>
      <c r="O60" s="239"/>
      <c r="P60" s="87" t="s">
        <v>85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 s="27" customFormat="1" ht="15.95" customHeight="1">
      <c r="A61" s="420"/>
      <c r="B61" s="421"/>
      <c r="C61" s="398"/>
      <c r="D61" s="53" t="s">
        <v>100</v>
      </c>
      <c r="E61" s="248"/>
      <c r="F61" s="54"/>
      <c r="G61" s="54"/>
      <c r="H61" s="235"/>
      <c r="I61" s="236"/>
      <c r="J61" s="236" t="s">
        <v>321</v>
      </c>
      <c r="K61" s="237" t="s">
        <v>467</v>
      </c>
      <c r="L61" s="237"/>
      <c r="M61" s="238" t="s">
        <v>87</v>
      </c>
      <c r="N61" s="245" t="s">
        <v>332</v>
      </c>
      <c r="O61" s="239"/>
      <c r="P61" s="87" t="s">
        <v>103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s="27" customFormat="1" ht="15.95" customHeight="1">
      <c r="A62" s="418"/>
      <c r="B62" s="419"/>
      <c r="C62" s="398"/>
      <c r="D62" s="53" t="s">
        <v>190</v>
      </c>
      <c r="E62" s="248"/>
      <c r="F62" s="54"/>
      <c r="G62" s="54"/>
      <c r="H62" s="235"/>
      <c r="I62" s="236"/>
      <c r="J62" s="236" t="s">
        <v>119</v>
      </c>
      <c r="K62" s="237" t="s">
        <v>468</v>
      </c>
      <c r="L62" s="237"/>
      <c r="M62" s="238" t="s">
        <v>87</v>
      </c>
      <c r="N62" s="239" t="s">
        <v>342</v>
      </c>
      <c r="O62" s="239"/>
      <c r="P62" s="87" t="s">
        <v>103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s="27" customFormat="1" ht="15.95" customHeight="1">
      <c r="A63" s="418"/>
      <c r="B63" s="419"/>
      <c r="C63" s="398"/>
      <c r="D63" s="53" t="s">
        <v>123</v>
      </c>
      <c r="E63" s="248"/>
      <c r="F63" s="54"/>
      <c r="G63" s="54"/>
      <c r="H63" s="235" t="s">
        <v>530</v>
      </c>
      <c r="I63" s="236"/>
      <c r="J63" s="236" t="s">
        <v>108</v>
      </c>
      <c r="K63" s="237"/>
      <c r="L63" s="237"/>
      <c r="M63" s="238" t="s">
        <v>200</v>
      </c>
      <c r="N63" s="239" t="s">
        <v>343</v>
      </c>
      <c r="O63" s="239"/>
      <c r="P63" s="87" t="s">
        <v>103</v>
      </c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1:73" s="27" customFormat="1" ht="15.95" customHeight="1">
      <c r="A64" s="418"/>
      <c r="B64" s="419"/>
      <c r="C64" s="398"/>
      <c r="D64" s="53" t="s">
        <v>167</v>
      </c>
      <c r="E64" s="248"/>
      <c r="F64" s="54"/>
      <c r="G64" s="54"/>
      <c r="H64" s="235" t="s">
        <v>353</v>
      </c>
      <c r="I64" s="236"/>
      <c r="J64" s="236" t="s">
        <v>108</v>
      </c>
      <c r="K64" s="237"/>
      <c r="L64" s="244"/>
      <c r="M64" s="238" t="s">
        <v>98</v>
      </c>
      <c r="N64" s="239"/>
      <c r="O64" s="239"/>
      <c r="P64" s="87" t="s">
        <v>142</v>
      </c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1:73" s="27" customFormat="1" ht="15.95" customHeight="1">
      <c r="A65" s="265"/>
      <c r="B65" s="266"/>
      <c r="C65" s="398"/>
      <c r="D65" s="53" t="s">
        <v>124</v>
      </c>
      <c r="E65" s="248"/>
      <c r="F65" s="54"/>
      <c r="G65" s="54"/>
      <c r="H65" s="235"/>
      <c r="I65" s="236"/>
      <c r="J65" s="236" t="s">
        <v>121</v>
      </c>
      <c r="K65" s="237"/>
      <c r="L65" s="237"/>
      <c r="M65" s="238" t="s">
        <v>90</v>
      </c>
      <c r="N65" s="239"/>
      <c r="O65" s="239"/>
      <c r="P65" s="87" t="s">
        <v>285</v>
      </c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1:73" s="27" customFormat="1" ht="15.95" customHeight="1">
      <c r="A66" s="265"/>
      <c r="B66" s="266"/>
      <c r="C66" s="398"/>
      <c r="D66" s="53"/>
      <c r="E66" s="248"/>
      <c r="F66" s="54"/>
      <c r="G66" s="54"/>
      <c r="H66" s="235"/>
      <c r="I66" s="236"/>
      <c r="J66" s="236" t="s">
        <v>106</v>
      </c>
      <c r="K66" s="237"/>
      <c r="L66" s="237"/>
      <c r="M66" s="238"/>
      <c r="N66" s="239"/>
      <c r="O66" s="239"/>
      <c r="P66" s="87" t="s">
        <v>151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1:73" s="27" customFormat="1" ht="15.95" customHeight="1">
      <c r="A67" s="265"/>
      <c r="B67" s="398"/>
      <c r="C67" s="398"/>
      <c r="D67" s="53"/>
      <c r="E67" s="240"/>
      <c r="F67" s="241"/>
      <c r="G67" s="54"/>
      <c r="H67" s="243" t="s">
        <v>540</v>
      </c>
      <c r="I67" s="236"/>
      <c r="J67" s="236" t="s">
        <v>122</v>
      </c>
      <c r="K67" s="237"/>
      <c r="L67" s="237"/>
      <c r="M67" s="238"/>
      <c r="N67" s="239"/>
      <c r="O67" s="239"/>
      <c r="P67" s="87" t="s">
        <v>79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1:73" s="27" customFormat="1" ht="15.95" customHeight="1">
      <c r="A68" s="265"/>
      <c r="B68" s="266"/>
      <c r="C68" s="398"/>
      <c r="D68" s="53"/>
      <c r="E68" s="248"/>
      <c r="F68" s="54"/>
      <c r="G68" s="54"/>
      <c r="H68" s="235"/>
      <c r="I68" s="236"/>
      <c r="J68" s="236" t="s">
        <v>274</v>
      </c>
      <c r="K68" s="237"/>
      <c r="L68" s="237"/>
      <c r="M68" s="238"/>
      <c r="N68" s="239"/>
      <c r="O68" s="239"/>
      <c r="P68" s="87" t="s">
        <v>129</v>
      </c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1:73" s="27" customFormat="1" ht="15.95" customHeight="1">
      <c r="A69" s="265"/>
      <c r="B69" s="266"/>
      <c r="C69" s="398"/>
      <c r="D69" s="53"/>
      <c r="E69" s="248"/>
      <c r="F69" s="54"/>
      <c r="G69" s="54"/>
      <c r="H69" s="235"/>
      <c r="I69" s="236"/>
      <c r="J69" s="236" t="s">
        <v>662</v>
      </c>
      <c r="K69" s="237"/>
      <c r="L69" s="237"/>
      <c r="M69" s="238"/>
      <c r="N69" s="239"/>
      <c r="O69" s="239"/>
      <c r="P69" s="87" t="s">
        <v>75</v>
      </c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1:73" s="27" customFormat="1" ht="15.95" customHeight="1">
      <c r="A70" s="265"/>
      <c r="B70" s="266"/>
      <c r="C70" s="398"/>
      <c r="D70" s="53"/>
      <c r="E70" s="248"/>
      <c r="F70" s="54"/>
      <c r="G70" s="54"/>
      <c r="H70" s="235"/>
      <c r="I70" s="236"/>
      <c r="J70" s="236" t="s">
        <v>663</v>
      </c>
      <c r="K70" s="237"/>
      <c r="L70" s="237"/>
      <c r="M70" s="238"/>
      <c r="N70" s="239"/>
      <c r="O70" s="239"/>
      <c r="P70" s="87" t="s">
        <v>80</v>
      </c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1:73" s="27" customFormat="1" ht="15.95" customHeight="1">
      <c r="A71" s="418"/>
      <c r="B71" s="419"/>
      <c r="C71" s="398"/>
      <c r="D71" s="53"/>
      <c r="E71" s="248"/>
      <c r="F71" s="54"/>
      <c r="G71" s="54"/>
      <c r="H71" s="235"/>
      <c r="I71" s="236"/>
      <c r="J71" s="236" t="s">
        <v>550</v>
      </c>
      <c r="K71" s="237"/>
      <c r="L71" s="244"/>
      <c r="M71" s="238"/>
      <c r="N71" s="239" t="s">
        <v>336</v>
      </c>
      <c r="O71" s="239"/>
      <c r="P71" s="87" t="s">
        <v>104</v>
      </c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1:73" s="27" customFormat="1" ht="15.95" customHeight="1">
      <c r="A72" s="418"/>
      <c r="B72" s="419"/>
      <c r="C72" s="398"/>
      <c r="D72" s="53"/>
      <c r="E72" s="248"/>
      <c r="F72" s="54"/>
      <c r="G72" s="54"/>
      <c r="H72" s="235"/>
      <c r="I72" s="236"/>
      <c r="J72" s="236" t="s">
        <v>173</v>
      </c>
      <c r="K72" s="237"/>
      <c r="L72" s="237"/>
      <c r="M72" s="238"/>
      <c r="N72" s="239" t="s">
        <v>342</v>
      </c>
      <c r="O72" s="239"/>
      <c r="P72" s="87" t="s">
        <v>104</v>
      </c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1:73" s="27" customFormat="1" ht="15.95" customHeight="1">
      <c r="A73" s="418"/>
      <c r="B73" s="419"/>
      <c r="C73" s="398"/>
      <c r="D73" s="53"/>
      <c r="E73" s="248"/>
      <c r="F73" s="54"/>
      <c r="G73" s="54"/>
      <c r="H73" s="235"/>
      <c r="I73" s="236"/>
      <c r="J73" s="236" t="s">
        <v>162</v>
      </c>
      <c r="K73" s="237"/>
      <c r="L73" s="237"/>
      <c r="M73" s="238"/>
      <c r="N73" s="239" t="s">
        <v>345</v>
      </c>
      <c r="O73" s="239"/>
      <c r="P73" s="87" t="s">
        <v>104</v>
      </c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 s="27" customFormat="1" ht="15.95" customHeight="1">
      <c r="A74" s="265"/>
      <c r="B74" s="266"/>
      <c r="C74" s="398"/>
      <c r="D74" s="53"/>
      <c r="E74" s="248"/>
      <c r="F74" s="54"/>
      <c r="G74" s="54"/>
      <c r="H74" s="235"/>
      <c r="I74" s="236"/>
      <c r="J74" s="236" t="s">
        <v>322</v>
      </c>
      <c r="K74" s="237"/>
      <c r="L74" s="237"/>
      <c r="M74" s="238"/>
      <c r="N74" s="239"/>
      <c r="O74" s="239"/>
      <c r="P74" s="87" t="s">
        <v>466</v>
      </c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1:73" s="27" customFormat="1" ht="15.95" customHeight="1">
      <c r="A75" s="265"/>
      <c r="B75" s="266"/>
      <c r="C75" s="398"/>
      <c r="D75" s="53"/>
      <c r="E75" s="248"/>
      <c r="F75" s="54"/>
      <c r="G75" s="54"/>
      <c r="H75" s="235"/>
      <c r="I75" s="236"/>
      <c r="J75" s="236" t="s">
        <v>296</v>
      </c>
      <c r="K75" s="237"/>
      <c r="L75" s="237"/>
      <c r="M75" s="238"/>
      <c r="N75" s="239"/>
      <c r="O75" s="239"/>
      <c r="P75" s="87" t="s">
        <v>125</v>
      </c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1:73" s="27" customFormat="1" ht="15.95" customHeight="1">
      <c r="A76" s="418"/>
      <c r="B76" s="419"/>
      <c r="C76" s="398"/>
      <c r="D76" s="53"/>
      <c r="E76" s="248"/>
      <c r="F76" s="54"/>
      <c r="G76" s="54"/>
      <c r="H76" s="235"/>
      <c r="I76" s="236"/>
      <c r="J76" s="236" t="s">
        <v>277</v>
      </c>
      <c r="K76" s="237"/>
      <c r="L76" s="237"/>
      <c r="M76" s="238"/>
      <c r="N76" s="239"/>
      <c r="O76" s="239"/>
      <c r="P76" s="87" t="s">
        <v>81</v>
      </c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1:73" s="27" customFormat="1" ht="15.95" customHeight="1">
      <c r="A77" s="265"/>
      <c r="B77" s="266"/>
      <c r="C77" s="398"/>
      <c r="D77" s="53"/>
      <c r="E77" s="248"/>
      <c r="F77" s="54"/>
      <c r="G77" s="54"/>
      <c r="H77" s="235"/>
      <c r="I77" s="236"/>
      <c r="J77" s="236" t="s">
        <v>136</v>
      </c>
      <c r="K77" s="237"/>
      <c r="L77" s="237"/>
      <c r="M77" s="238"/>
      <c r="N77" s="239"/>
      <c r="O77" s="239"/>
      <c r="P77" s="87" t="s">
        <v>126</v>
      </c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3" s="27" customFormat="1" ht="15.75" customHeight="1">
      <c r="A78" s="265"/>
      <c r="B78" s="266"/>
      <c r="C78" s="398"/>
      <c r="D78" s="53"/>
      <c r="E78" s="248"/>
      <c r="F78" s="54"/>
      <c r="G78" s="54"/>
      <c r="H78" s="243"/>
      <c r="I78" s="236"/>
      <c r="J78" s="236" t="s">
        <v>317</v>
      </c>
      <c r="K78" s="237"/>
      <c r="L78" s="244"/>
      <c r="M78" s="238"/>
      <c r="N78" s="239"/>
      <c r="O78" s="239"/>
      <c r="P78" s="87" t="s">
        <v>107</v>
      </c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3" s="27" customFormat="1" ht="25.5" customHeight="1">
      <c r="A79" s="265"/>
      <c r="B79" s="266"/>
      <c r="C79" s="398"/>
      <c r="D79" s="53"/>
      <c r="E79" s="248"/>
      <c r="F79" s="54"/>
      <c r="G79" s="54"/>
      <c r="H79" s="235"/>
      <c r="I79" s="236"/>
      <c r="J79" s="236" t="s">
        <v>551</v>
      </c>
      <c r="K79" s="237"/>
      <c r="L79" s="237"/>
      <c r="M79" s="238"/>
      <c r="N79" s="239"/>
      <c r="O79" s="239"/>
      <c r="P79" s="87" t="s">
        <v>76</v>
      </c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3" s="27" customFormat="1" ht="15.95" customHeight="1">
      <c r="A80" s="265"/>
      <c r="B80" s="266"/>
      <c r="C80" s="398"/>
      <c r="D80" s="53"/>
      <c r="E80" s="248"/>
      <c r="F80" s="54"/>
      <c r="G80" s="54"/>
      <c r="H80" s="235"/>
      <c r="I80" s="236"/>
      <c r="J80" s="236" t="s">
        <v>323</v>
      </c>
      <c r="K80" s="237"/>
      <c r="L80" s="244"/>
      <c r="M80" s="238"/>
      <c r="N80" s="239"/>
      <c r="O80" s="239"/>
      <c r="P80" s="87" t="s">
        <v>138</v>
      </c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1:73" s="27" customFormat="1" ht="15.95" customHeight="1">
      <c r="A81" s="418"/>
      <c r="B81" s="419"/>
      <c r="C81" s="398"/>
      <c r="D81" s="53"/>
      <c r="E81" s="248"/>
      <c r="F81" s="54"/>
      <c r="G81" s="54"/>
      <c r="H81" s="235"/>
      <c r="I81" s="236"/>
      <c r="J81" s="236" t="s">
        <v>293</v>
      </c>
      <c r="K81" s="237"/>
      <c r="L81" s="237"/>
      <c r="M81" s="238"/>
      <c r="N81" s="239" t="s">
        <v>343</v>
      </c>
      <c r="O81" s="239"/>
      <c r="P81" s="87" t="s">
        <v>154</v>
      </c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1:73" s="27" customFormat="1" ht="15.95" customHeight="1">
      <c r="A82" s="265"/>
      <c r="B82" s="266"/>
      <c r="C82" s="398"/>
      <c r="D82" s="53"/>
      <c r="E82" s="248"/>
      <c r="F82" s="54"/>
      <c r="G82" s="54"/>
      <c r="H82" s="235"/>
      <c r="I82" s="236"/>
      <c r="J82" s="236" t="s">
        <v>119</v>
      </c>
      <c r="K82" s="237"/>
      <c r="L82" s="244"/>
      <c r="M82" s="238"/>
      <c r="N82" s="239"/>
      <c r="O82" s="239"/>
      <c r="P82" s="87" t="s">
        <v>77</v>
      </c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1:73" s="27" customFormat="1" ht="15.95" customHeight="1">
      <c r="A83" s="418"/>
      <c r="B83" s="419"/>
      <c r="C83" s="398"/>
      <c r="D83" s="53"/>
      <c r="E83" s="248"/>
      <c r="F83" s="54"/>
      <c r="G83" s="54"/>
      <c r="H83" s="235"/>
      <c r="I83" s="236"/>
      <c r="J83" s="236" t="s">
        <v>108</v>
      </c>
      <c r="K83" s="237"/>
      <c r="L83" s="237"/>
      <c r="M83" s="238"/>
      <c r="N83" s="239"/>
      <c r="O83" s="239"/>
      <c r="P83" s="87" t="s">
        <v>82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1:73" s="27" customFormat="1" ht="15.95" customHeight="1">
      <c r="A84" s="396"/>
      <c r="B84" s="397"/>
      <c r="C84" s="398"/>
      <c r="D84" s="53"/>
      <c r="E84" s="248"/>
      <c r="F84" s="54"/>
      <c r="G84" s="54"/>
      <c r="H84" s="235"/>
      <c r="I84" s="236"/>
      <c r="J84" s="236" t="s">
        <v>109</v>
      </c>
      <c r="K84" s="237"/>
      <c r="L84" s="237"/>
      <c r="M84" s="238"/>
      <c r="N84" s="239"/>
      <c r="O84" s="239"/>
      <c r="P84" s="87" t="s">
        <v>311</v>
      </c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1:73" s="27" customFormat="1" ht="15.95" customHeight="1">
      <c r="A85" s="396"/>
      <c r="B85" s="397"/>
      <c r="C85" s="398"/>
      <c r="D85" s="53"/>
      <c r="E85" s="248"/>
      <c r="F85" s="54"/>
      <c r="G85" s="54"/>
      <c r="H85" s="250"/>
      <c r="I85" s="236"/>
      <c r="J85" s="236" t="s">
        <v>106</v>
      </c>
      <c r="K85" s="237"/>
      <c r="L85" s="237"/>
      <c r="M85" s="238"/>
      <c r="N85" s="239"/>
      <c r="O85" s="239"/>
      <c r="P85" s="87" t="s">
        <v>131</v>
      </c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1:73" s="27" customFormat="1" ht="15.95" customHeight="1">
      <c r="A86" s="420"/>
      <c r="B86" s="421"/>
      <c r="C86" s="398"/>
      <c r="D86" s="53"/>
      <c r="E86" s="248"/>
      <c r="F86" s="54"/>
      <c r="G86" s="54"/>
      <c r="H86" s="250" t="s">
        <v>328</v>
      </c>
      <c r="I86" s="236"/>
      <c r="J86" s="236" t="s">
        <v>329</v>
      </c>
      <c r="K86" s="237"/>
      <c r="L86" s="237"/>
      <c r="M86" s="238"/>
      <c r="N86" s="239"/>
      <c r="O86" s="239"/>
      <c r="P86" s="87" t="s">
        <v>210</v>
      </c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1:73" s="27" customFormat="1" ht="15.95" customHeight="1">
      <c r="A87" s="420"/>
      <c r="B87" s="421"/>
      <c r="C87" s="398"/>
      <c r="D87" s="53"/>
      <c r="E87" s="248"/>
      <c r="F87" s="54"/>
      <c r="G87" s="54"/>
      <c r="H87" s="250" t="s">
        <v>204</v>
      </c>
      <c r="I87" s="236"/>
      <c r="J87" s="236" t="s">
        <v>122</v>
      </c>
      <c r="K87" s="237"/>
      <c r="L87" s="237"/>
      <c r="M87" s="238"/>
      <c r="N87" s="239"/>
      <c r="O87" s="239"/>
      <c r="P87" s="87" t="s">
        <v>318</v>
      </c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1:73" s="27" customFormat="1" ht="15.95" customHeight="1">
      <c r="A88" s="418"/>
      <c r="B88" s="419"/>
      <c r="C88" s="398"/>
      <c r="D88" s="53"/>
      <c r="E88" s="248"/>
      <c r="F88" s="54"/>
      <c r="G88" s="54"/>
      <c r="H88" s="235"/>
      <c r="I88" s="236"/>
      <c r="J88" s="236" t="s">
        <v>441</v>
      </c>
      <c r="K88" s="237"/>
      <c r="L88" s="244"/>
      <c r="M88" s="238"/>
      <c r="N88" s="239"/>
      <c r="O88" s="239"/>
      <c r="P88" s="87" t="s">
        <v>176</v>
      </c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1:73" s="27" customFormat="1" ht="15.95" customHeight="1">
      <c r="A89" s="418"/>
      <c r="B89" s="419"/>
      <c r="C89" s="398"/>
      <c r="D89" s="53"/>
      <c r="E89" s="248"/>
      <c r="F89" s="54"/>
      <c r="G89" s="54"/>
      <c r="H89" s="235"/>
      <c r="I89" s="236"/>
      <c r="J89" s="236" t="s">
        <v>358</v>
      </c>
      <c r="K89" s="237"/>
      <c r="L89" s="237"/>
      <c r="M89" s="238"/>
      <c r="N89" s="239" t="s">
        <v>349</v>
      </c>
      <c r="O89" s="239"/>
      <c r="P89" s="87" t="s">
        <v>127</v>
      </c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1:73" s="27" customFormat="1" ht="15.95" customHeight="1">
      <c r="A90" s="418"/>
      <c r="B90" s="419"/>
      <c r="C90" s="398"/>
      <c r="D90" s="53"/>
      <c r="E90" s="248"/>
      <c r="F90" s="54"/>
      <c r="G90" s="54"/>
      <c r="H90" s="235"/>
      <c r="I90" s="236"/>
      <c r="J90" s="236" t="s">
        <v>159</v>
      </c>
      <c r="K90" s="237"/>
      <c r="L90" s="237"/>
      <c r="M90" s="238"/>
      <c r="N90" s="239" t="s">
        <v>343</v>
      </c>
      <c r="O90" s="239"/>
      <c r="P90" s="87" t="s">
        <v>127</v>
      </c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1:73" s="27" customFormat="1" ht="15.95" customHeight="1">
      <c r="A91" s="418"/>
      <c r="B91" s="419"/>
      <c r="C91" s="398"/>
      <c r="D91" s="53"/>
      <c r="E91" s="248"/>
      <c r="F91" s="54"/>
      <c r="G91" s="54"/>
      <c r="H91" s="235"/>
      <c r="I91" s="236"/>
      <c r="J91" s="236" t="s">
        <v>226</v>
      </c>
      <c r="K91" s="237"/>
      <c r="L91" s="237"/>
      <c r="M91" s="238"/>
      <c r="N91" s="239"/>
      <c r="O91" s="239"/>
      <c r="P91" s="87" t="s">
        <v>132</v>
      </c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1:73" s="27" customFormat="1" ht="15.95" customHeight="1">
      <c r="A92" s="418"/>
      <c r="B92" s="419"/>
      <c r="C92" s="398"/>
      <c r="D92" s="53"/>
      <c r="E92" s="248"/>
      <c r="F92" s="54"/>
      <c r="G92" s="54"/>
      <c r="H92" s="235"/>
      <c r="I92" s="236"/>
      <c r="J92" s="236" t="s">
        <v>664</v>
      </c>
      <c r="K92" s="237"/>
      <c r="L92" s="237"/>
      <c r="M92" s="238"/>
      <c r="N92" s="239"/>
      <c r="O92" s="239"/>
      <c r="P92" s="87" t="s">
        <v>91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1:73" s="27" customFormat="1" ht="15.95" customHeight="1">
      <c r="A93" s="418"/>
      <c r="B93" s="419"/>
      <c r="C93" s="398"/>
      <c r="D93" s="53"/>
      <c r="E93" s="248"/>
      <c r="F93" s="54"/>
      <c r="G93" s="54"/>
      <c r="H93" s="243"/>
      <c r="I93" s="236"/>
      <c r="J93" s="236" t="s">
        <v>447</v>
      </c>
      <c r="K93" s="237"/>
      <c r="L93" s="237"/>
      <c r="M93" s="238"/>
      <c r="N93" s="239"/>
      <c r="O93" s="239"/>
      <c r="P93" s="87" t="s">
        <v>128</v>
      </c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1:73" s="27" customFormat="1" ht="15.95" customHeight="1">
      <c r="A94" s="418"/>
      <c r="B94" s="419"/>
      <c r="C94" s="398"/>
      <c r="D94" s="53"/>
      <c r="E94" s="248"/>
      <c r="F94" s="54"/>
      <c r="G94" s="54"/>
      <c r="H94" s="235"/>
      <c r="I94" s="236"/>
      <c r="J94" s="236" t="s">
        <v>446</v>
      </c>
      <c r="K94" s="237"/>
      <c r="L94" s="237"/>
      <c r="M94" s="238"/>
      <c r="N94" s="239"/>
      <c r="O94" s="239"/>
      <c r="P94" s="87" t="s">
        <v>85</v>
      </c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1:73" s="27" customFormat="1" ht="15.95" customHeight="1">
      <c r="A95" s="420"/>
      <c r="B95" s="421"/>
      <c r="C95" s="398"/>
      <c r="D95" s="53"/>
      <c r="E95" s="248"/>
      <c r="F95" s="54"/>
      <c r="G95" s="54"/>
      <c r="H95" s="235"/>
      <c r="I95" s="236"/>
      <c r="J95" s="236" t="s">
        <v>369</v>
      </c>
      <c r="K95" s="237"/>
      <c r="L95" s="244"/>
      <c r="M95" s="238"/>
      <c r="N95" s="245" t="s">
        <v>201</v>
      </c>
      <c r="O95" s="239"/>
      <c r="P95" s="87" t="s">
        <v>103</v>
      </c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1:73" s="27" customFormat="1" ht="15.95" customHeight="1">
      <c r="A96" s="418"/>
      <c r="B96" s="419"/>
      <c r="C96" s="398"/>
      <c r="D96" s="53"/>
      <c r="E96" s="248"/>
      <c r="F96" s="54"/>
      <c r="G96" s="54"/>
      <c r="H96" s="235"/>
      <c r="I96" s="236"/>
      <c r="J96" s="236" t="s">
        <v>442</v>
      </c>
      <c r="K96" s="237"/>
      <c r="L96" s="237"/>
      <c r="M96" s="238"/>
      <c r="N96" s="239"/>
      <c r="O96" s="239"/>
      <c r="P96" s="87" t="s">
        <v>113</v>
      </c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1:73" s="27" customFormat="1" ht="15.95" customHeight="1">
      <c r="A97" s="418"/>
      <c r="B97" s="419"/>
      <c r="C97" s="398"/>
      <c r="D97" s="53"/>
      <c r="E97" s="248"/>
      <c r="F97" s="54"/>
      <c r="G97" s="54"/>
      <c r="H97" s="235"/>
      <c r="I97" s="236"/>
      <c r="J97" s="236" t="s">
        <v>296</v>
      </c>
      <c r="K97" s="237"/>
      <c r="L97" s="244"/>
      <c r="M97" s="238"/>
      <c r="N97" s="239"/>
      <c r="O97" s="239"/>
      <c r="P97" s="87" t="s">
        <v>75</v>
      </c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1:73" s="27" customFormat="1" ht="15.95" customHeight="1">
      <c r="A98" s="418"/>
      <c r="B98" s="419"/>
      <c r="C98" s="398"/>
      <c r="D98" s="53"/>
      <c r="E98" s="248"/>
      <c r="F98" s="54"/>
      <c r="G98" s="54"/>
      <c r="H98" s="235"/>
      <c r="I98" s="236"/>
      <c r="J98" s="236" t="s">
        <v>364</v>
      </c>
      <c r="K98" s="237"/>
      <c r="L98" s="237"/>
      <c r="M98" s="238"/>
      <c r="N98" s="239"/>
      <c r="O98" s="239"/>
      <c r="P98" s="87" t="s">
        <v>104</v>
      </c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1:73" s="27" customFormat="1" ht="12.75" customHeight="1">
      <c r="A99" s="418"/>
      <c r="B99" s="419"/>
      <c r="C99" s="398"/>
      <c r="D99" s="53"/>
      <c r="E99" s="248"/>
      <c r="F99" s="54"/>
      <c r="G99" s="54"/>
      <c r="H99" s="235"/>
      <c r="I99" s="236"/>
      <c r="J99" s="236" t="s">
        <v>136</v>
      </c>
      <c r="K99" s="237"/>
      <c r="L99" s="244"/>
      <c r="M99" s="238"/>
      <c r="N99" s="239"/>
      <c r="O99" s="239"/>
      <c r="P99" s="87" t="s">
        <v>81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1:73" s="27" customFormat="1" ht="12.75" customHeight="1">
      <c r="A100" s="418"/>
      <c r="B100" s="419"/>
      <c r="C100" s="398"/>
      <c r="D100" s="53"/>
      <c r="E100" s="248"/>
      <c r="F100" s="54"/>
      <c r="G100" s="54"/>
      <c r="H100" s="235"/>
      <c r="I100" s="236"/>
      <c r="J100" s="236" t="s">
        <v>317</v>
      </c>
      <c r="K100" s="237"/>
      <c r="L100" s="237"/>
      <c r="M100" s="238"/>
      <c r="N100" s="239"/>
      <c r="O100" s="239"/>
      <c r="P100" s="87" t="s">
        <v>107</v>
      </c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1:73" s="27" customFormat="1" ht="27.75" customHeight="1">
      <c r="A101" s="418"/>
      <c r="B101" s="419"/>
      <c r="C101" s="398"/>
      <c r="D101" s="53"/>
      <c r="E101" s="248"/>
      <c r="F101" s="54"/>
      <c r="G101" s="54"/>
      <c r="H101" s="235"/>
      <c r="I101" s="236"/>
      <c r="J101" s="236" t="s">
        <v>448</v>
      </c>
      <c r="K101" s="237"/>
      <c r="L101" s="237"/>
      <c r="M101" s="238"/>
      <c r="N101" s="239"/>
      <c r="O101" s="239"/>
      <c r="P101" s="87" t="s">
        <v>138</v>
      </c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1:73" s="27" customFormat="1" ht="15.95" customHeight="1">
      <c r="A102" s="418"/>
      <c r="B102" s="419"/>
      <c r="C102" s="398"/>
      <c r="D102" s="53"/>
      <c r="E102" s="248"/>
      <c r="F102" s="54"/>
      <c r="G102" s="54"/>
      <c r="H102" s="235"/>
      <c r="I102" s="236"/>
      <c r="J102" s="236" t="s">
        <v>323</v>
      </c>
      <c r="K102" s="237"/>
      <c r="L102" s="237"/>
      <c r="M102" s="238"/>
      <c r="N102" s="239"/>
      <c r="O102" s="239"/>
      <c r="P102" s="87" t="s">
        <v>130</v>
      </c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1:73" s="27" customFormat="1" ht="15.95" customHeight="1">
      <c r="A103" s="418"/>
      <c r="B103" s="419"/>
      <c r="C103" s="398"/>
      <c r="D103" s="53"/>
      <c r="E103" s="248"/>
      <c r="F103" s="54"/>
      <c r="G103" s="54"/>
      <c r="H103" s="235"/>
      <c r="I103" s="236"/>
      <c r="J103" s="236" t="s">
        <v>324</v>
      </c>
      <c r="K103" s="237"/>
      <c r="L103" s="237"/>
      <c r="M103" s="238"/>
      <c r="N103" s="239"/>
      <c r="O103" s="239"/>
      <c r="P103" s="87" t="s">
        <v>527</v>
      </c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1:73" s="27" customFormat="1" ht="15.95" customHeight="1">
      <c r="A104" s="418"/>
      <c r="B104" s="419"/>
      <c r="C104" s="398"/>
      <c r="D104" s="53"/>
      <c r="E104" s="248"/>
      <c r="F104" s="54"/>
      <c r="G104" s="54"/>
      <c r="H104" s="235"/>
      <c r="I104" s="236"/>
      <c r="J104" s="236" t="s">
        <v>325</v>
      </c>
      <c r="K104" s="237"/>
      <c r="L104" s="237"/>
      <c r="M104" s="238"/>
      <c r="N104" s="239"/>
      <c r="O104" s="239"/>
      <c r="P104" s="87" t="s">
        <v>77</v>
      </c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1:73" s="27" customFormat="1" ht="15.95" customHeight="1">
      <c r="A105" s="418"/>
      <c r="B105" s="419"/>
      <c r="C105" s="398"/>
      <c r="D105" s="53"/>
      <c r="E105" s="248"/>
      <c r="F105" s="54"/>
      <c r="G105" s="54"/>
      <c r="H105" s="235"/>
      <c r="I105" s="236"/>
      <c r="J105" s="236" t="s">
        <v>326</v>
      </c>
      <c r="K105" s="237"/>
      <c r="L105" s="244"/>
      <c r="M105" s="238"/>
      <c r="N105" s="239"/>
      <c r="O105" s="239"/>
      <c r="P105" s="87" t="s">
        <v>133</v>
      </c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1:73" s="27" customFormat="1" ht="15.95" customHeight="1">
      <c r="A106" s="418"/>
      <c r="B106" s="419"/>
      <c r="C106" s="398"/>
      <c r="D106" s="53"/>
      <c r="E106" s="248"/>
      <c r="F106" s="54"/>
      <c r="G106" s="54"/>
      <c r="H106" s="235"/>
      <c r="I106" s="236"/>
      <c r="J106" s="236" t="s">
        <v>108</v>
      </c>
      <c r="K106" s="237"/>
      <c r="L106" s="237"/>
      <c r="M106" s="238"/>
      <c r="N106" s="239"/>
      <c r="O106" s="239"/>
      <c r="P106" s="87" t="s">
        <v>127</v>
      </c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1:73" s="27" customFormat="1" ht="15.95" customHeight="1">
      <c r="A107" s="418"/>
      <c r="B107" s="419"/>
      <c r="C107" s="232"/>
      <c r="D107" s="53"/>
      <c r="E107" s="248"/>
      <c r="F107" s="54"/>
      <c r="G107" s="54"/>
      <c r="H107" s="235"/>
      <c r="I107" s="236"/>
      <c r="J107" s="236" t="s">
        <v>109</v>
      </c>
      <c r="K107" s="237"/>
      <c r="L107" s="237"/>
      <c r="M107" s="238"/>
      <c r="N107" s="239"/>
      <c r="O107" s="239"/>
      <c r="P107" s="87" t="s">
        <v>91</v>
      </c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1:73" s="27" customFormat="1" ht="15.95" customHeight="1">
      <c r="A108" s="420"/>
      <c r="B108" s="421"/>
      <c r="C108" s="232"/>
      <c r="D108" s="53"/>
      <c r="E108" s="248"/>
      <c r="F108" s="54"/>
      <c r="G108" s="54"/>
      <c r="H108" s="235"/>
      <c r="I108" s="236"/>
      <c r="J108" s="236" t="s">
        <v>121</v>
      </c>
      <c r="K108" s="237"/>
      <c r="L108" s="237"/>
      <c r="M108" s="238"/>
      <c r="N108" s="239"/>
      <c r="O108" s="239"/>
      <c r="P108" s="87" t="s">
        <v>85</v>
      </c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1:73" s="27" customFormat="1" ht="15.95" customHeight="1">
      <c r="A109" s="418"/>
      <c r="B109" s="419"/>
      <c r="C109" s="232"/>
      <c r="D109" s="53"/>
      <c r="E109" s="248"/>
      <c r="F109" s="54"/>
      <c r="G109" s="54"/>
      <c r="H109" s="235"/>
      <c r="I109" s="236"/>
      <c r="J109" s="236"/>
      <c r="K109" s="237"/>
      <c r="L109" s="237"/>
      <c r="M109" s="238"/>
      <c r="N109" s="245" t="s">
        <v>203</v>
      </c>
      <c r="O109" s="239"/>
      <c r="P109" s="87" t="s">
        <v>103</v>
      </c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1:73" s="27" customFormat="1" ht="15.95" customHeight="1">
      <c r="A110" s="418"/>
      <c r="B110" s="419"/>
      <c r="C110" s="232"/>
      <c r="D110" s="53"/>
      <c r="E110" s="248"/>
      <c r="F110" s="54"/>
      <c r="G110" s="54"/>
      <c r="H110" s="243"/>
      <c r="I110" s="236"/>
      <c r="J110" s="236"/>
      <c r="K110" s="237"/>
      <c r="L110" s="237"/>
      <c r="M110" s="238"/>
      <c r="N110" s="239"/>
      <c r="O110" s="239"/>
      <c r="P110" s="87" t="s">
        <v>75</v>
      </c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1:73" s="27" customFormat="1" ht="15.95" customHeight="1">
      <c r="A111" s="418"/>
      <c r="B111" s="419"/>
      <c r="C111" s="232"/>
      <c r="D111" s="53"/>
      <c r="E111" s="248"/>
      <c r="F111" s="54"/>
      <c r="G111" s="54"/>
      <c r="H111" s="243"/>
      <c r="I111" s="236"/>
      <c r="J111" s="236"/>
      <c r="K111" s="237"/>
      <c r="L111" s="237"/>
      <c r="M111" s="238"/>
      <c r="N111" s="239"/>
      <c r="O111" s="239"/>
      <c r="P111" s="87" t="s">
        <v>81</v>
      </c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1:73" s="27" customFormat="1" ht="15.95" customHeight="1">
      <c r="A112" s="418"/>
      <c r="B112" s="419"/>
      <c r="C112" s="232"/>
      <c r="D112" s="53"/>
      <c r="E112" s="248"/>
      <c r="F112" s="54"/>
      <c r="G112" s="54"/>
      <c r="H112" s="235"/>
      <c r="I112" s="236"/>
      <c r="J112" s="236"/>
      <c r="K112" s="237"/>
      <c r="L112" s="244"/>
      <c r="M112" s="238"/>
      <c r="N112" s="239"/>
      <c r="O112" s="239"/>
      <c r="P112" s="87" t="s">
        <v>107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1:73" s="27" customFormat="1" ht="15.95" customHeight="1">
      <c r="A113" s="418"/>
      <c r="B113" s="419"/>
      <c r="C113" s="232"/>
      <c r="D113" s="53"/>
      <c r="E113" s="248"/>
      <c r="F113" s="54"/>
      <c r="G113" s="54"/>
      <c r="H113" s="235"/>
      <c r="I113" s="236"/>
      <c r="J113" s="236"/>
      <c r="K113" s="237"/>
      <c r="L113" s="237"/>
      <c r="M113" s="238"/>
      <c r="N113" s="239"/>
      <c r="O113" s="239"/>
      <c r="P113" s="87" t="s">
        <v>138</v>
      </c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1:73" s="27" customFormat="1" ht="15.95" customHeight="1">
      <c r="A114" s="418"/>
      <c r="B114" s="419"/>
      <c r="C114" s="232"/>
      <c r="D114" s="53"/>
      <c r="E114" s="248"/>
      <c r="F114" s="54"/>
      <c r="G114" s="54"/>
      <c r="H114" s="235"/>
      <c r="I114" s="236"/>
      <c r="J114" s="236"/>
      <c r="K114" s="237"/>
      <c r="L114" s="244"/>
      <c r="M114" s="238"/>
      <c r="N114" s="239"/>
      <c r="O114" s="239"/>
      <c r="P114" s="87" t="s">
        <v>154</v>
      </c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1:73" s="27" customFormat="1" ht="15.95" customHeight="1">
      <c r="A115" s="418"/>
      <c r="B115" s="419"/>
      <c r="C115" s="398"/>
      <c r="D115" s="53"/>
      <c r="E115" s="248"/>
      <c r="F115" s="54"/>
      <c r="G115" s="54"/>
      <c r="H115" s="235"/>
      <c r="I115" s="236"/>
      <c r="J115" s="236"/>
      <c r="K115" s="237"/>
      <c r="L115" s="237"/>
      <c r="M115" s="238"/>
      <c r="N115" s="239"/>
      <c r="O115" s="239"/>
      <c r="P115" s="87" t="s">
        <v>82</v>
      </c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1:73" s="27" customFormat="1" ht="15.95" customHeight="1">
      <c r="A116" s="418"/>
      <c r="B116" s="419"/>
      <c r="C116" s="232"/>
      <c r="D116" s="53"/>
      <c r="E116" s="248"/>
      <c r="F116" s="54"/>
      <c r="G116" s="54"/>
      <c r="H116" s="235"/>
      <c r="I116" s="236"/>
      <c r="J116" s="236"/>
      <c r="K116" s="237"/>
      <c r="L116" s="244"/>
      <c r="M116" s="238"/>
      <c r="N116" s="239"/>
      <c r="O116" s="239"/>
      <c r="P116" s="87" t="s">
        <v>127</v>
      </c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1:73" s="27" customFormat="1" ht="15.95" customHeight="1">
      <c r="A117" s="418"/>
      <c r="B117" s="419"/>
      <c r="C117" s="232"/>
      <c r="D117" s="53"/>
      <c r="E117" s="248"/>
      <c r="F117" s="54"/>
      <c r="G117" s="54"/>
      <c r="H117" s="235"/>
      <c r="I117" s="236"/>
      <c r="J117" s="236"/>
      <c r="K117" s="237"/>
      <c r="L117" s="237"/>
      <c r="M117" s="238"/>
      <c r="N117" s="239"/>
      <c r="O117" s="239"/>
      <c r="P117" s="87" t="s">
        <v>91</v>
      </c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1:73" s="27" customFormat="1" ht="15.95" customHeight="1">
      <c r="A118" s="420"/>
      <c r="B118" s="421"/>
      <c r="C118" s="232"/>
      <c r="D118" s="53"/>
      <c r="E118" s="248"/>
      <c r="F118" s="54"/>
      <c r="G118" s="54"/>
      <c r="H118" s="235"/>
      <c r="I118" s="236"/>
      <c r="J118" s="236"/>
      <c r="K118" s="237"/>
      <c r="L118" s="237"/>
      <c r="M118" s="238"/>
      <c r="N118" s="239"/>
      <c r="O118" s="239"/>
      <c r="P118" s="87" t="s">
        <v>85</v>
      </c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1:73" s="27" customFormat="1" ht="15.95" customHeight="1">
      <c r="A119" s="418"/>
      <c r="B119" s="419"/>
      <c r="C119" s="232"/>
      <c r="D119" s="53"/>
      <c r="E119" s="248"/>
      <c r="F119" s="54"/>
      <c r="G119" s="54"/>
      <c r="H119" s="235"/>
      <c r="I119" s="236"/>
      <c r="J119" s="236"/>
      <c r="K119" s="237"/>
      <c r="L119" s="237"/>
      <c r="M119" s="238"/>
      <c r="N119" s="245" t="s">
        <v>540</v>
      </c>
      <c r="O119" s="239"/>
      <c r="P119" s="87" t="s">
        <v>103</v>
      </c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1:73" s="27" customFormat="1" ht="15.95" customHeight="1">
      <c r="A120" s="418"/>
      <c r="B120" s="419"/>
      <c r="C120" s="232"/>
      <c r="D120" s="53"/>
      <c r="E120" s="248"/>
      <c r="F120" s="54"/>
      <c r="G120" s="54"/>
      <c r="H120" s="235"/>
      <c r="I120" s="236"/>
      <c r="J120" s="236"/>
      <c r="K120" s="237"/>
      <c r="L120" s="237"/>
      <c r="M120" s="238"/>
      <c r="N120" s="239"/>
      <c r="O120" s="239"/>
      <c r="P120" s="87" t="s">
        <v>79</v>
      </c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1:73" s="27" customFormat="1" ht="15.95" customHeight="1">
      <c r="A121" s="418"/>
      <c r="B121" s="419"/>
      <c r="C121" s="232"/>
      <c r="D121" s="53"/>
      <c r="E121" s="248"/>
      <c r="F121" s="54"/>
      <c r="G121" s="54"/>
      <c r="H121" s="235"/>
      <c r="I121" s="236"/>
      <c r="J121" s="236"/>
      <c r="K121" s="237"/>
      <c r="L121" s="237"/>
      <c r="M121" s="238"/>
      <c r="N121" s="239"/>
      <c r="O121" s="239"/>
      <c r="P121" s="87" t="s">
        <v>129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1:73" s="27" customFormat="1" ht="15.95" customHeight="1">
      <c r="A122" s="418"/>
      <c r="B122" s="419"/>
      <c r="C122" s="232"/>
      <c r="D122" s="53"/>
      <c r="E122" s="248"/>
      <c r="F122" s="54"/>
      <c r="G122" s="54"/>
      <c r="H122" s="235"/>
      <c r="I122" s="236"/>
      <c r="J122" s="236"/>
      <c r="K122" s="237"/>
      <c r="L122" s="244"/>
      <c r="M122" s="238"/>
      <c r="N122" s="239"/>
      <c r="O122" s="239"/>
      <c r="P122" s="87" t="s">
        <v>75</v>
      </c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1:73" s="27" customFormat="1" ht="15.95" customHeight="1">
      <c r="A123" s="418"/>
      <c r="B123" s="419"/>
      <c r="C123" s="232"/>
      <c r="D123" s="53"/>
      <c r="E123" s="248"/>
      <c r="F123" s="54"/>
      <c r="G123" s="54"/>
      <c r="H123" s="235"/>
      <c r="I123" s="236"/>
      <c r="J123" s="236"/>
      <c r="K123" s="237"/>
      <c r="L123" s="237"/>
      <c r="M123" s="238"/>
      <c r="N123" s="239"/>
      <c r="O123" s="239"/>
      <c r="P123" s="87" t="s">
        <v>80</v>
      </c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1:73" s="27" customFormat="1" ht="15.95" customHeight="1">
      <c r="A124" s="418"/>
      <c r="B124" s="419"/>
      <c r="C124" s="232"/>
      <c r="D124" s="53"/>
      <c r="E124" s="248"/>
      <c r="F124" s="54"/>
      <c r="G124" s="54"/>
      <c r="H124" s="235"/>
      <c r="I124" s="236"/>
      <c r="J124" s="236"/>
      <c r="K124" s="237"/>
      <c r="L124" s="237"/>
      <c r="M124" s="238"/>
      <c r="N124" s="239"/>
      <c r="O124" s="239"/>
      <c r="P124" s="87" t="s">
        <v>104</v>
      </c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1:73" s="27" customFormat="1" ht="15.95" customHeight="1">
      <c r="A125" s="418"/>
      <c r="B125" s="419"/>
      <c r="C125" s="232"/>
      <c r="D125" s="53"/>
      <c r="E125" s="248"/>
      <c r="F125" s="54"/>
      <c r="G125" s="54"/>
      <c r="H125" s="235"/>
      <c r="I125" s="236"/>
      <c r="J125" s="236"/>
      <c r="K125" s="237"/>
      <c r="L125" s="237"/>
      <c r="M125" s="238"/>
      <c r="N125" s="239"/>
      <c r="O125" s="239"/>
      <c r="P125" s="87" t="s">
        <v>549</v>
      </c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1:73" s="27" customFormat="1" ht="15.95" customHeight="1">
      <c r="A126" s="418"/>
      <c r="B126" s="419"/>
      <c r="C126" s="232"/>
      <c r="D126" s="53"/>
      <c r="E126" s="248"/>
      <c r="F126" s="54"/>
      <c r="G126" s="54"/>
      <c r="H126" s="235"/>
      <c r="I126" s="236"/>
      <c r="J126" s="236"/>
      <c r="K126" s="237"/>
      <c r="L126" s="237"/>
      <c r="M126" s="238"/>
      <c r="N126" s="239"/>
      <c r="O126" s="239"/>
      <c r="P126" s="87" t="s">
        <v>81</v>
      </c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1:73" s="27" customFormat="1" ht="15.95" customHeight="1">
      <c r="A127" s="418"/>
      <c r="B127" s="419"/>
      <c r="C127" s="232"/>
      <c r="D127" s="53"/>
      <c r="E127" s="248"/>
      <c r="F127" s="54"/>
      <c r="G127" s="54"/>
      <c r="H127" s="235"/>
      <c r="I127" s="236"/>
      <c r="J127" s="236"/>
      <c r="K127" s="237"/>
      <c r="L127" s="237"/>
      <c r="M127" s="238"/>
      <c r="N127" s="239"/>
      <c r="O127" s="239"/>
      <c r="P127" s="87" t="s">
        <v>126</v>
      </c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1:73" s="27" customFormat="1" ht="15.95" customHeight="1">
      <c r="A128" s="418"/>
      <c r="B128" s="419"/>
      <c r="C128" s="232"/>
      <c r="D128" s="53"/>
      <c r="E128" s="248"/>
      <c r="F128" s="54"/>
      <c r="G128" s="54"/>
      <c r="H128" s="235"/>
      <c r="I128" s="236"/>
      <c r="J128" s="236"/>
      <c r="K128" s="237"/>
      <c r="L128" s="237"/>
      <c r="M128" s="238"/>
      <c r="N128" s="239"/>
      <c r="O128" s="239"/>
      <c r="P128" s="87" t="s">
        <v>107</v>
      </c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1:73" s="27" customFormat="1" ht="15.95" customHeight="1">
      <c r="A129" s="418"/>
      <c r="B129" s="419"/>
      <c r="C129" s="232"/>
      <c r="D129" s="53"/>
      <c r="E129" s="248"/>
      <c r="F129" s="54"/>
      <c r="G129" s="54"/>
      <c r="H129" s="235"/>
      <c r="I129" s="236"/>
      <c r="J129" s="236"/>
      <c r="K129" s="237"/>
      <c r="L129" s="244"/>
      <c r="M129" s="238"/>
      <c r="N129" s="239"/>
      <c r="O129" s="239"/>
      <c r="P129" s="87" t="s">
        <v>76</v>
      </c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1:73" s="27" customFormat="1" ht="15.95" customHeight="1">
      <c r="A130" s="418"/>
      <c r="B130" s="419"/>
      <c r="C130" s="232"/>
      <c r="D130" s="53"/>
      <c r="E130" s="248"/>
      <c r="F130" s="54"/>
      <c r="G130" s="54"/>
      <c r="H130" s="235"/>
      <c r="I130" s="236"/>
      <c r="J130" s="236"/>
      <c r="K130" s="237"/>
      <c r="L130" s="237"/>
      <c r="M130" s="238"/>
      <c r="N130" s="239"/>
      <c r="O130" s="239"/>
      <c r="P130" s="87" t="s">
        <v>138</v>
      </c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1:73" s="27" customFormat="1" ht="15.95" customHeight="1">
      <c r="A131" s="418"/>
      <c r="B131" s="419"/>
      <c r="C131" s="232"/>
      <c r="D131" s="53"/>
      <c r="E131" s="248"/>
      <c r="F131" s="54"/>
      <c r="G131" s="54"/>
      <c r="H131" s="235"/>
      <c r="I131" s="236"/>
      <c r="J131" s="236"/>
      <c r="K131" s="237"/>
      <c r="L131" s="244"/>
      <c r="M131" s="238"/>
      <c r="N131" s="239"/>
      <c r="O131" s="239"/>
      <c r="P131" s="87" t="s">
        <v>154</v>
      </c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1:73" s="27" customFormat="1" ht="15.95" customHeight="1">
      <c r="A132" s="418"/>
      <c r="B132" s="419"/>
      <c r="C132" s="232"/>
      <c r="D132" s="53"/>
      <c r="E132" s="248"/>
      <c r="F132" s="54"/>
      <c r="G132" s="54"/>
      <c r="H132" s="235"/>
      <c r="I132" s="236"/>
      <c r="J132" s="236"/>
      <c r="K132" s="237"/>
      <c r="L132" s="237"/>
      <c r="M132" s="238"/>
      <c r="N132" s="239"/>
      <c r="O132" s="239"/>
      <c r="P132" s="87" t="s">
        <v>77</v>
      </c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1:73" s="27" customFormat="1" ht="15.95" customHeight="1">
      <c r="A133" s="418"/>
      <c r="B133" s="419"/>
      <c r="C133" s="232"/>
      <c r="D133" s="53"/>
      <c r="E133" s="248"/>
      <c r="F133" s="54"/>
      <c r="G133" s="54"/>
      <c r="H133" s="235"/>
      <c r="I133" s="236"/>
      <c r="J133" s="236"/>
      <c r="K133" s="237"/>
      <c r="L133" s="244"/>
      <c r="M133" s="238"/>
      <c r="N133" s="239"/>
      <c r="O133" s="239"/>
      <c r="P133" s="87" t="s">
        <v>82</v>
      </c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1:73" s="27" customFormat="1" ht="15.95" customHeight="1">
      <c r="A134" s="418"/>
      <c r="B134" s="419"/>
      <c r="C134" s="232"/>
      <c r="D134" s="53"/>
      <c r="E134" s="248"/>
      <c r="F134" s="54"/>
      <c r="G134" s="54"/>
      <c r="H134" s="235"/>
      <c r="I134" s="236"/>
      <c r="J134" s="236"/>
      <c r="K134" s="237"/>
      <c r="L134" s="237"/>
      <c r="M134" s="238"/>
      <c r="N134" s="239"/>
      <c r="O134" s="239"/>
      <c r="P134" s="87" t="s">
        <v>176</v>
      </c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1:73" s="27" customFormat="1" ht="15.95" customHeight="1">
      <c r="A135" s="418"/>
      <c r="B135" s="419"/>
      <c r="C135" s="232"/>
      <c r="D135" s="53"/>
      <c r="E135" s="248"/>
      <c r="F135" s="54"/>
      <c r="G135" s="54"/>
      <c r="H135" s="235"/>
      <c r="I135" s="236"/>
      <c r="J135" s="236"/>
      <c r="K135" s="237"/>
      <c r="L135" s="237"/>
      <c r="M135" s="238"/>
      <c r="N135" s="239"/>
      <c r="O135" s="239"/>
      <c r="P135" s="87" t="s">
        <v>84</v>
      </c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1:73" s="27" customFormat="1" ht="15.95" customHeight="1">
      <c r="A136" s="418"/>
      <c r="B136" s="419"/>
      <c r="C136" s="232"/>
      <c r="D136" s="53"/>
      <c r="E136" s="248"/>
      <c r="F136" s="54"/>
      <c r="G136" s="54"/>
      <c r="H136" s="235"/>
      <c r="I136" s="236"/>
      <c r="J136" s="236"/>
      <c r="K136" s="237"/>
      <c r="L136" s="237"/>
      <c r="M136" s="238"/>
      <c r="N136" s="239"/>
      <c r="O136" s="239"/>
      <c r="P136" s="87" t="s">
        <v>134</v>
      </c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1:73" s="27" customFormat="1" ht="15.95" customHeight="1">
      <c r="A137" s="418"/>
      <c r="B137" s="419"/>
      <c r="C137" s="398"/>
      <c r="D137" s="53"/>
      <c r="E137" s="248"/>
      <c r="F137" s="54"/>
      <c r="G137" s="54"/>
      <c r="H137" s="235"/>
      <c r="I137" s="236"/>
      <c r="J137" s="236"/>
      <c r="K137" s="237"/>
      <c r="L137" s="237"/>
      <c r="M137" s="238"/>
      <c r="N137" s="239"/>
      <c r="O137" s="239"/>
      <c r="P137" s="87" t="s">
        <v>127</v>
      </c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1:73" s="27" customFormat="1" ht="15.95" customHeight="1">
      <c r="A138" s="418"/>
      <c r="B138" s="419"/>
      <c r="C138" s="232"/>
      <c r="D138" s="53"/>
      <c r="E138" s="248"/>
      <c r="F138" s="54"/>
      <c r="G138" s="54"/>
      <c r="H138" s="235"/>
      <c r="I138" s="236"/>
      <c r="J138" s="236"/>
      <c r="K138" s="237"/>
      <c r="L138" s="237"/>
      <c r="M138" s="238"/>
      <c r="N138" s="239"/>
      <c r="O138" s="239"/>
      <c r="P138" s="87" t="s">
        <v>91</v>
      </c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1:73" s="27" customFormat="1" ht="15.95" customHeight="1">
      <c r="A139" s="418"/>
      <c r="B139" s="419"/>
      <c r="C139" s="232"/>
      <c r="D139" s="53"/>
      <c r="E139" s="248"/>
      <c r="F139" s="54"/>
      <c r="G139" s="54"/>
      <c r="H139" s="235"/>
      <c r="I139" s="236"/>
      <c r="J139" s="236"/>
      <c r="K139" s="237"/>
      <c r="L139" s="244"/>
      <c r="M139" s="238"/>
      <c r="N139" s="239"/>
      <c r="O139" s="239"/>
      <c r="P139" s="87" t="s">
        <v>128</v>
      </c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1:73" s="27" customFormat="1" ht="15.95" customHeight="1">
      <c r="A140" s="418"/>
      <c r="B140" s="419"/>
      <c r="C140" s="232"/>
      <c r="D140" s="53"/>
      <c r="E140" s="248"/>
      <c r="F140" s="54"/>
      <c r="G140" s="54"/>
      <c r="H140" s="235"/>
      <c r="I140" s="236"/>
      <c r="J140" s="236"/>
      <c r="K140" s="237"/>
      <c r="L140" s="237"/>
      <c r="M140" s="238"/>
      <c r="N140" s="239"/>
      <c r="O140" s="239"/>
      <c r="P140" s="87" t="s">
        <v>85</v>
      </c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1:73" s="27" customFormat="1" ht="15.95" customHeight="1">
      <c r="A141" s="420"/>
      <c r="B141" s="421"/>
      <c r="C141" s="232"/>
      <c r="D141" s="53"/>
      <c r="E141" s="248"/>
      <c r="F141" s="54"/>
      <c r="G141" s="54"/>
      <c r="H141" s="235"/>
      <c r="I141" s="236"/>
      <c r="J141" s="236"/>
      <c r="K141" s="237"/>
      <c r="L141" s="237"/>
      <c r="M141" s="238"/>
      <c r="N141" s="245" t="s">
        <v>328</v>
      </c>
      <c r="O141" s="239"/>
      <c r="P141" s="87" t="s">
        <v>103</v>
      </c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1:73" s="27" customFormat="1" ht="15.95" customHeight="1">
      <c r="A142" s="418"/>
      <c r="B142" s="419"/>
      <c r="C142" s="232"/>
      <c r="D142" s="53"/>
      <c r="E142" s="248"/>
      <c r="F142" s="54"/>
      <c r="G142" s="54"/>
      <c r="H142" s="235"/>
      <c r="I142" s="236"/>
      <c r="J142" s="236"/>
      <c r="K142" s="237"/>
      <c r="L142" s="237"/>
      <c r="M142" s="238"/>
      <c r="N142" s="239"/>
      <c r="O142" s="239"/>
      <c r="P142" s="87" t="s">
        <v>445</v>
      </c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1:73" s="27" customFormat="1" ht="15.95" customHeight="1">
      <c r="A143" s="418"/>
      <c r="B143" s="419"/>
      <c r="C143" s="232"/>
      <c r="D143" s="53"/>
      <c r="E143" s="248"/>
      <c r="F143" s="54"/>
      <c r="G143" s="54"/>
      <c r="H143" s="235"/>
      <c r="I143" s="236"/>
      <c r="J143" s="236"/>
      <c r="K143" s="237"/>
      <c r="L143" s="237"/>
      <c r="M143" s="238"/>
      <c r="N143" s="239"/>
      <c r="O143" s="239"/>
      <c r="P143" s="87" t="s">
        <v>113</v>
      </c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1:73" s="27" customFormat="1" ht="15.95" customHeight="1">
      <c r="A144" s="418"/>
      <c r="B144" s="419"/>
      <c r="C144" s="232"/>
      <c r="D144" s="53"/>
      <c r="E144" s="248"/>
      <c r="F144" s="54"/>
      <c r="G144" s="54"/>
      <c r="H144" s="235"/>
      <c r="I144" s="236"/>
      <c r="J144" s="236"/>
      <c r="K144" s="237"/>
      <c r="L144" s="237"/>
      <c r="M144" s="238"/>
      <c r="N144" s="239"/>
      <c r="O144" s="239"/>
      <c r="P144" s="87" t="s">
        <v>151</v>
      </c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1:73" s="27" customFormat="1" ht="15.95" customHeight="1">
      <c r="A145" s="418"/>
      <c r="B145" s="419"/>
      <c r="C145" s="232"/>
      <c r="D145" s="53"/>
      <c r="E145" s="248"/>
      <c r="F145" s="54"/>
      <c r="G145" s="54"/>
      <c r="H145" s="235"/>
      <c r="I145" s="236"/>
      <c r="J145" s="236"/>
      <c r="K145" s="237"/>
      <c r="L145" s="237"/>
      <c r="M145" s="238"/>
      <c r="N145" s="239"/>
      <c r="O145" s="239"/>
      <c r="P145" s="87" t="s">
        <v>129</v>
      </c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1:73" s="27" customFormat="1" ht="15.95" customHeight="1">
      <c r="A146" s="418"/>
      <c r="B146" s="419"/>
      <c r="C146" s="232"/>
      <c r="D146" s="53"/>
      <c r="E146" s="248"/>
      <c r="F146" s="54"/>
      <c r="G146" s="54"/>
      <c r="H146" s="235"/>
      <c r="I146" s="236"/>
      <c r="J146" s="236"/>
      <c r="K146" s="237"/>
      <c r="L146" s="244"/>
      <c r="M146" s="238"/>
      <c r="N146" s="239"/>
      <c r="O146" s="239"/>
      <c r="P146" s="87" t="s">
        <v>75</v>
      </c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1:73" s="27" customFormat="1" ht="15.95" customHeight="1">
      <c r="A147" s="418"/>
      <c r="B147" s="419"/>
      <c r="C147" s="232"/>
      <c r="D147" s="53"/>
      <c r="E147" s="248"/>
      <c r="F147" s="54"/>
      <c r="G147" s="54"/>
      <c r="H147" s="235"/>
      <c r="I147" s="236"/>
      <c r="J147" s="236"/>
      <c r="K147" s="237"/>
      <c r="L147" s="237"/>
      <c r="M147" s="238"/>
      <c r="N147" s="239"/>
      <c r="O147" s="239"/>
      <c r="P147" s="87" t="s">
        <v>104</v>
      </c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1:73" s="27" customFormat="1" ht="15.95" customHeight="1">
      <c r="A148" s="418"/>
      <c r="B148" s="419"/>
      <c r="C148" s="232"/>
      <c r="D148" s="53"/>
      <c r="E148" s="248"/>
      <c r="F148" s="54"/>
      <c r="G148" s="54"/>
      <c r="H148" s="235"/>
      <c r="I148" s="236"/>
      <c r="J148" s="236"/>
      <c r="K148" s="237"/>
      <c r="L148" s="244"/>
      <c r="M148" s="238"/>
      <c r="N148" s="239"/>
      <c r="O148" s="239"/>
      <c r="P148" s="87" t="s">
        <v>138</v>
      </c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1:73" s="27" customFormat="1" ht="15.95" customHeight="1">
      <c r="A149" s="418"/>
      <c r="B149" s="419"/>
      <c r="C149" s="232"/>
      <c r="D149" s="53"/>
      <c r="E149" s="248"/>
      <c r="F149" s="54"/>
      <c r="G149" s="54"/>
      <c r="H149" s="235"/>
      <c r="I149" s="236"/>
      <c r="J149" s="236"/>
      <c r="K149" s="237"/>
      <c r="L149" s="237"/>
      <c r="M149" s="238"/>
      <c r="N149" s="239"/>
      <c r="O149" s="239"/>
      <c r="P149" s="87" t="s">
        <v>133</v>
      </c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1:73" s="27" customFormat="1" ht="15.95" customHeight="1">
      <c r="A150" s="418"/>
      <c r="B150" s="419"/>
      <c r="C150" s="232"/>
      <c r="D150" s="53"/>
      <c r="E150" s="248"/>
      <c r="F150" s="54"/>
      <c r="G150" s="54"/>
      <c r="H150" s="235"/>
      <c r="I150" s="236"/>
      <c r="J150" s="236"/>
      <c r="K150" s="237"/>
      <c r="L150" s="244"/>
      <c r="M150" s="238"/>
      <c r="N150" s="239"/>
      <c r="O150" s="239"/>
      <c r="P150" s="87" t="s">
        <v>127</v>
      </c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1:73" s="27" customFormat="1" ht="15.95" customHeight="1">
      <c r="A151" s="418"/>
      <c r="B151" s="419"/>
      <c r="C151" s="232"/>
      <c r="D151" s="53"/>
      <c r="E151" s="248"/>
      <c r="F151" s="54"/>
      <c r="G151" s="54"/>
      <c r="H151" s="235"/>
      <c r="I151" s="236"/>
      <c r="J151" s="236"/>
      <c r="K151" s="237"/>
      <c r="L151" s="237"/>
      <c r="M151" s="238"/>
      <c r="N151" s="239"/>
      <c r="O151" s="239"/>
      <c r="P151" s="87" t="s">
        <v>132</v>
      </c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1:73" s="27" customFormat="1" ht="15.95" customHeight="1">
      <c r="A152" s="418"/>
      <c r="B152" s="419"/>
      <c r="C152" s="232"/>
      <c r="D152" s="53"/>
      <c r="E152" s="248"/>
      <c r="F152" s="54"/>
      <c r="G152" s="54"/>
      <c r="H152" s="235"/>
      <c r="I152" s="236"/>
      <c r="J152" s="236"/>
      <c r="K152" s="237"/>
      <c r="L152" s="237"/>
      <c r="M152" s="238"/>
      <c r="N152" s="239"/>
      <c r="O152" s="239"/>
      <c r="P152" s="87" t="s">
        <v>91</v>
      </c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1:73" s="27" customFormat="1" ht="15.95" customHeight="1">
      <c r="A153" s="418"/>
      <c r="B153" s="419"/>
      <c r="C153" s="232"/>
      <c r="D153" s="53"/>
      <c r="E153" s="248"/>
      <c r="F153" s="54"/>
      <c r="G153" s="54" t="s">
        <v>665</v>
      </c>
      <c r="H153" s="235"/>
      <c r="I153" s="236"/>
      <c r="J153" s="236"/>
      <c r="K153" s="237"/>
      <c r="L153" s="237"/>
      <c r="M153" s="238"/>
      <c r="N153" s="239"/>
      <c r="O153" s="239"/>
      <c r="P153" s="87" t="s">
        <v>128</v>
      </c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1:73" s="27" customFormat="1" ht="15.95" customHeight="1">
      <c r="A154" s="420"/>
      <c r="B154" s="421"/>
      <c r="C154" s="232"/>
      <c r="D154" s="53"/>
      <c r="E154" s="248"/>
      <c r="F154" s="54"/>
      <c r="G154" s="54"/>
      <c r="H154" s="235"/>
      <c r="I154" s="236"/>
      <c r="J154" s="236"/>
      <c r="K154" s="237"/>
      <c r="L154" s="237"/>
      <c r="M154" s="238"/>
      <c r="N154" s="245" t="s">
        <v>204</v>
      </c>
      <c r="O154" s="239"/>
      <c r="P154" s="87" t="s">
        <v>103</v>
      </c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1:73" s="27" customFormat="1" ht="15.95" customHeight="1">
      <c r="A155" s="418"/>
      <c r="B155" s="419"/>
      <c r="C155" s="232"/>
      <c r="D155" s="53"/>
      <c r="E155" s="248"/>
      <c r="F155" s="54"/>
      <c r="G155" s="54"/>
      <c r="H155" s="235"/>
      <c r="I155" s="236"/>
      <c r="J155" s="236"/>
      <c r="K155" s="237"/>
      <c r="L155" s="237"/>
      <c r="M155" s="238"/>
      <c r="N155" s="239"/>
      <c r="O155" s="239"/>
      <c r="P155" s="87" t="s">
        <v>142</v>
      </c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1:73" s="27" customFormat="1" ht="15.95" customHeight="1">
      <c r="A156" s="418"/>
      <c r="B156" s="419"/>
      <c r="C156" s="232"/>
      <c r="D156" s="53"/>
      <c r="E156" s="248"/>
      <c r="F156" s="54"/>
      <c r="G156" s="54"/>
      <c r="H156" s="235"/>
      <c r="I156" s="236"/>
      <c r="J156" s="236"/>
      <c r="K156" s="237"/>
      <c r="L156" s="244"/>
      <c r="M156" s="238"/>
      <c r="N156" s="239"/>
      <c r="O156" s="239"/>
      <c r="P156" s="87" t="s">
        <v>113</v>
      </c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1:73" s="27" customFormat="1" ht="15.95" customHeight="1">
      <c r="A157" s="418"/>
      <c r="B157" s="419"/>
      <c r="C157" s="232"/>
      <c r="D157" s="53"/>
      <c r="E157" s="248"/>
      <c r="F157" s="54"/>
      <c r="G157" s="54"/>
      <c r="H157" s="235"/>
      <c r="I157" s="236"/>
      <c r="J157" s="236"/>
      <c r="K157" s="237"/>
      <c r="L157" s="237"/>
      <c r="M157" s="238"/>
      <c r="N157" s="239" t="s">
        <v>359</v>
      </c>
      <c r="O157" s="239"/>
      <c r="P157" s="87" t="s">
        <v>79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1:73" s="27" customFormat="1" ht="15.95" customHeight="1">
      <c r="A158" s="418"/>
      <c r="B158" s="419"/>
      <c r="C158" s="232"/>
      <c r="D158" s="53"/>
      <c r="E158" s="248"/>
      <c r="F158" s="54"/>
      <c r="G158" s="54"/>
      <c r="H158" s="235"/>
      <c r="I158" s="236"/>
      <c r="J158" s="236"/>
      <c r="K158" s="237"/>
      <c r="L158" s="237"/>
      <c r="M158" s="238"/>
      <c r="N158" s="239" t="s">
        <v>360</v>
      </c>
      <c r="O158" s="239"/>
      <c r="P158" s="87" t="s">
        <v>79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1:73" s="27" customFormat="1" ht="15.95" customHeight="1">
      <c r="A159" s="418"/>
      <c r="B159" s="419"/>
      <c r="C159" s="232"/>
      <c r="D159" s="53"/>
      <c r="E159" s="248"/>
      <c r="F159" s="54"/>
      <c r="G159" s="54"/>
      <c r="H159" s="235"/>
      <c r="I159" s="236"/>
      <c r="J159" s="236"/>
      <c r="K159" s="237"/>
      <c r="L159" s="237"/>
      <c r="M159" s="238"/>
      <c r="N159" s="239"/>
      <c r="O159" s="239"/>
      <c r="P159" s="87" t="s">
        <v>129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1:73" s="27" customFormat="1" ht="15.95" customHeight="1">
      <c r="A160" s="418"/>
      <c r="B160" s="419"/>
      <c r="C160" s="232"/>
      <c r="D160" s="53"/>
      <c r="E160" s="248"/>
      <c r="F160" s="54"/>
      <c r="G160" s="54"/>
      <c r="H160" s="235"/>
      <c r="I160" s="236"/>
      <c r="J160" s="236"/>
      <c r="K160" s="237"/>
      <c r="L160" s="237"/>
      <c r="M160" s="238"/>
      <c r="N160" s="239"/>
      <c r="O160" s="239"/>
      <c r="P160" s="87" t="s">
        <v>75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1:73" s="27" customFormat="1" ht="15.95" customHeight="1">
      <c r="A161" s="396"/>
      <c r="B161" s="397"/>
      <c r="C161" s="232"/>
      <c r="D161" s="53"/>
      <c r="E161" s="248"/>
      <c r="F161" s="54"/>
      <c r="G161" s="54"/>
      <c r="H161" s="235"/>
      <c r="I161" s="236"/>
      <c r="J161" s="236"/>
      <c r="K161" s="237"/>
      <c r="L161" s="237"/>
      <c r="M161" s="238"/>
      <c r="N161" s="239"/>
      <c r="O161" s="239"/>
      <c r="P161" s="87" t="s">
        <v>80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1:73" s="27" customFormat="1" ht="15.95" customHeight="1">
      <c r="A162" s="396"/>
      <c r="B162" s="397"/>
      <c r="C162" s="232"/>
      <c r="D162" s="53"/>
      <c r="E162" s="248"/>
      <c r="F162" s="54"/>
      <c r="G162" s="54"/>
      <c r="H162" s="235"/>
      <c r="I162" s="236"/>
      <c r="J162" s="236"/>
      <c r="K162" s="237"/>
      <c r="L162" s="237"/>
      <c r="M162" s="238"/>
      <c r="N162" s="239"/>
      <c r="O162" s="239"/>
      <c r="P162" s="87" t="s">
        <v>189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1:73" s="27" customFormat="1" ht="15.95" customHeight="1">
      <c r="A163" s="396"/>
      <c r="B163" s="397"/>
      <c r="C163" s="232"/>
      <c r="D163" s="53"/>
      <c r="E163" s="248"/>
      <c r="F163" s="54"/>
      <c r="G163" s="54"/>
      <c r="H163" s="235"/>
      <c r="I163" s="236"/>
      <c r="J163" s="236"/>
      <c r="K163" s="237"/>
      <c r="L163" s="237"/>
      <c r="M163" s="238"/>
      <c r="N163" s="239"/>
      <c r="O163" s="239"/>
      <c r="P163" s="87" t="s">
        <v>450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1:73" s="27" customFormat="1" ht="15.95" customHeight="1">
      <c r="A164" s="396"/>
      <c r="B164" s="397"/>
      <c r="C164" s="232"/>
      <c r="D164" s="53"/>
      <c r="E164" s="248"/>
      <c r="F164" s="54"/>
      <c r="G164" s="54"/>
      <c r="H164" s="235"/>
      <c r="I164" s="236"/>
      <c r="J164" s="236"/>
      <c r="K164" s="237"/>
      <c r="L164" s="237"/>
      <c r="M164" s="238"/>
      <c r="N164" s="239"/>
      <c r="O164" s="239"/>
      <c r="P164" s="87" t="s">
        <v>125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1:73" s="27" customFormat="1" ht="15.95" customHeight="1">
      <c r="A165" s="396"/>
      <c r="B165" s="397"/>
      <c r="C165" s="232"/>
      <c r="D165" s="53"/>
      <c r="E165" s="248"/>
      <c r="F165" s="54"/>
      <c r="G165" s="54"/>
      <c r="H165" s="235"/>
      <c r="I165" s="236"/>
      <c r="J165" s="236"/>
      <c r="K165" s="237"/>
      <c r="L165" s="237"/>
      <c r="M165" s="238"/>
      <c r="N165" s="239"/>
      <c r="O165" s="239"/>
      <c r="P165" s="87" t="s">
        <v>81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1:73" s="27" customFormat="1" ht="15.95" customHeight="1">
      <c r="A166" s="396"/>
      <c r="B166" s="397"/>
      <c r="C166" s="232"/>
      <c r="D166" s="53"/>
      <c r="E166" s="248"/>
      <c r="F166" s="54"/>
      <c r="G166" s="54"/>
      <c r="H166" s="235"/>
      <c r="I166" s="236"/>
      <c r="J166" s="236"/>
      <c r="K166" s="237"/>
      <c r="L166" s="237"/>
      <c r="M166" s="238"/>
      <c r="N166" s="239"/>
      <c r="O166" s="239"/>
      <c r="P166" s="87" t="s">
        <v>126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1:73" s="27" customFormat="1" ht="15.95" customHeight="1">
      <c r="A167" s="396"/>
      <c r="B167" s="397"/>
      <c r="C167" s="232"/>
      <c r="D167" s="53"/>
      <c r="E167" s="248"/>
      <c r="F167" s="54"/>
      <c r="G167" s="54"/>
      <c r="H167" s="235"/>
      <c r="I167" s="236"/>
      <c r="J167" s="236"/>
      <c r="K167" s="237"/>
      <c r="L167" s="237"/>
      <c r="M167" s="238"/>
      <c r="N167" s="239"/>
      <c r="O167" s="239"/>
      <c r="P167" s="87" t="s">
        <v>107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1:73" s="27" customFormat="1" ht="15.95" customHeight="1">
      <c r="A168" s="396"/>
      <c r="B168" s="397"/>
      <c r="C168" s="232"/>
      <c r="D168" s="53"/>
      <c r="E168" s="248"/>
      <c r="F168" s="54"/>
      <c r="G168" s="54"/>
      <c r="H168" s="235"/>
      <c r="I168" s="236"/>
      <c r="J168" s="236"/>
      <c r="K168" s="237"/>
      <c r="L168" s="237"/>
      <c r="M168" s="238"/>
      <c r="N168" s="239"/>
      <c r="O168" s="239"/>
      <c r="P168" s="87" t="s">
        <v>76</v>
      </c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1:73" s="27" customFormat="1" ht="15.95" customHeight="1">
      <c r="A169" s="418"/>
      <c r="B169" s="419"/>
      <c r="C169" s="232"/>
      <c r="D169" s="53"/>
      <c r="E169" s="248"/>
      <c r="F169" s="54"/>
      <c r="G169" s="54"/>
      <c r="H169" s="235"/>
      <c r="I169" s="236"/>
      <c r="J169" s="236"/>
      <c r="K169" s="237"/>
      <c r="L169" s="237"/>
      <c r="M169" s="238"/>
      <c r="N169" s="239" t="s">
        <v>363</v>
      </c>
      <c r="O169" s="239"/>
      <c r="P169" s="87" t="s">
        <v>138</v>
      </c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1:73" s="27" customFormat="1" ht="15.95" customHeight="1">
      <c r="A170" s="418"/>
      <c r="B170" s="419"/>
      <c r="C170" s="232"/>
      <c r="D170" s="53"/>
      <c r="E170" s="248"/>
      <c r="F170" s="54"/>
      <c r="G170" s="54"/>
      <c r="H170" s="235"/>
      <c r="I170" s="236"/>
      <c r="J170" s="236"/>
      <c r="K170" s="237"/>
      <c r="L170" s="237"/>
      <c r="M170" s="238"/>
      <c r="N170" s="239" t="s">
        <v>468</v>
      </c>
      <c r="O170" s="239"/>
      <c r="P170" s="87" t="s">
        <v>138</v>
      </c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1:73" s="27" customFormat="1" ht="15.95" customHeight="1">
      <c r="A171" s="396"/>
      <c r="B171" s="397"/>
      <c r="C171" s="232"/>
      <c r="D171" s="53"/>
      <c r="E171" s="248"/>
      <c r="F171" s="54"/>
      <c r="G171" s="54"/>
      <c r="H171" s="235"/>
      <c r="I171" s="236"/>
      <c r="J171" s="236"/>
      <c r="K171" s="237"/>
      <c r="L171" s="237"/>
      <c r="M171" s="238"/>
      <c r="N171" s="239"/>
      <c r="O171" s="239"/>
      <c r="P171" s="87" t="s">
        <v>154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1:73" s="27" customFormat="1" ht="15.95" customHeight="1">
      <c r="A172" s="396"/>
      <c r="B172" s="397"/>
      <c r="C172" s="232"/>
      <c r="D172" s="53"/>
      <c r="E172" s="248"/>
      <c r="F172" s="54"/>
      <c r="G172" s="54"/>
      <c r="H172" s="235"/>
      <c r="I172" s="236"/>
      <c r="J172" s="236"/>
      <c r="K172" s="237"/>
      <c r="L172" s="237"/>
      <c r="M172" s="238"/>
      <c r="N172" s="239"/>
      <c r="O172" s="239"/>
      <c r="P172" s="87" t="s">
        <v>77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1:73" s="27" customFormat="1" ht="15.95" customHeight="1">
      <c r="A173" s="396"/>
      <c r="B173" s="397"/>
      <c r="C173" s="232"/>
      <c r="D173" s="53"/>
      <c r="E173" s="248"/>
      <c r="F173" s="54"/>
      <c r="G173" s="54"/>
      <c r="H173" s="235"/>
      <c r="I173" s="236"/>
      <c r="J173" s="236"/>
      <c r="K173" s="237"/>
      <c r="L173" s="237"/>
      <c r="M173" s="238"/>
      <c r="N173" s="239"/>
      <c r="O173" s="239"/>
      <c r="P173" s="87" t="s">
        <v>82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1:73" s="27" customFormat="1" ht="15.95" customHeight="1">
      <c r="A174" s="396"/>
      <c r="B174" s="397"/>
      <c r="C174" s="232"/>
      <c r="D174" s="53"/>
      <c r="E174" s="248"/>
      <c r="F174" s="54"/>
      <c r="G174" s="54"/>
      <c r="H174" s="235"/>
      <c r="I174" s="236"/>
      <c r="J174" s="236"/>
      <c r="K174" s="237"/>
      <c r="L174" s="237"/>
      <c r="M174" s="238"/>
      <c r="N174" s="239"/>
      <c r="O174" s="239"/>
      <c r="P174" s="87" t="s">
        <v>327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spans="1:73" s="27" customFormat="1" ht="15.95" customHeight="1">
      <c r="A175" s="396"/>
      <c r="B175" s="397"/>
      <c r="C175" s="232"/>
      <c r="D175" s="53"/>
      <c r="E175" s="248"/>
      <c r="F175" s="54"/>
      <c r="G175" s="54"/>
      <c r="H175" s="235"/>
      <c r="I175" s="236"/>
      <c r="J175" s="236"/>
      <c r="K175" s="237"/>
      <c r="L175" s="237"/>
      <c r="M175" s="238"/>
      <c r="N175" s="239"/>
      <c r="O175" s="239"/>
      <c r="P175" s="87" t="s">
        <v>176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spans="1:73" s="27" customFormat="1" ht="15.95" customHeight="1">
      <c r="A176" s="418"/>
      <c r="B176" s="419"/>
      <c r="C176" s="232"/>
      <c r="D176" s="53"/>
      <c r="E176" s="248"/>
      <c r="F176" s="54"/>
      <c r="G176" s="54"/>
      <c r="H176" s="235"/>
      <c r="I176" s="236"/>
      <c r="J176" s="236"/>
      <c r="K176" s="237"/>
      <c r="L176" s="237"/>
      <c r="M176" s="238"/>
      <c r="N176" s="239" t="s">
        <v>359</v>
      </c>
      <c r="O176" s="239"/>
      <c r="P176" s="87" t="s">
        <v>84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1:73" s="27" customFormat="1" ht="15.95" customHeight="1">
      <c r="A177" s="418"/>
      <c r="B177" s="419"/>
      <c r="C177" s="232"/>
      <c r="D177" s="53"/>
      <c r="E177" s="248"/>
      <c r="F177" s="54"/>
      <c r="G177" s="54"/>
      <c r="H177" s="235"/>
      <c r="I177" s="236"/>
      <c r="J177" s="236"/>
      <c r="K177" s="237"/>
      <c r="L177" s="237"/>
      <c r="M177" s="238"/>
      <c r="N177" s="239" t="s">
        <v>360</v>
      </c>
      <c r="O177" s="239"/>
      <c r="P177" s="87" t="s">
        <v>84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spans="1:73" s="27" customFormat="1" ht="15.95" customHeight="1">
      <c r="A178" s="418"/>
      <c r="B178" s="419"/>
      <c r="C178" s="232"/>
      <c r="D178" s="53"/>
      <c r="E178" s="248"/>
      <c r="F178" s="54"/>
      <c r="G178" s="54"/>
      <c r="H178" s="235"/>
      <c r="I178" s="236"/>
      <c r="J178" s="236"/>
      <c r="K178" s="237"/>
      <c r="L178" s="237"/>
      <c r="M178" s="238"/>
      <c r="N178" s="239" t="s">
        <v>359</v>
      </c>
      <c r="O178" s="239"/>
      <c r="P178" s="87" t="s">
        <v>134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spans="1:73" s="27" customFormat="1" ht="15.95" customHeight="1">
      <c r="A179" s="418"/>
      <c r="B179" s="419"/>
      <c r="C179" s="232"/>
      <c r="D179" s="53"/>
      <c r="E179" s="248"/>
      <c r="F179" s="54"/>
      <c r="G179" s="54"/>
      <c r="H179" s="235"/>
      <c r="I179" s="236"/>
      <c r="J179" s="236"/>
      <c r="K179" s="237"/>
      <c r="L179" s="237"/>
      <c r="M179" s="238"/>
      <c r="N179" s="239" t="s">
        <v>360</v>
      </c>
      <c r="O179" s="239"/>
      <c r="P179" s="87" t="s">
        <v>134</v>
      </c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spans="1:73" s="27" customFormat="1" ht="15.95" customHeight="1">
      <c r="A180" s="418"/>
      <c r="B180" s="419"/>
      <c r="C180" s="232"/>
      <c r="D180" s="53"/>
      <c r="E180" s="248"/>
      <c r="F180" s="54"/>
      <c r="G180" s="54"/>
      <c r="H180" s="235"/>
      <c r="I180" s="236"/>
      <c r="J180" s="236"/>
      <c r="K180" s="237"/>
      <c r="L180" s="237"/>
      <c r="M180" s="238"/>
      <c r="N180" s="239" t="s">
        <v>349</v>
      </c>
      <c r="O180" s="239"/>
      <c r="P180" s="87" t="s">
        <v>127</v>
      </c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spans="1:73" s="27" customFormat="1" ht="15.95" customHeight="1">
      <c r="A181" s="418"/>
      <c r="B181" s="419"/>
      <c r="C181" s="232"/>
      <c r="D181" s="53"/>
      <c r="E181" s="248"/>
      <c r="F181" s="54"/>
      <c r="G181" s="54"/>
      <c r="H181" s="235"/>
      <c r="I181" s="236"/>
      <c r="J181" s="236"/>
      <c r="K181" s="237"/>
      <c r="L181" s="237"/>
      <c r="M181" s="238"/>
      <c r="N181" s="239" t="s">
        <v>468</v>
      </c>
      <c r="O181" s="239"/>
      <c r="P181" s="87" t="s">
        <v>127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spans="1:73" s="27" customFormat="1" ht="15.95" customHeight="1">
      <c r="A182" s="418"/>
      <c r="B182" s="419"/>
      <c r="C182" s="232"/>
      <c r="D182" s="53"/>
      <c r="E182" s="248"/>
      <c r="F182" s="54"/>
      <c r="G182" s="54"/>
      <c r="H182" s="235"/>
      <c r="I182" s="236"/>
      <c r="J182" s="236"/>
      <c r="K182" s="237"/>
      <c r="L182" s="237"/>
      <c r="M182" s="238"/>
      <c r="N182" s="239" t="s">
        <v>363</v>
      </c>
      <c r="O182" s="239"/>
      <c r="P182" s="87" t="s">
        <v>85</v>
      </c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spans="1:73" s="27" customFormat="1" ht="15.95" customHeight="1">
      <c r="A183" s="418"/>
      <c r="B183" s="419"/>
      <c r="C183" s="232"/>
      <c r="D183" s="53"/>
      <c r="E183" s="248"/>
      <c r="F183" s="54"/>
      <c r="G183" s="54"/>
      <c r="H183" s="235"/>
      <c r="I183" s="236"/>
      <c r="J183" s="236"/>
      <c r="K183" s="237"/>
      <c r="L183" s="237"/>
      <c r="M183" s="238"/>
      <c r="N183" s="239" t="s">
        <v>360</v>
      </c>
      <c r="O183" s="239"/>
      <c r="P183" s="87" t="s">
        <v>85</v>
      </c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spans="1:73" s="27" customFormat="1" ht="15.95" customHeight="1">
      <c r="A184" s="396"/>
      <c r="B184" s="397"/>
      <c r="C184" s="232"/>
      <c r="D184" s="53"/>
      <c r="E184" s="248"/>
      <c r="F184" s="54"/>
      <c r="G184" s="54"/>
      <c r="H184" s="235"/>
      <c r="I184" s="236"/>
      <c r="J184" s="236"/>
      <c r="K184" s="237"/>
      <c r="L184" s="237"/>
      <c r="M184" s="238"/>
      <c r="N184" s="239"/>
      <c r="O184" s="239"/>
      <c r="P184" s="87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spans="1:73" s="12" customFormat="1" ht="19.5" customHeight="1">
      <c r="A185" s="193" t="s">
        <v>541</v>
      </c>
      <c r="B185" s="251">
        <f>D185+G185+J185+M185+P185</f>
        <v>417</v>
      </c>
      <c r="C185" s="251"/>
      <c r="D185" s="57">
        <v>54</v>
      </c>
      <c r="E185" s="252"/>
      <c r="F185" s="57"/>
      <c r="G185" s="57">
        <v>40</v>
      </c>
      <c r="H185" s="252"/>
      <c r="I185" s="252"/>
      <c r="J185" s="57">
        <v>97</v>
      </c>
      <c r="K185" s="252"/>
      <c r="L185" s="252"/>
      <c r="M185" s="57">
        <v>54</v>
      </c>
      <c r="N185" s="252"/>
      <c r="O185" s="252"/>
      <c r="P185" s="78">
        <v>172</v>
      </c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spans="1:73" s="12" customFormat="1" ht="3" customHeight="1">
      <c r="A186" s="253"/>
      <c r="B186" s="254"/>
      <c r="C186" s="254"/>
      <c r="D186" s="255" t="s">
        <v>486</v>
      </c>
      <c r="E186" s="256"/>
      <c r="F186" s="255"/>
      <c r="G186" s="257"/>
      <c r="H186" s="256"/>
      <c r="I186" s="256"/>
      <c r="J186" s="257"/>
      <c r="K186" s="256"/>
      <c r="L186" s="256"/>
      <c r="M186" s="258" t="s">
        <v>666</v>
      </c>
      <c r="N186" s="256"/>
      <c r="O186" s="256"/>
      <c r="P186" s="257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</row>
    <row r="187" spans="1:73" s="172" customFormat="1" ht="13.5" customHeight="1">
      <c r="A187" s="195"/>
      <c r="B187" s="195"/>
      <c r="C187" s="195"/>
      <c r="D187" s="195"/>
      <c r="E187" s="259"/>
      <c r="F187" s="195"/>
      <c r="G187" s="260"/>
      <c r="H187" s="259"/>
      <c r="I187" s="259"/>
      <c r="J187" s="260"/>
      <c r="K187" s="259"/>
      <c r="L187" s="259"/>
      <c r="M187" s="260"/>
      <c r="N187" s="259"/>
      <c r="O187" s="259"/>
      <c r="P187" s="260"/>
      <c r="BJ187" s="88"/>
      <c r="BK187" s="88"/>
      <c r="BL187" s="88"/>
      <c r="BM187" s="88"/>
      <c r="BN187" s="88"/>
      <c r="BO187" s="88"/>
      <c r="BP187" s="88"/>
      <c r="BQ187" s="88"/>
      <c r="BR187" s="88"/>
      <c r="BS187" s="88"/>
      <c r="BT187" s="88"/>
      <c r="BU187" s="88"/>
    </row>
    <row r="188" spans="1:73" s="262" customFormat="1">
      <c r="A188" s="41"/>
      <c r="B188" s="12"/>
      <c r="C188" s="12"/>
      <c r="D188" s="12"/>
      <c r="E188" s="261"/>
      <c r="F188" s="12"/>
      <c r="G188" s="229"/>
      <c r="H188" s="261"/>
      <c r="I188" s="261"/>
      <c r="J188" s="229"/>
      <c r="K188" s="261"/>
      <c r="L188" s="261"/>
      <c r="M188" s="229"/>
      <c r="N188" s="261"/>
      <c r="O188" s="261"/>
      <c r="P188" s="229"/>
    </row>
    <row r="189" spans="1:73">
      <c r="A189" s="6"/>
      <c r="B189" s="6"/>
      <c r="C189" s="6"/>
      <c r="D189" s="6"/>
      <c r="E189" s="263"/>
      <c r="F189" s="6"/>
      <c r="G189" s="29"/>
      <c r="H189" s="263"/>
      <c r="I189" s="263"/>
      <c r="J189" s="29"/>
      <c r="K189" s="263"/>
      <c r="L189" s="263"/>
      <c r="M189" s="29"/>
      <c r="N189" s="263"/>
      <c r="O189" s="263"/>
      <c r="P189" s="29"/>
    </row>
    <row r="190" spans="1:73">
      <c r="A190" s="6"/>
      <c r="B190" s="6"/>
      <c r="C190" s="6"/>
      <c r="D190" s="6"/>
      <c r="E190" s="263"/>
      <c r="F190" s="6"/>
      <c r="G190" s="29"/>
      <c r="H190" s="263"/>
      <c r="I190" s="263"/>
      <c r="J190" s="29"/>
      <c r="K190" s="263"/>
      <c r="L190" s="263"/>
      <c r="M190" s="29"/>
      <c r="N190" s="263"/>
      <c r="O190" s="263"/>
      <c r="P190" s="29"/>
    </row>
    <row r="191" spans="1:73">
      <c r="A191" s="6"/>
      <c r="B191" s="6"/>
      <c r="C191" s="6"/>
      <c r="D191" s="6"/>
      <c r="E191" s="263"/>
      <c r="F191" s="6"/>
      <c r="G191" s="29"/>
      <c r="H191" s="263"/>
      <c r="I191" s="263"/>
      <c r="J191" s="29"/>
      <c r="K191" s="263"/>
      <c r="L191" s="263"/>
      <c r="M191" s="29"/>
      <c r="N191" s="263"/>
      <c r="O191" s="263"/>
      <c r="P191" s="29"/>
    </row>
    <row r="192" spans="1:73">
      <c r="A192" s="6"/>
      <c r="B192" s="6"/>
      <c r="C192" s="6"/>
      <c r="D192" s="6"/>
      <c r="E192" s="263"/>
      <c r="F192" s="6"/>
      <c r="G192" s="29"/>
      <c r="H192" s="263"/>
      <c r="I192" s="263"/>
      <c r="J192" s="29"/>
      <c r="K192" s="263"/>
      <c r="L192" s="263"/>
      <c r="M192" s="29"/>
      <c r="N192" s="263"/>
      <c r="O192" s="263"/>
      <c r="P192" s="29"/>
    </row>
    <row r="193" spans="1:16">
      <c r="A193" s="6"/>
      <c r="B193" s="6"/>
      <c r="C193" s="6"/>
      <c r="D193" s="6"/>
      <c r="E193" s="263"/>
      <c r="F193" s="6"/>
      <c r="G193" s="29"/>
      <c r="H193" s="263"/>
      <c r="I193" s="263"/>
      <c r="J193" s="29"/>
      <c r="K193" s="263"/>
      <c r="L193" s="263"/>
      <c r="M193" s="29"/>
      <c r="N193" s="263"/>
      <c r="O193" s="263"/>
      <c r="P193" s="29"/>
    </row>
    <row r="194" spans="1:16">
      <c r="A194" s="6"/>
      <c r="B194" s="6"/>
      <c r="C194" s="6"/>
      <c r="D194" s="6"/>
      <c r="E194" s="263"/>
      <c r="F194" s="6"/>
      <c r="G194" s="29"/>
      <c r="H194" s="263"/>
      <c r="I194" s="263"/>
      <c r="J194" s="29"/>
      <c r="K194" s="263"/>
      <c r="L194" s="263"/>
      <c r="M194" s="29"/>
      <c r="N194" s="263"/>
      <c r="O194" s="263"/>
      <c r="P194" s="29"/>
    </row>
    <row r="195" spans="1:16">
      <c r="A195" s="6"/>
      <c r="B195" s="6"/>
      <c r="C195" s="6"/>
      <c r="D195" s="6"/>
      <c r="E195" s="263"/>
      <c r="F195" s="6"/>
      <c r="G195" s="29"/>
      <c r="H195" s="263"/>
      <c r="I195" s="263"/>
      <c r="J195" s="29"/>
      <c r="K195" s="263"/>
      <c r="L195" s="263"/>
      <c r="M195" s="29"/>
      <c r="N195" s="263"/>
      <c r="O195" s="263"/>
      <c r="P195" s="29"/>
    </row>
    <row r="196" spans="1:16">
      <c r="A196" s="6"/>
      <c r="B196" s="6"/>
      <c r="C196" s="6"/>
      <c r="D196" s="6"/>
      <c r="E196" s="263"/>
      <c r="F196" s="6"/>
      <c r="G196" s="29"/>
      <c r="H196" s="263"/>
      <c r="I196" s="263"/>
      <c r="J196" s="29"/>
      <c r="K196" s="263"/>
      <c r="L196" s="263"/>
      <c r="M196" s="29"/>
      <c r="N196" s="263"/>
      <c r="O196" s="263"/>
      <c r="P196" s="29"/>
    </row>
    <row r="197" spans="1:16">
      <c r="A197" s="6"/>
      <c r="B197" s="6"/>
      <c r="C197" s="6"/>
      <c r="D197" s="6"/>
      <c r="E197" s="263"/>
      <c r="F197" s="6"/>
      <c r="G197" s="29"/>
      <c r="H197" s="263"/>
      <c r="I197" s="263"/>
      <c r="J197" s="29"/>
      <c r="K197" s="263"/>
      <c r="L197" s="263"/>
      <c r="M197" s="29"/>
      <c r="N197" s="263"/>
      <c r="O197" s="263"/>
      <c r="P197" s="29"/>
    </row>
    <row r="198" spans="1:16">
      <c r="A198" s="6"/>
      <c r="B198" s="6"/>
      <c r="C198" s="6"/>
      <c r="D198" s="6"/>
      <c r="E198" s="263"/>
      <c r="F198" s="6"/>
      <c r="G198" s="29"/>
      <c r="H198" s="263"/>
      <c r="I198" s="263"/>
      <c r="J198" s="29"/>
      <c r="K198" s="263"/>
      <c r="L198" s="263"/>
      <c r="M198" s="29"/>
      <c r="N198" s="263"/>
      <c r="O198" s="263"/>
      <c r="P198" s="29"/>
    </row>
    <row r="199" spans="1:16">
      <c r="A199" s="6"/>
      <c r="B199" s="6"/>
      <c r="C199" s="6"/>
      <c r="D199" s="6"/>
      <c r="E199" s="263"/>
      <c r="F199" s="6"/>
      <c r="G199" s="29"/>
      <c r="H199" s="263"/>
      <c r="I199" s="263"/>
      <c r="J199" s="29"/>
      <c r="K199" s="263"/>
      <c r="L199" s="263"/>
      <c r="M199" s="29"/>
      <c r="N199" s="263"/>
      <c r="O199" s="263"/>
      <c r="P199" s="29"/>
    </row>
    <row r="200" spans="1:16">
      <c r="A200" s="6"/>
      <c r="B200" s="6"/>
      <c r="C200" s="6"/>
      <c r="D200" s="6"/>
      <c r="E200" s="263"/>
      <c r="F200" s="6"/>
      <c r="G200" s="29"/>
      <c r="H200" s="263"/>
      <c r="I200" s="263"/>
      <c r="J200" s="29"/>
      <c r="K200" s="263"/>
      <c r="L200" s="263"/>
      <c r="M200" s="29"/>
      <c r="N200" s="263"/>
      <c r="O200" s="263"/>
      <c r="P200" s="29"/>
    </row>
    <row r="201" spans="1:16">
      <c r="A201" s="6"/>
      <c r="B201" s="6"/>
      <c r="C201" s="6"/>
      <c r="D201" s="6"/>
      <c r="E201" s="263"/>
      <c r="F201" s="6"/>
      <c r="G201" s="29"/>
      <c r="H201" s="263"/>
      <c r="I201" s="263"/>
      <c r="J201" s="29"/>
      <c r="K201" s="263"/>
      <c r="L201" s="263"/>
      <c r="M201" s="29"/>
      <c r="N201" s="263"/>
      <c r="O201" s="263"/>
      <c r="P201" s="29"/>
    </row>
    <row r="202" spans="1:16">
      <c r="A202" s="6"/>
      <c r="B202" s="6"/>
      <c r="C202" s="6"/>
      <c r="D202" s="6"/>
      <c r="E202" s="263"/>
      <c r="F202" s="6"/>
      <c r="G202" s="29"/>
      <c r="H202" s="263"/>
      <c r="I202" s="263"/>
      <c r="J202" s="29"/>
      <c r="K202" s="263"/>
      <c r="L202" s="263"/>
      <c r="M202" s="29"/>
      <c r="N202" s="263"/>
      <c r="O202" s="263"/>
      <c r="P202" s="29"/>
    </row>
    <row r="203" spans="1:16">
      <c r="A203" s="6"/>
      <c r="B203" s="6"/>
      <c r="C203" s="6"/>
      <c r="D203" s="6"/>
      <c r="E203" s="263"/>
      <c r="F203" s="6"/>
      <c r="G203" s="29"/>
      <c r="H203" s="263"/>
      <c r="I203" s="263"/>
      <c r="J203" s="29"/>
      <c r="K203" s="263"/>
      <c r="L203" s="263"/>
      <c r="M203" s="29"/>
      <c r="N203" s="263"/>
      <c r="O203" s="263"/>
      <c r="P203" s="29"/>
    </row>
    <row r="204" spans="1:16">
      <c r="A204" s="6"/>
      <c r="B204" s="6"/>
      <c r="C204" s="6"/>
      <c r="D204" s="6"/>
      <c r="E204" s="263"/>
      <c r="F204" s="6"/>
      <c r="G204" s="29"/>
      <c r="H204" s="263"/>
      <c r="I204" s="263"/>
      <c r="J204" s="29"/>
      <c r="K204" s="263"/>
      <c r="L204" s="263"/>
      <c r="M204" s="29"/>
      <c r="N204" s="263"/>
      <c r="O204" s="263"/>
      <c r="P204" s="29"/>
    </row>
    <row r="205" spans="1:16">
      <c r="A205" s="6"/>
      <c r="B205" s="6"/>
      <c r="C205" s="6"/>
      <c r="D205" s="6"/>
      <c r="E205" s="263"/>
      <c r="F205" s="6"/>
      <c r="G205" s="29"/>
      <c r="H205" s="263"/>
      <c r="I205" s="263"/>
      <c r="J205" s="29"/>
      <c r="K205" s="263"/>
      <c r="L205" s="263"/>
      <c r="M205" s="29"/>
      <c r="N205" s="263"/>
      <c r="O205" s="263"/>
      <c r="P205" s="29"/>
    </row>
    <row r="206" spans="1:16">
      <c r="A206" s="6"/>
      <c r="B206" s="6"/>
      <c r="C206" s="6"/>
      <c r="D206" s="6"/>
      <c r="E206" s="263"/>
      <c r="F206" s="6"/>
      <c r="G206" s="29"/>
      <c r="H206" s="263"/>
      <c r="I206" s="263"/>
      <c r="J206" s="29"/>
      <c r="K206" s="263"/>
      <c r="L206" s="263"/>
      <c r="M206" s="29"/>
      <c r="N206" s="263"/>
      <c r="O206" s="263"/>
      <c r="P206" s="29"/>
    </row>
    <row r="207" spans="1:16">
      <c r="A207" s="6"/>
      <c r="B207" s="6"/>
      <c r="C207" s="6"/>
      <c r="D207" s="6"/>
      <c r="E207" s="263"/>
      <c r="F207" s="6"/>
      <c r="G207" s="29"/>
      <c r="H207" s="263"/>
      <c r="I207" s="263"/>
      <c r="J207" s="29"/>
      <c r="K207" s="263"/>
      <c r="L207" s="263"/>
      <c r="M207" s="29"/>
      <c r="N207" s="263"/>
      <c r="O207" s="263"/>
      <c r="P207" s="29"/>
    </row>
    <row r="208" spans="1:16">
      <c r="A208" s="6"/>
      <c r="B208" s="6"/>
      <c r="C208" s="6"/>
      <c r="D208" s="6"/>
      <c r="E208" s="263"/>
      <c r="F208" s="6"/>
      <c r="G208" s="29"/>
      <c r="H208" s="263"/>
      <c r="I208" s="263"/>
      <c r="J208" s="29"/>
      <c r="K208" s="263"/>
      <c r="L208" s="263"/>
      <c r="M208" s="29"/>
      <c r="N208" s="263"/>
      <c r="O208" s="263"/>
      <c r="P208" s="29"/>
    </row>
    <row r="209" spans="1:16">
      <c r="A209" s="6"/>
      <c r="B209" s="6"/>
      <c r="C209" s="6"/>
      <c r="D209" s="6"/>
      <c r="E209" s="263"/>
      <c r="F209" s="6"/>
      <c r="G209" s="29"/>
      <c r="H209" s="263"/>
      <c r="I209" s="263"/>
      <c r="J209" s="29"/>
      <c r="K209" s="263"/>
      <c r="L209" s="263"/>
      <c r="M209" s="29"/>
      <c r="N209" s="263"/>
      <c r="O209" s="263"/>
      <c r="P209" s="29"/>
    </row>
    <row r="210" spans="1:16">
      <c r="A210" s="6"/>
      <c r="B210" s="6"/>
      <c r="C210" s="6"/>
      <c r="D210" s="6"/>
      <c r="E210" s="263"/>
      <c r="F210" s="6"/>
      <c r="G210" s="29"/>
      <c r="H210" s="263"/>
      <c r="I210" s="263"/>
      <c r="J210" s="29"/>
      <c r="K210" s="263"/>
      <c r="L210" s="263"/>
      <c r="M210" s="29"/>
      <c r="N210" s="263"/>
      <c r="O210" s="263"/>
      <c r="P210" s="29"/>
    </row>
    <row r="211" spans="1:16">
      <c r="A211" s="6"/>
      <c r="B211" s="6"/>
      <c r="C211" s="6"/>
      <c r="D211" s="6"/>
      <c r="E211" s="263"/>
      <c r="F211" s="6"/>
      <c r="G211" s="29"/>
      <c r="H211" s="263"/>
      <c r="I211" s="263"/>
      <c r="J211" s="29"/>
      <c r="K211" s="263"/>
      <c r="L211" s="263"/>
      <c r="M211" s="29"/>
      <c r="N211" s="263"/>
      <c r="O211" s="263"/>
      <c r="P211" s="29"/>
    </row>
    <row r="212" spans="1:16">
      <c r="A212" s="6"/>
      <c r="B212" s="6"/>
      <c r="C212" s="6"/>
      <c r="D212" s="6"/>
      <c r="E212" s="263"/>
      <c r="F212" s="6"/>
      <c r="G212" s="29"/>
      <c r="H212" s="263"/>
      <c r="I212" s="263"/>
      <c r="J212" s="29"/>
      <c r="K212" s="263"/>
      <c r="L212" s="263"/>
      <c r="M212" s="29"/>
      <c r="N212" s="263"/>
      <c r="O212" s="263"/>
      <c r="P212" s="29"/>
    </row>
    <row r="213" spans="1:16">
      <c r="A213" s="6"/>
      <c r="B213" s="6"/>
      <c r="C213" s="6"/>
      <c r="D213" s="6"/>
      <c r="E213" s="263"/>
      <c r="F213" s="6"/>
      <c r="G213" s="29"/>
      <c r="H213" s="263"/>
      <c r="I213" s="263"/>
      <c r="J213" s="29"/>
      <c r="K213" s="263"/>
      <c r="L213" s="263"/>
      <c r="M213" s="29"/>
      <c r="N213" s="263"/>
      <c r="O213" s="263"/>
      <c r="P213" s="29"/>
    </row>
    <row r="214" spans="1:16">
      <c r="A214" s="6"/>
      <c r="B214" s="6"/>
      <c r="C214" s="6"/>
      <c r="D214" s="6"/>
      <c r="E214" s="263"/>
      <c r="F214" s="6"/>
      <c r="G214" s="29"/>
      <c r="H214" s="263"/>
      <c r="I214" s="263"/>
      <c r="J214" s="29"/>
      <c r="K214" s="263"/>
      <c r="L214" s="263"/>
      <c r="M214" s="29"/>
      <c r="N214" s="263"/>
      <c r="O214" s="263"/>
      <c r="P214" s="29"/>
    </row>
    <row r="215" spans="1:16">
      <c r="A215" s="6"/>
      <c r="B215" s="6"/>
      <c r="C215" s="6"/>
      <c r="D215" s="6"/>
      <c r="E215" s="263"/>
      <c r="F215" s="6"/>
      <c r="G215" s="29"/>
      <c r="H215" s="263"/>
      <c r="I215" s="263"/>
      <c r="J215" s="29"/>
      <c r="K215" s="263"/>
      <c r="L215" s="263"/>
      <c r="M215" s="29"/>
      <c r="N215" s="263"/>
      <c r="O215" s="263"/>
      <c r="P215" s="29"/>
    </row>
    <row r="216" spans="1:16">
      <c r="A216" s="6"/>
      <c r="B216" s="6"/>
      <c r="C216" s="6"/>
      <c r="D216" s="6"/>
      <c r="E216" s="263"/>
      <c r="F216" s="6"/>
      <c r="G216" s="29"/>
      <c r="H216" s="263"/>
      <c r="I216" s="263"/>
      <c r="J216" s="29"/>
      <c r="K216" s="263"/>
      <c r="L216" s="263"/>
      <c r="M216" s="29"/>
      <c r="N216" s="263"/>
      <c r="O216" s="263"/>
      <c r="P216" s="29"/>
    </row>
    <row r="217" spans="1:16">
      <c r="A217" s="6"/>
      <c r="B217" s="6"/>
      <c r="C217" s="6"/>
      <c r="D217" s="6"/>
      <c r="E217" s="263"/>
      <c r="F217" s="6"/>
      <c r="G217" s="29"/>
      <c r="H217" s="263"/>
      <c r="I217" s="263"/>
      <c r="J217" s="29"/>
      <c r="K217" s="263"/>
      <c r="L217" s="263"/>
      <c r="M217" s="29"/>
      <c r="N217" s="263"/>
      <c r="O217" s="263"/>
      <c r="P217" s="29"/>
    </row>
    <row r="218" spans="1:16">
      <c r="A218" s="6"/>
      <c r="B218" s="6"/>
      <c r="C218" s="6"/>
      <c r="D218" s="6"/>
      <c r="E218" s="263"/>
      <c r="F218" s="6"/>
      <c r="G218" s="29"/>
      <c r="H218" s="263"/>
      <c r="I218" s="263"/>
      <c r="J218" s="29"/>
      <c r="K218" s="263"/>
      <c r="L218" s="263"/>
      <c r="M218" s="29"/>
      <c r="N218" s="263"/>
      <c r="O218" s="263"/>
      <c r="P218" s="29"/>
    </row>
    <row r="219" spans="1:16">
      <c r="A219" s="6"/>
      <c r="B219" s="6"/>
      <c r="C219" s="6"/>
      <c r="D219" s="6"/>
      <c r="E219" s="263"/>
      <c r="F219" s="6"/>
      <c r="G219" s="29"/>
      <c r="H219" s="263"/>
      <c r="I219" s="263"/>
      <c r="J219" s="29"/>
      <c r="K219" s="263"/>
      <c r="L219" s="263"/>
      <c r="M219" s="29"/>
      <c r="N219" s="263"/>
      <c r="O219" s="263"/>
      <c r="P219" s="29"/>
    </row>
    <row r="220" spans="1:16">
      <c r="A220" s="6"/>
      <c r="B220" s="6"/>
      <c r="C220" s="6"/>
      <c r="D220" s="6"/>
      <c r="E220" s="263"/>
      <c r="F220" s="6"/>
      <c r="G220" s="29"/>
      <c r="H220" s="263"/>
      <c r="I220" s="263"/>
      <c r="J220" s="29"/>
      <c r="K220" s="263"/>
      <c r="L220" s="263"/>
      <c r="M220" s="29"/>
      <c r="N220" s="263"/>
      <c r="O220" s="263"/>
      <c r="P220" s="29"/>
    </row>
    <row r="221" spans="1:16">
      <c r="A221" s="6"/>
      <c r="B221" s="6"/>
      <c r="C221" s="6"/>
      <c r="D221" s="6"/>
      <c r="E221" s="263"/>
      <c r="F221" s="6"/>
      <c r="G221" s="29"/>
      <c r="H221" s="263"/>
      <c r="I221" s="263"/>
      <c r="J221" s="29"/>
      <c r="K221" s="263"/>
      <c r="L221" s="263"/>
      <c r="M221" s="29"/>
      <c r="N221" s="263"/>
      <c r="O221" s="263"/>
      <c r="P221" s="29"/>
    </row>
    <row r="222" spans="1:16">
      <c r="A222" s="6"/>
      <c r="B222" s="6"/>
      <c r="C222" s="6"/>
      <c r="D222" s="6"/>
      <c r="E222" s="263"/>
      <c r="F222" s="6"/>
      <c r="G222" s="29"/>
      <c r="H222" s="263"/>
      <c r="I222" s="263"/>
      <c r="J222" s="29"/>
      <c r="K222" s="263"/>
      <c r="L222" s="263"/>
      <c r="M222" s="29"/>
      <c r="N222" s="263"/>
      <c r="O222" s="263"/>
      <c r="P222" s="29"/>
    </row>
    <row r="223" spans="1:16">
      <c r="A223" s="6"/>
      <c r="B223" s="6"/>
      <c r="C223" s="6"/>
      <c r="D223" s="6"/>
      <c r="E223" s="263"/>
      <c r="F223" s="6"/>
      <c r="G223" s="29"/>
      <c r="H223" s="263"/>
      <c r="I223" s="263"/>
      <c r="J223" s="29"/>
      <c r="K223" s="263"/>
      <c r="L223" s="263"/>
      <c r="M223" s="29"/>
      <c r="N223" s="263"/>
      <c r="O223" s="263"/>
      <c r="P223" s="29"/>
    </row>
    <row r="224" spans="1:16">
      <c r="A224" s="6"/>
      <c r="B224" s="6"/>
      <c r="C224" s="6"/>
      <c r="D224" s="6"/>
      <c r="E224" s="263"/>
      <c r="F224" s="6"/>
      <c r="G224" s="29"/>
      <c r="H224" s="263"/>
      <c r="I224" s="263"/>
      <c r="J224" s="29"/>
      <c r="K224" s="263"/>
      <c r="L224" s="263"/>
      <c r="M224" s="29"/>
      <c r="N224" s="263"/>
      <c r="O224" s="263"/>
      <c r="P224" s="29"/>
    </row>
    <row r="225" spans="1:16">
      <c r="A225" s="6"/>
      <c r="B225" s="6"/>
      <c r="C225" s="6"/>
      <c r="D225" s="6"/>
      <c r="E225" s="263"/>
      <c r="F225" s="6"/>
      <c r="G225" s="29"/>
      <c r="H225" s="263"/>
      <c r="I225" s="263"/>
      <c r="J225" s="29"/>
      <c r="K225" s="263"/>
      <c r="L225" s="263"/>
      <c r="M225" s="29"/>
      <c r="N225" s="263"/>
      <c r="O225" s="263"/>
      <c r="P225" s="29"/>
    </row>
    <row r="226" spans="1:16">
      <c r="A226" s="6"/>
      <c r="B226" s="6"/>
      <c r="C226" s="6"/>
      <c r="D226" s="6"/>
      <c r="E226" s="263"/>
      <c r="F226" s="6"/>
      <c r="G226" s="29"/>
      <c r="H226" s="263"/>
      <c r="I226" s="263"/>
      <c r="J226" s="29"/>
      <c r="K226" s="263"/>
      <c r="L226" s="263"/>
      <c r="M226" s="29"/>
      <c r="N226" s="263"/>
      <c r="O226" s="263"/>
      <c r="P226" s="29"/>
    </row>
    <row r="227" spans="1:16">
      <c r="A227" s="6"/>
      <c r="B227" s="6"/>
      <c r="C227" s="6"/>
      <c r="D227" s="6"/>
      <c r="E227" s="263"/>
      <c r="F227" s="6"/>
      <c r="G227" s="29"/>
      <c r="H227" s="263"/>
      <c r="I227" s="263"/>
      <c r="J227" s="29"/>
      <c r="K227" s="263"/>
      <c r="L227" s="263"/>
      <c r="M227" s="29"/>
      <c r="N227" s="263"/>
      <c r="O227" s="263"/>
      <c r="P227" s="29"/>
    </row>
    <row r="228" spans="1:16">
      <c r="A228" s="6"/>
      <c r="B228" s="6"/>
      <c r="C228" s="6"/>
      <c r="D228" s="6"/>
      <c r="E228" s="263"/>
      <c r="F228" s="6"/>
      <c r="G228" s="29"/>
      <c r="H228" s="263"/>
      <c r="I228" s="263"/>
      <c r="J228" s="29"/>
      <c r="K228" s="263"/>
      <c r="L228" s="263"/>
      <c r="M228" s="29"/>
      <c r="N228" s="263"/>
      <c r="O228" s="263"/>
      <c r="P228" s="29"/>
    </row>
    <row r="229" spans="1:16">
      <c r="A229" s="6"/>
      <c r="B229" s="6"/>
      <c r="C229" s="6"/>
      <c r="D229" s="6"/>
      <c r="E229" s="263"/>
      <c r="F229" s="6"/>
      <c r="G229" s="29"/>
      <c r="H229" s="263"/>
      <c r="I229" s="263"/>
      <c r="J229" s="29"/>
      <c r="K229" s="263"/>
      <c r="L229" s="263"/>
      <c r="M229" s="29"/>
      <c r="N229" s="263"/>
      <c r="O229" s="263"/>
      <c r="P229" s="29"/>
    </row>
    <row r="230" spans="1:16">
      <c r="A230" s="6"/>
      <c r="B230" s="6"/>
      <c r="C230" s="6"/>
      <c r="D230" s="6"/>
      <c r="E230" s="263"/>
      <c r="F230" s="6"/>
      <c r="G230" s="29"/>
      <c r="H230" s="263"/>
      <c r="I230" s="263"/>
      <c r="J230" s="29"/>
      <c r="K230" s="263"/>
      <c r="L230" s="263"/>
      <c r="M230" s="29"/>
      <c r="N230" s="263"/>
      <c r="O230" s="263"/>
      <c r="P230" s="29"/>
    </row>
    <row r="231" spans="1:16">
      <c r="A231" s="6"/>
      <c r="B231" s="6"/>
      <c r="C231" s="6"/>
      <c r="D231" s="6"/>
      <c r="E231" s="263"/>
      <c r="F231" s="6"/>
      <c r="G231" s="29"/>
      <c r="H231" s="263"/>
      <c r="I231" s="263"/>
      <c r="J231" s="29"/>
      <c r="K231" s="263"/>
      <c r="L231" s="263"/>
      <c r="M231" s="29"/>
      <c r="N231" s="263"/>
      <c r="O231" s="263"/>
      <c r="P231" s="29"/>
    </row>
    <row r="232" spans="1:16">
      <c r="A232" s="6"/>
      <c r="B232" s="6"/>
      <c r="C232" s="6"/>
      <c r="D232" s="6"/>
      <c r="E232" s="263"/>
      <c r="F232" s="6"/>
      <c r="G232" s="29"/>
      <c r="H232" s="263"/>
      <c r="I232" s="263"/>
      <c r="J232" s="29"/>
      <c r="K232" s="263"/>
      <c r="L232" s="263"/>
      <c r="M232" s="29"/>
      <c r="N232" s="263"/>
      <c r="O232" s="263"/>
      <c r="P232" s="29"/>
    </row>
    <row r="233" spans="1:16">
      <c r="A233" s="6"/>
      <c r="B233" s="6"/>
      <c r="C233" s="6"/>
      <c r="D233" s="6"/>
      <c r="E233" s="263"/>
      <c r="F233" s="6"/>
      <c r="G233" s="29"/>
      <c r="H233" s="263"/>
      <c r="I233" s="263"/>
      <c r="J233" s="29"/>
      <c r="K233" s="263"/>
      <c r="L233" s="263"/>
      <c r="M233" s="29"/>
      <c r="N233" s="263"/>
      <c r="O233" s="263"/>
      <c r="P233" s="29"/>
    </row>
    <row r="234" spans="1:16">
      <c r="A234" s="6"/>
      <c r="B234" s="6"/>
      <c r="C234" s="6"/>
      <c r="D234" s="6"/>
      <c r="E234" s="263"/>
      <c r="F234" s="6"/>
      <c r="G234" s="29"/>
      <c r="H234" s="263"/>
      <c r="I234" s="263"/>
      <c r="J234" s="29"/>
      <c r="K234" s="263"/>
      <c r="L234" s="263"/>
      <c r="M234" s="29"/>
      <c r="N234" s="263"/>
      <c r="O234" s="263"/>
      <c r="P234" s="29"/>
    </row>
    <row r="235" spans="1:16">
      <c r="A235" s="6"/>
      <c r="B235" s="6"/>
      <c r="C235" s="6"/>
      <c r="D235" s="6"/>
      <c r="E235" s="263"/>
      <c r="F235" s="6"/>
      <c r="G235" s="29"/>
      <c r="H235" s="263"/>
      <c r="I235" s="263"/>
      <c r="J235" s="29"/>
      <c r="K235" s="263"/>
      <c r="L235" s="263"/>
      <c r="M235" s="29"/>
      <c r="N235" s="263"/>
      <c r="O235" s="263"/>
      <c r="P235" s="29"/>
    </row>
    <row r="236" spans="1:16">
      <c r="A236" s="6"/>
      <c r="B236" s="6"/>
      <c r="C236" s="6"/>
      <c r="D236" s="6"/>
      <c r="E236" s="263"/>
      <c r="F236" s="6"/>
      <c r="G236" s="29"/>
      <c r="H236" s="263"/>
      <c r="I236" s="263"/>
      <c r="J236" s="29"/>
      <c r="K236" s="263"/>
      <c r="L236" s="263"/>
      <c r="M236" s="29"/>
      <c r="N236" s="263"/>
      <c r="O236" s="263"/>
      <c r="P236" s="29"/>
    </row>
    <row r="237" spans="1:16">
      <c r="A237" s="6"/>
      <c r="B237" s="6"/>
      <c r="C237" s="6"/>
      <c r="D237" s="6"/>
      <c r="E237" s="263"/>
      <c r="F237" s="6"/>
      <c r="G237" s="29"/>
      <c r="H237" s="263"/>
      <c r="I237" s="263"/>
      <c r="J237" s="29"/>
      <c r="K237" s="263"/>
      <c r="L237" s="263"/>
      <c r="M237" s="29"/>
      <c r="N237" s="263"/>
      <c r="O237" s="263"/>
      <c r="P237" s="29"/>
    </row>
    <row r="238" spans="1:16">
      <c r="A238" s="6"/>
      <c r="B238" s="6"/>
      <c r="C238" s="6"/>
      <c r="D238" s="6"/>
      <c r="E238" s="263"/>
      <c r="F238" s="6"/>
      <c r="G238" s="29"/>
      <c r="H238" s="263"/>
      <c r="I238" s="263"/>
      <c r="J238" s="29"/>
      <c r="K238" s="263"/>
      <c r="L238" s="263"/>
      <c r="M238" s="29"/>
      <c r="N238" s="263"/>
      <c r="O238" s="263"/>
      <c r="P238" s="29"/>
    </row>
    <row r="239" spans="1:16">
      <c r="A239" s="6"/>
      <c r="B239" s="6"/>
      <c r="C239" s="6"/>
      <c r="D239" s="6"/>
      <c r="E239" s="263"/>
      <c r="F239" s="6"/>
      <c r="G239" s="29"/>
      <c r="H239" s="263"/>
      <c r="I239" s="263"/>
      <c r="J239" s="29"/>
      <c r="K239" s="263"/>
      <c r="L239" s="263"/>
      <c r="M239" s="29"/>
      <c r="N239" s="263"/>
      <c r="O239" s="263"/>
      <c r="P239" s="29"/>
    </row>
    <row r="240" spans="1:16">
      <c r="A240" s="6"/>
      <c r="B240" s="6"/>
      <c r="C240" s="6"/>
      <c r="D240" s="6"/>
      <c r="E240" s="263"/>
      <c r="F240" s="6"/>
      <c r="G240" s="29"/>
      <c r="H240" s="263"/>
      <c r="I240" s="263"/>
      <c r="J240" s="29"/>
      <c r="K240" s="263"/>
      <c r="L240" s="263"/>
      <c r="M240" s="29"/>
      <c r="N240" s="263"/>
      <c r="O240" s="263"/>
      <c r="P240" s="29"/>
    </row>
    <row r="241" spans="1:16">
      <c r="A241" s="6"/>
      <c r="B241" s="6"/>
      <c r="C241" s="6"/>
      <c r="D241" s="6"/>
      <c r="E241" s="263"/>
      <c r="F241" s="6"/>
      <c r="G241" s="29"/>
      <c r="H241" s="263"/>
      <c r="I241" s="263"/>
      <c r="J241" s="29"/>
      <c r="K241" s="263"/>
      <c r="L241" s="263"/>
      <c r="M241" s="29"/>
      <c r="N241" s="263"/>
      <c r="O241" s="263"/>
      <c r="P241" s="29"/>
    </row>
    <row r="242" spans="1:16">
      <c r="A242" s="6"/>
      <c r="B242" s="6"/>
      <c r="C242" s="6"/>
      <c r="D242" s="6"/>
      <c r="E242" s="263"/>
      <c r="F242" s="6"/>
      <c r="G242" s="29"/>
      <c r="H242" s="263"/>
      <c r="I242" s="263"/>
      <c r="J242" s="29"/>
      <c r="K242" s="263"/>
      <c r="L242" s="263"/>
      <c r="M242" s="29"/>
      <c r="N242" s="263"/>
      <c r="O242" s="263"/>
      <c r="P242" s="29"/>
    </row>
    <row r="243" spans="1:16">
      <c r="A243" s="6"/>
      <c r="B243" s="6"/>
      <c r="C243" s="6"/>
      <c r="D243" s="6"/>
      <c r="E243" s="263"/>
      <c r="F243" s="6"/>
      <c r="G243" s="29"/>
      <c r="H243" s="263"/>
      <c r="I243" s="263"/>
      <c r="J243" s="29"/>
      <c r="K243" s="263"/>
      <c r="L243" s="263"/>
      <c r="M243" s="29"/>
      <c r="N243" s="263"/>
      <c r="O243" s="263"/>
      <c r="P243" s="29"/>
    </row>
    <row r="244" spans="1:16">
      <c r="A244" s="6"/>
      <c r="B244" s="6"/>
      <c r="C244" s="6"/>
      <c r="D244" s="6"/>
      <c r="E244" s="263"/>
      <c r="F244" s="6"/>
      <c r="G244" s="29"/>
      <c r="H244" s="263"/>
      <c r="I244" s="263"/>
      <c r="J244" s="29"/>
      <c r="K244" s="263"/>
      <c r="L244" s="263"/>
      <c r="M244" s="29"/>
      <c r="N244" s="263"/>
      <c r="O244" s="263"/>
      <c r="P244" s="29"/>
    </row>
    <row r="245" spans="1:16">
      <c r="A245" s="6"/>
      <c r="B245" s="6"/>
      <c r="C245" s="6"/>
      <c r="D245" s="6"/>
      <c r="E245" s="263"/>
      <c r="F245" s="6"/>
      <c r="G245" s="29"/>
      <c r="H245" s="263"/>
      <c r="I245" s="263"/>
      <c r="J245" s="29"/>
      <c r="K245" s="263"/>
      <c r="L245" s="263"/>
      <c r="M245" s="29"/>
      <c r="N245" s="263"/>
      <c r="O245" s="263"/>
      <c r="P245" s="29"/>
    </row>
    <row r="246" spans="1:16">
      <c r="A246" s="6"/>
      <c r="B246" s="6"/>
      <c r="C246" s="6"/>
      <c r="D246" s="6"/>
      <c r="E246" s="263"/>
      <c r="F246" s="6"/>
      <c r="G246" s="29"/>
      <c r="H246" s="263"/>
      <c r="I246" s="263"/>
      <c r="J246" s="29"/>
      <c r="K246" s="263"/>
      <c r="L246" s="263"/>
      <c r="M246" s="29"/>
      <c r="N246" s="263"/>
      <c r="O246" s="263"/>
      <c r="P246" s="29"/>
    </row>
    <row r="247" spans="1:16">
      <c r="A247" s="6"/>
      <c r="B247" s="6"/>
      <c r="C247" s="6"/>
      <c r="D247" s="6"/>
      <c r="E247" s="263"/>
      <c r="F247" s="6"/>
      <c r="G247" s="29"/>
      <c r="H247" s="263"/>
      <c r="I247" s="263"/>
      <c r="J247" s="29"/>
      <c r="K247" s="263"/>
      <c r="L247" s="263"/>
      <c r="M247" s="29"/>
      <c r="N247" s="263"/>
      <c r="O247" s="263"/>
      <c r="P247" s="29"/>
    </row>
    <row r="248" spans="1:16">
      <c r="A248" s="6"/>
      <c r="B248" s="6"/>
      <c r="C248" s="6"/>
      <c r="D248" s="6"/>
      <c r="E248" s="263"/>
      <c r="F248" s="6"/>
      <c r="G248" s="29"/>
      <c r="H248" s="263"/>
      <c r="I248" s="263"/>
      <c r="J248" s="29"/>
      <c r="K248" s="263"/>
      <c r="L248" s="263"/>
      <c r="M248" s="29"/>
      <c r="N248" s="263"/>
      <c r="O248" s="263"/>
      <c r="P248" s="29"/>
    </row>
    <row r="249" spans="1:16">
      <c r="A249" s="6"/>
      <c r="B249" s="6"/>
      <c r="C249" s="6"/>
      <c r="D249" s="6"/>
      <c r="E249" s="263"/>
      <c r="F249" s="6"/>
      <c r="G249" s="29"/>
      <c r="H249" s="263"/>
      <c r="I249" s="263"/>
      <c r="J249" s="29"/>
      <c r="K249" s="263"/>
      <c r="L249" s="263"/>
      <c r="M249" s="29"/>
      <c r="N249" s="263"/>
      <c r="O249" s="263"/>
      <c r="P249" s="29"/>
    </row>
    <row r="250" spans="1:16">
      <c r="A250" s="6"/>
      <c r="B250" s="6"/>
      <c r="C250" s="6"/>
      <c r="D250" s="6"/>
      <c r="E250" s="263"/>
      <c r="F250" s="6"/>
      <c r="G250" s="29"/>
      <c r="H250" s="263"/>
      <c r="I250" s="263"/>
      <c r="J250" s="29"/>
      <c r="K250" s="263"/>
      <c r="L250" s="263"/>
      <c r="M250" s="29"/>
      <c r="N250" s="263"/>
      <c r="O250" s="263"/>
      <c r="P250" s="29"/>
    </row>
    <row r="251" spans="1:16">
      <c r="A251" s="6"/>
      <c r="B251" s="6"/>
      <c r="C251" s="6"/>
      <c r="D251" s="6"/>
      <c r="E251" s="263"/>
      <c r="F251" s="6"/>
      <c r="G251" s="29"/>
      <c r="H251" s="263"/>
      <c r="I251" s="263"/>
      <c r="J251" s="29"/>
      <c r="K251" s="263"/>
      <c r="L251" s="263"/>
      <c r="M251" s="29"/>
      <c r="N251" s="263"/>
      <c r="O251" s="263"/>
      <c r="P251" s="29"/>
    </row>
    <row r="252" spans="1:16">
      <c r="A252" s="6"/>
      <c r="B252" s="6"/>
      <c r="C252" s="6"/>
      <c r="D252" s="6"/>
      <c r="E252" s="263"/>
      <c r="F252" s="6"/>
      <c r="G252" s="29"/>
      <c r="H252" s="263"/>
      <c r="I252" s="263"/>
      <c r="J252" s="29"/>
      <c r="K252" s="263"/>
      <c r="L252" s="263"/>
      <c r="M252" s="29"/>
      <c r="N252" s="263"/>
      <c r="O252" s="263"/>
      <c r="P252" s="29"/>
    </row>
    <row r="253" spans="1:16">
      <c r="A253" s="6"/>
      <c r="B253" s="6"/>
      <c r="C253" s="6"/>
      <c r="D253" s="6"/>
      <c r="E253" s="263"/>
      <c r="F253" s="6"/>
      <c r="G253" s="29"/>
      <c r="H253" s="263"/>
      <c r="I253" s="263"/>
      <c r="J253" s="29"/>
      <c r="K253" s="263"/>
      <c r="L253" s="263"/>
      <c r="M253" s="29"/>
      <c r="N253" s="263"/>
      <c r="O253" s="263"/>
      <c r="P253" s="29"/>
    </row>
    <row r="254" spans="1:16">
      <c r="A254" s="6"/>
      <c r="B254" s="6"/>
      <c r="C254" s="6"/>
      <c r="D254" s="6"/>
      <c r="E254" s="263"/>
      <c r="F254" s="6"/>
      <c r="G254" s="29"/>
      <c r="H254" s="263"/>
      <c r="I254" s="263"/>
      <c r="J254" s="29"/>
      <c r="K254" s="263"/>
      <c r="L254" s="263"/>
      <c r="M254" s="29"/>
      <c r="N254" s="263"/>
      <c r="O254" s="263"/>
      <c r="P254" s="29"/>
    </row>
    <row r="255" spans="1:16">
      <c r="A255" s="6"/>
      <c r="B255" s="6"/>
      <c r="C255" s="6"/>
      <c r="D255" s="6"/>
      <c r="E255" s="263"/>
      <c r="F255" s="6"/>
      <c r="G255" s="29"/>
      <c r="H255" s="263"/>
      <c r="I255" s="263"/>
      <c r="J255" s="29"/>
      <c r="K255" s="263"/>
      <c r="L255" s="263"/>
      <c r="M255" s="29"/>
      <c r="N255" s="263"/>
      <c r="O255" s="263"/>
      <c r="P255" s="29"/>
    </row>
    <row r="256" spans="1:16">
      <c r="A256" s="6"/>
      <c r="B256" s="6"/>
      <c r="C256" s="6"/>
      <c r="D256" s="6"/>
      <c r="E256" s="263"/>
      <c r="F256" s="6"/>
      <c r="G256" s="29"/>
      <c r="H256" s="263"/>
      <c r="I256" s="263"/>
      <c r="J256" s="29"/>
      <c r="K256" s="263"/>
      <c r="L256" s="263"/>
      <c r="M256" s="29"/>
      <c r="N256" s="263"/>
      <c r="O256" s="263"/>
      <c r="P256" s="29"/>
    </row>
    <row r="257" spans="1:16">
      <c r="A257" s="6"/>
      <c r="B257" s="6"/>
      <c r="C257" s="6"/>
      <c r="D257" s="6"/>
      <c r="E257" s="263"/>
      <c r="F257" s="6"/>
      <c r="G257" s="29"/>
      <c r="H257" s="263"/>
      <c r="I257" s="263"/>
      <c r="J257" s="29"/>
      <c r="K257" s="263"/>
      <c r="L257" s="263"/>
      <c r="M257" s="29"/>
      <c r="N257" s="263"/>
      <c r="O257" s="263"/>
      <c r="P257" s="29"/>
    </row>
    <row r="258" spans="1:16">
      <c r="A258" s="6"/>
      <c r="B258" s="6"/>
      <c r="C258" s="6"/>
      <c r="D258" s="6"/>
      <c r="E258" s="263"/>
      <c r="F258" s="6"/>
      <c r="G258" s="29"/>
      <c r="H258" s="263"/>
      <c r="I258" s="263"/>
      <c r="J258" s="29"/>
      <c r="K258" s="263"/>
      <c r="L258" s="263"/>
      <c r="M258" s="29"/>
      <c r="N258" s="263"/>
      <c r="O258" s="263"/>
      <c r="P258" s="29"/>
    </row>
    <row r="259" spans="1:16">
      <c r="A259" s="6"/>
      <c r="B259" s="6"/>
      <c r="C259" s="6"/>
      <c r="D259" s="6"/>
      <c r="E259" s="263"/>
      <c r="F259" s="6"/>
      <c r="G259" s="29"/>
      <c r="H259" s="263"/>
      <c r="I259" s="263"/>
      <c r="J259" s="29"/>
      <c r="K259" s="263"/>
      <c r="L259" s="263"/>
      <c r="M259" s="29"/>
      <c r="N259" s="263"/>
      <c r="O259" s="263"/>
      <c r="P259" s="29"/>
    </row>
    <row r="260" spans="1:16">
      <c r="A260" s="6"/>
      <c r="B260" s="6"/>
      <c r="C260" s="6"/>
      <c r="D260" s="6"/>
      <c r="E260" s="263"/>
      <c r="F260" s="6"/>
      <c r="G260" s="29"/>
      <c r="H260" s="263"/>
      <c r="I260" s="263"/>
      <c r="J260" s="29"/>
      <c r="K260" s="263"/>
      <c r="L260" s="263"/>
      <c r="M260" s="29"/>
      <c r="N260" s="263"/>
      <c r="O260" s="263"/>
      <c r="P260" s="29"/>
    </row>
    <row r="261" spans="1:16">
      <c r="A261" s="6"/>
      <c r="B261" s="6"/>
      <c r="C261" s="6"/>
      <c r="D261" s="6"/>
      <c r="E261" s="263"/>
      <c r="F261" s="6"/>
      <c r="G261" s="29"/>
      <c r="H261" s="263"/>
      <c r="I261" s="263"/>
      <c r="J261" s="29"/>
      <c r="K261" s="263"/>
      <c r="L261" s="263"/>
      <c r="M261" s="29"/>
      <c r="N261" s="263"/>
      <c r="O261" s="263"/>
      <c r="P261" s="29"/>
    </row>
    <row r="262" spans="1:16">
      <c r="A262" s="6"/>
      <c r="B262" s="6"/>
      <c r="C262" s="6"/>
      <c r="D262" s="6"/>
      <c r="E262" s="263"/>
      <c r="F262" s="6"/>
      <c r="G262" s="29"/>
      <c r="H262" s="263"/>
      <c r="I262" s="263"/>
      <c r="J262" s="29"/>
      <c r="K262" s="263"/>
      <c r="L262" s="263"/>
      <c r="M262" s="29"/>
      <c r="N262" s="263"/>
      <c r="O262" s="263"/>
      <c r="P262" s="29"/>
    </row>
    <row r="263" spans="1:16">
      <c r="A263" s="6"/>
      <c r="B263" s="6"/>
      <c r="C263" s="6"/>
      <c r="D263" s="6"/>
      <c r="E263" s="263"/>
      <c r="F263" s="6"/>
      <c r="G263" s="29"/>
      <c r="H263" s="263"/>
      <c r="I263" s="263"/>
      <c r="J263" s="29"/>
      <c r="K263" s="263"/>
      <c r="L263" s="263"/>
      <c r="M263" s="29"/>
      <c r="N263" s="263"/>
      <c r="O263" s="263"/>
      <c r="P263" s="29"/>
    </row>
    <row r="264" spans="1:16">
      <c r="A264" s="6"/>
      <c r="B264" s="6"/>
      <c r="C264" s="6"/>
      <c r="D264" s="6"/>
      <c r="E264" s="263"/>
      <c r="F264" s="6"/>
      <c r="G264" s="29"/>
      <c r="H264" s="263"/>
      <c r="I264" s="263"/>
      <c r="J264" s="29"/>
      <c r="K264" s="263"/>
      <c r="L264" s="263"/>
      <c r="M264" s="29"/>
      <c r="N264" s="263"/>
      <c r="O264" s="263"/>
      <c r="P264" s="29"/>
    </row>
    <row r="265" spans="1:16">
      <c r="A265" s="6"/>
      <c r="B265" s="6"/>
      <c r="C265" s="6"/>
      <c r="D265" s="6"/>
      <c r="E265" s="263"/>
      <c r="F265" s="6"/>
      <c r="G265" s="29"/>
      <c r="H265" s="263"/>
      <c r="I265" s="263"/>
      <c r="J265" s="29"/>
      <c r="K265" s="263"/>
      <c r="L265" s="263"/>
      <c r="M265" s="29"/>
      <c r="N265" s="263"/>
      <c r="O265" s="263"/>
      <c r="P265" s="29"/>
    </row>
    <row r="266" spans="1:16">
      <c r="A266" s="6"/>
      <c r="B266" s="6"/>
      <c r="C266" s="6"/>
      <c r="D266" s="6"/>
      <c r="E266" s="263"/>
      <c r="F266" s="6"/>
      <c r="G266" s="29"/>
      <c r="H266" s="263"/>
      <c r="I266" s="263"/>
      <c r="J266" s="29"/>
      <c r="K266" s="263"/>
      <c r="L266" s="263"/>
      <c r="M266" s="29"/>
      <c r="N266" s="263"/>
      <c r="O266" s="263"/>
      <c r="P266" s="29"/>
    </row>
    <row r="267" spans="1:16">
      <c r="A267" s="6"/>
      <c r="B267" s="6"/>
      <c r="C267" s="6"/>
      <c r="D267" s="6"/>
      <c r="E267" s="263"/>
      <c r="F267" s="6"/>
      <c r="G267" s="29"/>
      <c r="H267" s="263"/>
      <c r="I267" s="263"/>
      <c r="J267" s="29"/>
      <c r="K267" s="263"/>
      <c r="L267" s="263"/>
      <c r="M267" s="29"/>
      <c r="N267" s="263"/>
      <c r="O267" s="263"/>
      <c r="P267" s="29"/>
    </row>
    <row r="268" spans="1:16">
      <c r="A268" s="6"/>
      <c r="B268" s="6"/>
      <c r="C268" s="6"/>
      <c r="D268" s="6"/>
      <c r="E268" s="263"/>
      <c r="F268" s="6"/>
      <c r="G268" s="29"/>
      <c r="H268" s="263"/>
      <c r="I268" s="263"/>
      <c r="J268" s="29"/>
      <c r="K268" s="263"/>
      <c r="L268" s="263"/>
      <c r="M268" s="29"/>
      <c r="N268" s="263"/>
      <c r="O268" s="263"/>
      <c r="P268" s="29"/>
    </row>
    <row r="269" spans="1:16">
      <c r="A269" s="6"/>
      <c r="B269" s="6"/>
      <c r="C269" s="6"/>
      <c r="D269" s="6"/>
      <c r="E269" s="263"/>
      <c r="F269" s="6"/>
      <c r="G269" s="29"/>
      <c r="H269" s="263"/>
      <c r="I269" s="263"/>
      <c r="J269" s="29"/>
      <c r="K269" s="263"/>
      <c r="L269" s="263"/>
      <c r="M269" s="29"/>
      <c r="N269" s="263"/>
      <c r="O269" s="263"/>
      <c r="P269" s="29"/>
    </row>
    <row r="270" spans="1:16">
      <c r="A270" s="6"/>
      <c r="B270" s="6"/>
      <c r="C270" s="6"/>
      <c r="D270" s="6"/>
      <c r="E270" s="263"/>
      <c r="F270" s="6"/>
      <c r="G270" s="29"/>
      <c r="H270" s="263"/>
      <c r="I270" s="263"/>
      <c r="J270" s="29"/>
      <c r="K270" s="263"/>
      <c r="L270" s="263"/>
      <c r="M270" s="29"/>
      <c r="N270" s="263"/>
      <c r="O270" s="263"/>
      <c r="P270" s="29"/>
    </row>
    <row r="271" spans="1:16">
      <c r="A271" s="6"/>
      <c r="B271" s="6"/>
      <c r="C271" s="6"/>
      <c r="D271" s="6"/>
      <c r="E271" s="263"/>
      <c r="F271" s="6"/>
      <c r="G271" s="29"/>
      <c r="H271" s="263"/>
      <c r="I271" s="263"/>
      <c r="J271" s="29"/>
      <c r="K271" s="263"/>
      <c r="L271" s="263"/>
      <c r="M271" s="29"/>
      <c r="N271" s="263"/>
      <c r="O271" s="263"/>
      <c r="P271" s="29"/>
    </row>
    <row r="272" spans="1:16">
      <c r="A272" s="6"/>
      <c r="B272" s="6"/>
      <c r="C272" s="6"/>
      <c r="D272" s="6"/>
      <c r="E272" s="263"/>
      <c r="F272" s="6"/>
      <c r="G272" s="29"/>
      <c r="H272" s="263"/>
      <c r="I272" s="263"/>
      <c r="J272" s="29"/>
      <c r="K272" s="263"/>
      <c r="L272" s="263"/>
      <c r="M272" s="29"/>
      <c r="N272" s="263"/>
      <c r="O272" s="263"/>
      <c r="P272" s="29"/>
    </row>
    <row r="273" spans="1:16">
      <c r="A273" s="6"/>
      <c r="B273" s="6"/>
      <c r="C273" s="6"/>
      <c r="D273" s="6"/>
      <c r="E273" s="263"/>
      <c r="F273" s="6"/>
      <c r="G273" s="29"/>
      <c r="H273" s="263"/>
      <c r="I273" s="263"/>
      <c r="J273" s="29"/>
      <c r="K273" s="263"/>
      <c r="L273" s="263"/>
      <c r="M273" s="29"/>
      <c r="N273" s="263"/>
      <c r="O273" s="263"/>
      <c r="P273" s="29"/>
    </row>
    <row r="274" spans="1:16">
      <c r="A274" s="6"/>
      <c r="B274" s="6"/>
      <c r="C274" s="6"/>
      <c r="D274" s="6"/>
      <c r="E274" s="263"/>
      <c r="F274" s="6"/>
      <c r="G274" s="29"/>
      <c r="H274" s="263"/>
      <c r="I274" s="263"/>
      <c r="J274" s="29"/>
      <c r="K274" s="263"/>
      <c r="L274" s="263"/>
      <c r="M274" s="29"/>
      <c r="N274" s="263"/>
      <c r="O274" s="263"/>
      <c r="P274" s="29"/>
    </row>
    <row r="275" spans="1:16">
      <c r="A275" s="6"/>
      <c r="B275" s="6"/>
      <c r="C275" s="6"/>
      <c r="D275" s="6"/>
      <c r="E275" s="263"/>
      <c r="F275" s="6"/>
      <c r="G275" s="29"/>
      <c r="H275" s="263"/>
      <c r="I275" s="263"/>
      <c r="J275" s="29"/>
      <c r="K275" s="263"/>
      <c r="L275" s="263"/>
      <c r="M275" s="29"/>
      <c r="N275" s="263"/>
      <c r="O275" s="263"/>
      <c r="P275" s="29"/>
    </row>
    <row r="276" spans="1:16">
      <c r="A276" s="6"/>
      <c r="B276" s="6"/>
      <c r="C276" s="6"/>
      <c r="D276" s="6"/>
      <c r="E276" s="263"/>
      <c r="F276" s="6"/>
      <c r="G276" s="29"/>
      <c r="H276" s="263"/>
      <c r="I276" s="263"/>
      <c r="J276" s="29"/>
      <c r="K276" s="263"/>
      <c r="L276" s="263"/>
      <c r="M276" s="29"/>
      <c r="N276" s="263"/>
      <c r="O276" s="263"/>
      <c r="P276" s="29"/>
    </row>
    <row r="277" spans="1:16">
      <c r="A277" s="6"/>
      <c r="B277" s="6"/>
      <c r="C277" s="6"/>
      <c r="D277" s="6"/>
      <c r="E277" s="263"/>
      <c r="F277" s="6"/>
      <c r="G277" s="29"/>
      <c r="H277" s="263"/>
      <c r="I277" s="263"/>
      <c r="J277" s="29"/>
      <c r="K277" s="263"/>
      <c r="L277" s="263"/>
      <c r="M277" s="29"/>
      <c r="N277" s="263"/>
      <c r="O277" s="263"/>
      <c r="P277" s="29"/>
    </row>
    <row r="278" spans="1:16">
      <c r="A278" s="6"/>
      <c r="B278" s="6"/>
      <c r="C278" s="6"/>
      <c r="D278" s="6"/>
      <c r="E278" s="263"/>
      <c r="F278" s="6"/>
      <c r="G278" s="29"/>
      <c r="H278" s="263"/>
      <c r="I278" s="263"/>
      <c r="J278" s="29"/>
      <c r="K278" s="263"/>
      <c r="L278" s="263"/>
      <c r="M278" s="29"/>
      <c r="N278" s="263"/>
      <c r="O278" s="263"/>
      <c r="P278" s="29"/>
    </row>
    <row r="279" spans="1:16">
      <c r="A279" s="6"/>
      <c r="B279" s="6"/>
      <c r="C279" s="6"/>
      <c r="D279" s="6"/>
      <c r="E279" s="263"/>
      <c r="F279" s="6"/>
      <c r="G279" s="29"/>
      <c r="H279" s="263"/>
      <c r="I279" s="263"/>
      <c r="J279" s="29"/>
      <c r="K279" s="263"/>
      <c r="L279" s="263"/>
      <c r="M279" s="29"/>
      <c r="N279" s="263"/>
      <c r="O279" s="263"/>
      <c r="P279" s="29"/>
    </row>
    <row r="280" spans="1:16">
      <c r="A280" s="6"/>
      <c r="B280" s="6"/>
      <c r="C280" s="6"/>
      <c r="D280" s="6"/>
      <c r="E280" s="263"/>
      <c r="F280" s="6"/>
      <c r="G280" s="29"/>
      <c r="H280" s="263"/>
      <c r="I280" s="263"/>
      <c r="J280" s="29"/>
      <c r="K280" s="263"/>
      <c r="L280" s="263"/>
      <c r="M280" s="29"/>
      <c r="N280" s="263"/>
      <c r="O280" s="263"/>
      <c r="P280" s="29"/>
    </row>
    <row r="281" spans="1:16">
      <c r="A281" s="6"/>
      <c r="B281" s="6"/>
      <c r="C281" s="6"/>
      <c r="D281" s="6"/>
      <c r="E281" s="263"/>
      <c r="F281" s="6"/>
      <c r="G281" s="29"/>
      <c r="H281" s="263"/>
      <c r="I281" s="263"/>
      <c r="J281" s="29"/>
      <c r="K281" s="263"/>
      <c r="L281" s="263"/>
      <c r="M281" s="29"/>
      <c r="N281" s="263"/>
      <c r="O281" s="263"/>
      <c r="P281" s="29"/>
    </row>
    <row r="282" spans="1:16">
      <c r="A282" s="6"/>
      <c r="B282" s="6"/>
      <c r="C282" s="6"/>
      <c r="D282" s="6"/>
      <c r="E282" s="263"/>
      <c r="F282" s="6"/>
      <c r="G282" s="29"/>
      <c r="H282" s="263"/>
      <c r="I282" s="263"/>
      <c r="J282" s="29"/>
      <c r="K282" s="263"/>
      <c r="L282" s="263"/>
      <c r="M282" s="29"/>
      <c r="N282" s="263"/>
      <c r="O282" s="263"/>
      <c r="P282" s="29"/>
    </row>
    <row r="283" spans="1:16">
      <c r="A283" s="6"/>
      <c r="B283" s="6"/>
      <c r="C283" s="6"/>
      <c r="D283" s="6"/>
      <c r="E283" s="263"/>
      <c r="F283" s="6"/>
      <c r="G283" s="29"/>
      <c r="H283" s="263"/>
      <c r="I283" s="263"/>
      <c r="J283" s="29"/>
      <c r="K283" s="263"/>
      <c r="L283" s="263"/>
      <c r="M283" s="29"/>
      <c r="N283" s="263"/>
      <c r="O283" s="263"/>
      <c r="P283" s="29"/>
    </row>
    <row r="284" spans="1:16">
      <c r="A284" s="6"/>
      <c r="B284" s="6"/>
      <c r="C284" s="6"/>
      <c r="D284" s="6"/>
      <c r="E284" s="263"/>
      <c r="F284" s="6"/>
      <c r="G284" s="29"/>
      <c r="H284" s="263"/>
      <c r="I284" s="263"/>
      <c r="J284" s="29"/>
      <c r="K284" s="263"/>
      <c r="L284" s="263"/>
      <c r="M284" s="29"/>
      <c r="N284" s="263"/>
      <c r="O284" s="263"/>
      <c r="P284" s="29"/>
    </row>
    <row r="285" spans="1:16">
      <c r="A285" s="6"/>
      <c r="B285" s="6"/>
      <c r="C285" s="6"/>
      <c r="D285" s="6"/>
      <c r="E285" s="263"/>
      <c r="F285" s="6"/>
      <c r="G285" s="29"/>
      <c r="H285" s="263"/>
      <c r="I285" s="263"/>
      <c r="J285" s="29"/>
      <c r="K285" s="263"/>
      <c r="L285" s="263"/>
      <c r="M285" s="29"/>
      <c r="N285" s="263"/>
      <c r="O285" s="263"/>
      <c r="P285" s="29"/>
    </row>
    <row r="286" spans="1:16">
      <c r="A286" s="6"/>
      <c r="B286" s="6"/>
      <c r="C286" s="6"/>
      <c r="D286" s="6"/>
      <c r="E286" s="263"/>
      <c r="F286" s="6"/>
      <c r="G286" s="29"/>
      <c r="H286" s="263"/>
      <c r="I286" s="263"/>
      <c r="J286" s="29"/>
      <c r="K286" s="263"/>
      <c r="L286" s="263"/>
      <c r="M286" s="29"/>
      <c r="N286" s="263"/>
      <c r="O286" s="263"/>
      <c r="P286" s="29"/>
    </row>
    <row r="287" spans="1:16">
      <c r="A287" s="6"/>
      <c r="B287" s="6"/>
      <c r="C287" s="6"/>
      <c r="D287" s="6"/>
      <c r="E287" s="263"/>
      <c r="F287" s="6"/>
      <c r="G287" s="29"/>
      <c r="H287" s="263"/>
      <c r="I287" s="263"/>
      <c r="J287" s="29"/>
      <c r="K287" s="263"/>
      <c r="L287" s="263"/>
      <c r="M287" s="29"/>
      <c r="N287" s="263"/>
      <c r="O287" s="263"/>
      <c r="P287" s="29"/>
    </row>
    <row r="288" spans="1:16">
      <c r="A288" s="6"/>
      <c r="B288" s="6"/>
      <c r="C288" s="6"/>
      <c r="D288" s="6"/>
      <c r="E288" s="263"/>
      <c r="F288" s="6"/>
      <c r="G288" s="29"/>
      <c r="H288" s="263"/>
      <c r="I288" s="263"/>
      <c r="J288" s="29"/>
      <c r="K288" s="263"/>
      <c r="L288" s="263"/>
      <c r="M288" s="29"/>
      <c r="N288" s="263"/>
      <c r="O288" s="263"/>
      <c r="P288" s="29"/>
    </row>
    <row r="289" spans="1:16">
      <c r="A289" s="6"/>
      <c r="B289" s="6"/>
      <c r="C289" s="6"/>
      <c r="D289" s="6"/>
      <c r="E289" s="263"/>
      <c r="F289" s="6"/>
      <c r="G289" s="29"/>
      <c r="H289" s="263"/>
      <c r="I289" s="263"/>
      <c r="J289" s="29"/>
      <c r="K289" s="263"/>
      <c r="L289" s="263"/>
      <c r="M289" s="29"/>
      <c r="N289" s="263"/>
      <c r="O289" s="263"/>
      <c r="P289" s="29"/>
    </row>
    <row r="290" spans="1:16">
      <c r="A290" s="6"/>
      <c r="B290" s="6"/>
      <c r="C290" s="6"/>
      <c r="D290" s="6"/>
      <c r="E290" s="263"/>
      <c r="F290" s="6"/>
      <c r="G290" s="29"/>
      <c r="H290" s="263"/>
      <c r="I290" s="263"/>
      <c r="J290" s="29"/>
      <c r="K290" s="263"/>
      <c r="L290" s="263"/>
      <c r="M290" s="29"/>
      <c r="N290" s="263"/>
      <c r="O290" s="263"/>
      <c r="P290" s="29"/>
    </row>
    <row r="291" spans="1:16">
      <c r="A291" s="6"/>
      <c r="B291" s="6"/>
      <c r="C291" s="6"/>
      <c r="D291" s="6"/>
      <c r="E291" s="263"/>
      <c r="F291" s="6"/>
      <c r="G291" s="29"/>
      <c r="H291" s="263"/>
      <c r="I291" s="263"/>
      <c r="J291" s="29"/>
      <c r="K291" s="263"/>
      <c r="L291" s="263"/>
      <c r="M291" s="29"/>
      <c r="N291" s="263"/>
      <c r="O291" s="263"/>
      <c r="P291" s="29"/>
    </row>
    <row r="292" spans="1:16">
      <c r="A292" s="6"/>
      <c r="B292" s="6"/>
      <c r="C292" s="6"/>
      <c r="D292" s="6"/>
      <c r="E292" s="263"/>
      <c r="F292" s="6"/>
      <c r="G292" s="29"/>
      <c r="H292" s="263"/>
      <c r="I292" s="263"/>
      <c r="J292" s="29"/>
      <c r="K292" s="263"/>
      <c r="L292" s="263"/>
      <c r="M292" s="29"/>
      <c r="N292" s="263"/>
      <c r="O292" s="263"/>
      <c r="P292" s="29"/>
    </row>
    <row r="293" spans="1:16">
      <c r="A293" s="6"/>
      <c r="B293" s="6"/>
      <c r="C293" s="6"/>
      <c r="D293" s="6"/>
      <c r="E293" s="263"/>
      <c r="F293" s="6"/>
      <c r="G293" s="29"/>
      <c r="H293" s="263"/>
      <c r="I293" s="263"/>
      <c r="J293" s="29"/>
      <c r="K293" s="263"/>
      <c r="L293" s="263"/>
      <c r="M293" s="29"/>
      <c r="N293" s="263"/>
      <c r="O293" s="263"/>
      <c r="P293" s="29"/>
    </row>
    <row r="294" spans="1:16">
      <c r="A294" s="6"/>
      <c r="B294" s="6"/>
      <c r="C294" s="6"/>
      <c r="D294" s="6"/>
      <c r="E294" s="263"/>
      <c r="F294" s="6"/>
      <c r="G294" s="29"/>
      <c r="H294" s="263"/>
      <c r="I294" s="263"/>
      <c r="J294" s="29"/>
      <c r="K294" s="263"/>
      <c r="L294" s="263"/>
      <c r="M294" s="29"/>
      <c r="N294" s="263"/>
      <c r="O294" s="263"/>
      <c r="P294" s="29"/>
    </row>
    <row r="295" spans="1:16">
      <c r="A295" s="6"/>
      <c r="B295" s="6"/>
      <c r="C295" s="6"/>
      <c r="D295" s="6"/>
      <c r="E295" s="263"/>
      <c r="F295" s="6"/>
      <c r="G295" s="29"/>
      <c r="H295" s="263"/>
      <c r="I295" s="263"/>
      <c r="J295" s="29"/>
      <c r="K295" s="263"/>
      <c r="L295" s="263"/>
      <c r="M295" s="29"/>
      <c r="N295" s="263"/>
      <c r="O295" s="263"/>
      <c r="P295" s="29"/>
    </row>
    <row r="296" spans="1:16">
      <c r="A296" s="6"/>
      <c r="B296" s="6"/>
      <c r="C296" s="6"/>
      <c r="D296" s="6"/>
      <c r="E296" s="263"/>
      <c r="F296" s="6"/>
      <c r="G296" s="29"/>
      <c r="H296" s="263"/>
      <c r="I296" s="263"/>
      <c r="J296" s="29"/>
      <c r="K296" s="263"/>
      <c r="L296" s="263"/>
      <c r="M296" s="29"/>
      <c r="N296" s="263"/>
      <c r="O296" s="263"/>
      <c r="P296" s="29"/>
    </row>
    <row r="297" spans="1:16">
      <c r="A297" s="6"/>
      <c r="B297" s="6"/>
      <c r="C297" s="6"/>
      <c r="D297" s="6"/>
      <c r="E297" s="263"/>
      <c r="F297" s="6"/>
      <c r="G297" s="29"/>
      <c r="H297" s="263"/>
      <c r="I297" s="263"/>
      <c r="J297" s="29"/>
      <c r="K297" s="263"/>
      <c r="L297" s="263"/>
      <c r="M297" s="29"/>
      <c r="N297" s="263"/>
      <c r="O297" s="263"/>
      <c r="P297" s="29"/>
    </row>
    <row r="298" spans="1:16">
      <c r="A298" s="6"/>
      <c r="B298" s="6"/>
      <c r="C298" s="6"/>
      <c r="D298" s="6"/>
      <c r="E298" s="263"/>
      <c r="F298" s="6"/>
      <c r="G298" s="29"/>
      <c r="H298" s="263"/>
      <c r="I298" s="263"/>
      <c r="J298" s="29"/>
      <c r="K298" s="263"/>
      <c r="L298" s="263"/>
      <c r="M298" s="29"/>
      <c r="N298" s="263"/>
      <c r="O298" s="263"/>
      <c r="P298" s="29"/>
    </row>
    <row r="299" spans="1:16">
      <c r="A299" s="6"/>
      <c r="B299" s="6"/>
      <c r="C299" s="6"/>
      <c r="D299" s="6"/>
      <c r="E299" s="263"/>
      <c r="F299" s="6"/>
      <c r="G299" s="29"/>
      <c r="H299" s="263"/>
      <c r="I299" s="263"/>
      <c r="J299" s="29"/>
      <c r="K299" s="263"/>
      <c r="L299" s="263"/>
      <c r="M299" s="29"/>
      <c r="N299" s="263"/>
      <c r="O299" s="263"/>
      <c r="P299" s="29"/>
    </row>
    <row r="300" spans="1:16">
      <c r="A300" s="6"/>
      <c r="B300" s="6"/>
      <c r="C300" s="6"/>
      <c r="D300" s="6"/>
      <c r="E300" s="263"/>
      <c r="F300" s="6"/>
      <c r="G300" s="29"/>
      <c r="H300" s="263"/>
      <c r="I300" s="263"/>
      <c r="J300" s="29"/>
      <c r="K300" s="263"/>
      <c r="L300" s="263"/>
      <c r="M300" s="29"/>
      <c r="N300" s="263"/>
      <c r="O300" s="263"/>
      <c r="P300" s="29"/>
    </row>
    <row r="301" spans="1:16">
      <c r="A301" s="6"/>
      <c r="B301" s="6"/>
      <c r="C301" s="6"/>
      <c r="D301" s="6"/>
      <c r="E301" s="263"/>
      <c r="F301" s="6"/>
      <c r="G301" s="29"/>
      <c r="H301" s="263"/>
      <c r="I301" s="263"/>
      <c r="J301" s="29"/>
      <c r="K301" s="263"/>
      <c r="L301" s="263"/>
      <c r="M301" s="29"/>
      <c r="N301" s="263"/>
      <c r="O301" s="263"/>
      <c r="P301" s="29"/>
    </row>
    <row r="302" spans="1:16">
      <c r="A302" s="6"/>
      <c r="B302" s="6"/>
      <c r="C302" s="6"/>
      <c r="D302" s="6"/>
      <c r="E302" s="263"/>
      <c r="F302" s="6"/>
      <c r="G302" s="29"/>
      <c r="H302" s="263"/>
      <c r="I302" s="263"/>
      <c r="J302" s="29"/>
      <c r="K302" s="263"/>
      <c r="L302" s="263"/>
      <c r="M302" s="29"/>
      <c r="N302" s="263"/>
      <c r="O302" s="263"/>
      <c r="P302" s="29"/>
    </row>
    <row r="303" spans="1:16">
      <c r="A303" s="6"/>
      <c r="B303" s="6"/>
      <c r="C303" s="6"/>
      <c r="D303" s="6"/>
      <c r="E303" s="263"/>
      <c r="F303" s="6"/>
      <c r="G303" s="29"/>
      <c r="H303" s="263"/>
      <c r="I303" s="263"/>
      <c r="J303" s="29"/>
      <c r="K303" s="263"/>
      <c r="L303" s="263"/>
      <c r="M303" s="29"/>
      <c r="N303" s="263"/>
      <c r="O303" s="263"/>
      <c r="P303" s="29"/>
    </row>
  </sheetData>
  <mergeCells count="120">
    <mergeCell ref="A17:B17"/>
    <mergeCell ref="A16:B16"/>
    <mergeCell ref="A18:B18"/>
    <mergeCell ref="A26:B26"/>
    <mergeCell ref="A28:B28"/>
    <mergeCell ref="A3:P3"/>
    <mergeCell ref="D4:P4"/>
    <mergeCell ref="A21:B21"/>
    <mergeCell ref="A23:B23"/>
    <mergeCell ref="A55:B55"/>
    <mergeCell ref="A56:B56"/>
    <mergeCell ref="A57:B57"/>
    <mergeCell ref="A58:B58"/>
    <mergeCell ref="A27:B27"/>
    <mergeCell ref="A29:B29"/>
    <mergeCell ref="A41:B41"/>
    <mergeCell ref="A46:B46"/>
    <mergeCell ref="A47:B47"/>
    <mergeCell ref="A51:B51"/>
    <mergeCell ref="A54:B54"/>
    <mergeCell ref="A43:B43"/>
    <mergeCell ref="A44:B44"/>
    <mergeCell ref="A53:B53"/>
    <mergeCell ref="A73:B73"/>
    <mergeCell ref="A76:B76"/>
    <mergeCell ref="A81:B81"/>
    <mergeCell ref="A83:B83"/>
    <mergeCell ref="A59:B59"/>
    <mergeCell ref="A60:B60"/>
    <mergeCell ref="A61:B61"/>
    <mergeCell ref="A62:B62"/>
    <mergeCell ref="A63:B63"/>
    <mergeCell ref="A64:B64"/>
    <mergeCell ref="A71:B71"/>
    <mergeCell ref="A72:B72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92:B92"/>
    <mergeCell ref="A93:B93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41:B141"/>
    <mergeCell ref="A142:B142"/>
    <mergeCell ref="A143:B143"/>
    <mergeCell ref="A144:B144"/>
    <mergeCell ref="A145:B145"/>
    <mergeCell ref="A134:B134"/>
    <mergeCell ref="A135:B135"/>
    <mergeCell ref="A180:B180"/>
    <mergeCell ref="A181:B181"/>
    <mergeCell ref="A182:B182"/>
    <mergeCell ref="A146:B146"/>
    <mergeCell ref="A147:B147"/>
    <mergeCell ref="A136:B136"/>
    <mergeCell ref="A137:B137"/>
    <mergeCell ref="A138:B138"/>
    <mergeCell ref="A139:B139"/>
    <mergeCell ref="A140:B140"/>
    <mergeCell ref="A156:B156"/>
    <mergeCell ref="A157:B157"/>
    <mergeCell ref="A183:B183"/>
    <mergeCell ref="A160:B160"/>
    <mergeCell ref="A169:B169"/>
    <mergeCell ref="A170:B170"/>
    <mergeCell ref="A176:B176"/>
    <mergeCell ref="A177:B177"/>
    <mergeCell ref="A178:B178"/>
    <mergeCell ref="A179:B179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54:B154"/>
    <mergeCell ref="A155:B155"/>
  </mergeCells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0"/>
  <sheetViews>
    <sheetView workbookViewId="0">
      <selection activeCell="E39" sqref="E38:E39"/>
    </sheetView>
  </sheetViews>
  <sheetFormatPr defaultColWidth="9.140625" defaultRowHeight="12.75"/>
  <cols>
    <col min="1" max="1" width="27.85546875" style="41" customWidth="1"/>
    <col min="2" max="2" width="10.7109375" style="1" bestFit="1" customWidth="1"/>
    <col min="3" max="3" width="31" style="1" customWidth="1"/>
    <col min="4" max="4" width="42.5703125" style="3" customWidth="1"/>
    <col min="5" max="5" width="49.5703125" style="3" customWidth="1"/>
    <col min="6" max="6" width="35.5703125" style="3" customWidth="1"/>
    <col min="7" max="7" width="45.42578125" style="3" customWidth="1"/>
    <col min="8" max="8" width="44.140625" style="3" customWidth="1"/>
    <col min="9" max="16384" width="9.140625" style="6"/>
  </cols>
  <sheetData>
    <row r="1" spans="1:8" ht="5.0999999999999996" customHeight="1">
      <c r="A1" s="59"/>
      <c r="B1" s="60"/>
      <c r="C1" s="60"/>
      <c r="D1" s="61"/>
      <c r="E1" s="61"/>
      <c r="F1" s="61"/>
      <c r="G1" s="61"/>
      <c r="H1" s="62"/>
    </row>
    <row r="2" spans="1:8" ht="30" customHeight="1">
      <c r="A2" s="426" t="s">
        <v>36</v>
      </c>
      <c r="B2" s="427"/>
      <c r="C2" s="427"/>
      <c r="D2" s="427"/>
      <c r="E2" s="427"/>
      <c r="F2" s="427"/>
      <c r="G2" s="427"/>
      <c r="H2" s="428"/>
    </row>
    <row r="3" spans="1:8" s="22" customFormat="1" ht="18" customHeight="1">
      <c r="A3" s="431" t="s">
        <v>43</v>
      </c>
      <c r="B3" s="432"/>
      <c r="C3" s="432"/>
      <c r="D3" s="432"/>
      <c r="E3" s="432"/>
      <c r="F3" s="432"/>
      <c r="G3" s="432"/>
      <c r="H3" s="433"/>
    </row>
    <row r="4" spans="1:8" s="22" customFormat="1" ht="18" customHeight="1">
      <c r="A4" s="51"/>
      <c r="B4" s="44"/>
      <c r="C4" s="43">
        <v>1</v>
      </c>
      <c r="D4" s="56">
        <v>2</v>
      </c>
      <c r="E4" s="56">
        <v>3</v>
      </c>
      <c r="F4" s="56">
        <v>4</v>
      </c>
      <c r="G4" s="56">
        <v>5</v>
      </c>
      <c r="H4" s="63">
        <v>6</v>
      </c>
    </row>
    <row r="5" spans="1:8" s="92" customFormat="1" ht="19.5" customHeight="1">
      <c r="A5" s="76" t="s">
        <v>40</v>
      </c>
      <c r="B5" s="70"/>
      <c r="C5" s="71">
        <v>25.32</v>
      </c>
      <c r="D5" s="72">
        <v>24.74</v>
      </c>
      <c r="E5" s="72">
        <v>22.48</v>
      </c>
      <c r="F5" s="72">
        <v>16.39</v>
      </c>
      <c r="G5" s="72">
        <v>16.09</v>
      </c>
      <c r="H5" s="77">
        <v>13.5</v>
      </c>
    </row>
    <row r="6" spans="1:8" s="92" customFormat="1" ht="19.5" customHeight="1">
      <c r="A6" s="76" t="s">
        <v>41</v>
      </c>
      <c r="B6" s="70"/>
      <c r="C6" s="71">
        <v>37.58</v>
      </c>
      <c r="D6" s="72">
        <v>36.72</v>
      </c>
      <c r="E6" s="72">
        <v>33.409999999999997</v>
      </c>
      <c r="F6" s="72">
        <v>24.77</v>
      </c>
      <c r="G6" s="72">
        <v>23.88</v>
      </c>
      <c r="H6" s="77">
        <v>20.04</v>
      </c>
    </row>
    <row r="7" spans="1:8" s="92" customFormat="1" ht="19.5" customHeight="1">
      <c r="A7" s="76" t="s">
        <v>48</v>
      </c>
      <c r="B7" s="70"/>
      <c r="C7" s="71">
        <v>81.41</v>
      </c>
      <c r="D7" s="72">
        <v>79.540000000000006</v>
      </c>
      <c r="E7" s="72">
        <v>72.41</v>
      </c>
      <c r="F7" s="72">
        <v>53.66</v>
      </c>
      <c r="G7" s="72">
        <v>51.75</v>
      </c>
      <c r="H7" s="77">
        <v>43.41</v>
      </c>
    </row>
    <row r="8" spans="1:8" s="92" customFormat="1" ht="19.5" customHeight="1">
      <c r="A8" s="76" t="s">
        <v>479</v>
      </c>
      <c r="B8" s="70"/>
      <c r="C8" s="71">
        <v>112.72</v>
      </c>
      <c r="D8" s="72">
        <v>110.14</v>
      </c>
      <c r="E8" s="72">
        <v>100.24</v>
      </c>
      <c r="F8" s="72">
        <v>74.3</v>
      </c>
      <c r="G8" s="72">
        <v>71.64</v>
      </c>
      <c r="H8" s="77">
        <v>60.11</v>
      </c>
    </row>
    <row r="9" spans="1:8" s="120" customFormat="1" ht="9" customHeight="1">
      <c r="A9" s="112"/>
      <c r="B9" s="113"/>
      <c r="C9" s="114"/>
      <c r="D9" s="115"/>
      <c r="E9" s="116"/>
      <c r="F9" s="117"/>
      <c r="G9" s="118"/>
      <c r="H9" s="119"/>
    </row>
    <row r="10" spans="1:8" s="120" customFormat="1" ht="19.5" customHeight="1">
      <c r="A10" s="112"/>
      <c r="B10" s="113"/>
      <c r="C10" s="9" t="s">
        <v>122</v>
      </c>
      <c r="D10" s="54" t="s">
        <v>112</v>
      </c>
      <c r="E10" s="65" t="s">
        <v>102</v>
      </c>
      <c r="F10" s="2" t="s">
        <v>653</v>
      </c>
      <c r="G10" s="15" t="s">
        <v>103</v>
      </c>
      <c r="H10" s="68" t="s">
        <v>75</v>
      </c>
    </row>
    <row r="11" spans="1:8" s="16" customFormat="1" ht="19.5" customHeight="1">
      <c r="A11" s="52"/>
      <c r="B11" s="4"/>
      <c r="C11" s="53" t="s">
        <v>96</v>
      </c>
      <c r="D11" s="64" t="s">
        <v>97</v>
      </c>
      <c r="E11" s="65" t="s">
        <v>88</v>
      </c>
      <c r="F11" s="36" t="s">
        <v>654</v>
      </c>
      <c r="G11" s="15" t="s">
        <v>80</v>
      </c>
      <c r="H11" s="67" t="s">
        <v>115</v>
      </c>
    </row>
    <row r="12" spans="1:8" s="16" customFormat="1" ht="19.5" customHeight="1">
      <c r="A12" s="52"/>
      <c r="B12" s="4"/>
      <c r="C12" s="53" t="s">
        <v>524</v>
      </c>
      <c r="D12" s="55" t="s">
        <v>118</v>
      </c>
      <c r="E12" s="65" t="s">
        <v>224</v>
      </c>
      <c r="F12" s="14" t="s">
        <v>98</v>
      </c>
      <c r="G12" s="15" t="s">
        <v>138</v>
      </c>
      <c r="H12" s="67" t="s">
        <v>81</v>
      </c>
    </row>
    <row r="13" spans="1:8" s="16" customFormat="1" ht="19.5" customHeight="1">
      <c r="A13" s="52"/>
      <c r="B13" s="4"/>
      <c r="C13" s="53" t="s">
        <v>95</v>
      </c>
      <c r="D13" s="55" t="s">
        <v>285</v>
      </c>
      <c r="E13" s="65" t="s">
        <v>226</v>
      </c>
      <c r="F13" s="2" t="s">
        <v>123</v>
      </c>
      <c r="G13" s="15" t="s">
        <v>101</v>
      </c>
      <c r="H13" s="68" t="s">
        <v>107</v>
      </c>
    </row>
    <row r="14" spans="1:8" s="16" customFormat="1" ht="19.5" customHeight="1">
      <c r="A14" s="52"/>
      <c r="B14" s="4"/>
      <c r="C14" s="53" t="s">
        <v>100</v>
      </c>
      <c r="D14" s="55" t="s">
        <v>130</v>
      </c>
      <c r="E14" s="65" t="s">
        <v>652</v>
      </c>
      <c r="F14" s="2"/>
      <c r="G14" s="17" t="s">
        <v>131</v>
      </c>
      <c r="H14" s="68" t="s">
        <v>76</v>
      </c>
    </row>
    <row r="15" spans="1:8" s="16" customFormat="1" ht="19.5" customHeight="1">
      <c r="A15" s="52"/>
      <c r="B15" s="4"/>
      <c r="C15" s="9" t="s">
        <v>190</v>
      </c>
      <c r="D15" s="54" t="s">
        <v>166</v>
      </c>
      <c r="E15" s="66" t="s">
        <v>364</v>
      </c>
      <c r="F15" s="2"/>
      <c r="G15" s="17" t="s">
        <v>176</v>
      </c>
      <c r="H15" s="68" t="s">
        <v>154</v>
      </c>
    </row>
    <row r="16" spans="1:8" s="16" customFormat="1" ht="30" customHeight="1">
      <c r="A16" s="52"/>
      <c r="B16" s="4"/>
      <c r="C16" s="9" t="s">
        <v>231</v>
      </c>
      <c r="D16" s="64" t="s">
        <v>93</v>
      </c>
      <c r="E16" s="66" t="s">
        <v>307</v>
      </c>
      <c r="F16" s="2"/>
      <c r="G16" s="5" t="s">
        <v>124</v>
      </c>
      <c r="H16" s="68" t="s">
        <v>77</v>
      </c>
    </row>
    <row r="17" spans="1:8" s="16" customFormat="1" ht="19.5" customHeight="1">
      <c r="A17" s="52"/>
      <c r="B17" s="4"/>
      <c r="C17" s="53"/>
      <c r="D17" s="55"/>
      <c r="E17" s="65" t="s">
        <v>136</v>
      </c>
      <c r="F17" s="36"/>
      <c r="G17" s="15" t="s">
        <v>110</v>
      </c>
      <c r="H17" s="67" t="s">
        <v>82</v>
      </c>
    </row>
    <row r="18" spans="1:8" s="16" customFormat="1" ht="19.5" customHeight="1">
      <c r="A18" s="52"/>
      <c r="B18" s="4"/>
      <c r="C18" s="53"/>
      <c r="D18" s="55"/>
      <c r="E18" s="65" t="s">
        <v>399</v>
      </c>
      <c r="F18" s="14"/>
      <c r="G18" s="15"/>
      <c r="H18" s="67" t="s">
        <v>232</v>
      </c>
    </row>
    <row r="19" spans="1:8" s="16" customFormat="1" ht="27" customHeight="1">
      <c r="A19" s="52"/>
      <c r="B19" s="4"/>
      <c r="C19" s="53"/>
      <c r="D19" s="55"/>
      <c r="E19" s="65" t="s">
        <v>370</v>
      </c>
      <c r="F19" s="2"/>
      <c r="G19" s="15"/>
      <c r="H19" s="68" t="s">
        <v>127</v>
      </c>
    </row>
    <row r="20" spans="1:8" s="16" customFormat="1" ht="19.5" customHeight="1">
      <c r="A20" s="52"/>
      <c r="B20" s="4"/>
      <c r="C20" s="9"/>
      <c r="D20" s="55"/>
      <c r="E20" s="65" t="s">
        <v>119</v>
      </c>
      <c r="F20" s="2"/>
      <c r="G20" s="17"/>
      <c r="H20" s="68" t="s">
        <v>91</v>
      </c>
    </row>
    <row r="21" spans="1:8" s="16" customFormat="1" ht="19.5" customHeight="1">
      <c r="A21" s="52"/>
      <c r="B21" s="4"/>
      <c r="C21" s="9"/>
      <c r="D21" s="54"/>
      <c r="E21" s="65" t="s">
        <v>108</v>
      </c>
      <c r="F21" s="2"/>
      <c r="G21" s="17"/>
      <c r="H21" s="68" t="s">
        <v>85</v>
      </c>
    </row>
    <row r="22" spans="1:8" s="16" customFormat="1" ht="19.5" customHeight="1">
      <c r="A22" s="52"/>
      <c r="B22" s="4"/>
      <c r="C22" s="9"/>
      <c r="D22" s="64"/>
      <c r="E22" s="65" t="s">
        <v>400</v>
      </c>
      <c r="F22" s="2"/>
      <c r="G22" s="5"/>
      <c r="H22" s="68"/>
    </row>
    <row r="23" spans="1:8" s="16" customFormat="1" ht="19.5" customHeight="1">
      <c r="A23" s="52"/>
      <c r="B23" s="4"/>
      <c r="C23" s="53"/>
      <c r="D23" s="55"/>
      <c r="E23" s="65" t="s">
        <v>401</v>
      </c>
      <c r="F23" s="36"/>
      <c r="G23" s="15"/>
      <c r="H23" s="67"/>
    </row>
    <row r="24" spans="1:8" s="16" customFormat="1" ht="19.5" customHeight="1">
      <c r="A24" s="52"/>
      <c r="B24" s="4"/>
      <c r="C24" s="53"/>
      <c r="D24" s="55"/>
      <c r="E24" s="65" t="s">
        <v>109</v>
      </c>
      <c r="F24" s="14"/>
      <c r="G24" s="15"/>
      <c r="H24" s="67"/>
    </row>
    <row r="25" spans="1:8" s="16" customFormat="1" ht="19.5" customHeight="1">
      <c r="A25" s="52"/>
      <c r="B25" s="4"/>
      <c r="C25" s="53"/>
      <c r="D25" s="55"/>
      <c r="E25" s="65" t="s">
        <v>84</v>
      </c>
      <c r="F25" s="2"/>
      <c r="G25" s="15"/>
      <c r="H25" s="68"/>
    </row>
    <row r="26" spans="1:8" s="16" customFormat="1" ht="19.5" customHeight="1">
      <c r="A26" s="52"/>
      <c r="B26" s="4"/>
      <c r="C26" s="9"/>
      <c r="D26" s="64"/>
      <c r="E26" s="66"/>
      <c r="F26" s="2"/>
      <c r="G26" s="5"/>
      <c r="H26" s="68"/>
    </row>
    <row r="27" spans="1:8" s="16" customFormat="1" ht="19.5" customHeight="1">
      <c r="A27" s="177" t="s">
        <v>220</v>
      </c>
      <c r="B27" s="178">
        <f>SUM(C27:H27)</f>
        <v>54</v>
      </c>
      <c r="C27" s="180">
        <v>7</v>
      </c>
      <c r="D27" s="179">
        <v>7</v>
      </c>
      <c r="E27" s="179">
        <v>16</v>
      </c>
      <c r="F27" s="180">
        <v>4</v>
      </c>
      <c r="G27" s="180">
        <v>8</v>
      </c>
      <c r="H27" s="181">
        <v>12</v>
      </c>
    </row>
    <row r="28" spans="1:8" s="16" customFormat="1" ht="3" customHeight="1">
      <c r="A28" s="122"/>
      <c r="B28" s="123"/>
      <c r="C28" s="100"/>
      <c r="D28" s="99"/>
      <c r="E28" s="99"/>
      <c r="F28" s="99"/>
      <c r="G28" s="99"/>
      <c r="H28" s="99"/>
    </row>
    <row r="29" spans="1:8" s="16" customFormat="1" ht="5.0999999999999996" customHeight="1">
      <c r="A29" s="42"/>
      <c r="B29" s="3"/>
      <c r="C29" s="3"/>
      <c r="D29" s="3"/>
      <c r="E29" s="3"/>
      <c r="F29" s="3"/>
      <c r="G29" s="3"/>
      <c r="H29" s="3"/>
    </row>
    <row r="30" spans="1:8" s="194" customFormat="1" ht="11.25">
      <c r="A30" s="269" t="s">
        <v>30</v>
      </c>
      <c r="B30" s="407"/>
      <c r="C30" s="407"/>
      <c r="D30" s="408"/>
      <c r="E30" s="408"/>
      <c r="F30" s="408"/>
      <c r="G30" s="408"/>
      <c r="H30" s="408"/>
    </row>
    <row r="31" spans="1:8" s="194" customFormat="1" ht="11.25">
      <c r="A31" s="269" t="s">
        <v>29</v>
      </c>
      <c r="B31" s="407"/>
      <c r="C31" s="407"/>
      <c r="D31" s="408"/>
      <c r="E31" s="408"/>
      <c r="F31" s="408"/>
      <c r="G31" s="408"/>
      <c r="H31" s="408"/>
    </row>
    <row r="32" spans="1:8" s="12" customFormat="1">
      <c r="A32" s="41"/>
      <c r="B32" s="1"/>
      <c r="C32" s="1"/>
      <c r="D32" s="3"/>
      <c r="E32" s="3"/>
      <c r="F32" s="3"/>
      <c r="G32" s="3"/>
      <c r="H32" s="3"/>
    </row>
    <row r="33" spans="1:8" s="12" customFormat="1">
      <c r="A33" s="41"/>
      <c r="B33" s="1"/>
      <c r="C33" s="1"/>
      <c r="D33" s="3"/>
      <c r="E33" s="3"/>
      <c r="F33" s="3"/>
      <c r="G33" s="3"/>
      <c r="H33" s="3"/>
    </row>
    <row r="34" spans="1:8" s="12" customFormat="1">
      <c r="A34" s="41"/>
      <c r="B34" s="1"/>
      <c r="C34" s="1"/>
      <c r="D34" s="3"/>
      <c r="E34" s="3"/>
      <c r="F34" s="3"/>
      <c r="G34" s="3"/>
      <c r="H34" s="3"/>
    </row>
    <row r="35" spans="1:8" s="12" customFormat="1">
      <c r="A35" s="41"/>
      <c r="B35" s="1"/>
      <c r="C35" s="1"/>
      <c r="D35" s="3"/>
      <c r="E35" s="3"/>
      <c r="F35" s="3"/>
      <c r="G35" s="3"/>
      <c r="H35" s="3"/>
    </row>
    <row r="36" spans="1:8" s="12" customFormat="1">
      <c r="A36" s="41"/>
      <c r="B36" s="1"/>
      <c r="C36" s="1"/>
      <c r="D36" s="3"/>
      <c r="E36" s="3"/>
      <c r="F36" s="3"/>
      <c r="G36" s="3"/>
      <c r="H36" s="3"/>
    </row>
    <row r="37" spans="1:8" s="12" customFormat="1">
      <c r="A37" s="41"/>
      <c r="B37" s="1"/>
      <c r="C37" s="1"/>
      <c r="D37" s="3"/>
      <c r="E37" s="3"/>
      <c r="F37" s="3"/>
      <c r="G37" s="3"/>
      <c r="H37" s="3"/>
    </row>
    <row r="38" spans="1:8" s="12" customFormat="1">
      <c r="A38" s="41"/>
      <c r="B38" s="1"/>
      <c r="C38" s="1"/>
      <c r="D38" s="3"/>
      <c r="E38" s="3"/>
      <c r="F38" s="3"/>
      <c r="G38" s="3"/>
      <c r="H38" s="3"/>
    </row>
    <row r="39" spans="1:8" s="12" customFormat="1">
      <c r="A39" s="41"/>
      <c r="B39" s="1"/>
      <c r="C39" s="1"/>
      <c r="D39" s="3"/>
      <c r="E39" s="3"/>
      <c r="F39" s="3"/>
      <c r="G39" s="3"/>
      <c r="H39" s="3"/>
    </row>
    <row r="40" spans="1:8" s="12" customFormat="1">
      <c r="A40" s="41"/>
      <c r="B40" s="1"/>
      <c r="C40" s="1"/>
      <c r="D40" s="3"/>
      <c r="E40" s="3"/>
      <c r="F40" s="3"/>
      <c r="G40" s="3"/>
      <c r="H40" s="3"/>
    </row>
    <row r="41" spans="1:8" s="12" customFormat="1">
      <c r="A41" s="41"/>
      <c r="B41" s="1"/>
      <c r="C41" s="1"/>
      <c r="D41" s="3"/>
      <c r="E41" s="3"/>
      <c r="F41" s="3"/>
      <c r="G41" s="3"/>
      <c r="H41" s="3"/>
    </row>
    <row r="42" spans="1:8" s="12" customFormat="1">
      <c r="A42" s="41"/>
      <c r="B42" s="1"/>
      <c r="C42" s="1"/>
      <c r="D42" s="3"/>
      <c r="E42" s="3"/>
      <c r="F42" s="3"/>
      <c r="G42" s="3"/>
      <c r="H42" s="3"/>
    </row>
    <row r="43" spans="1:8" s="12" customFormat="1">
      <c r="A43" s="41"/>
      <c r="B43" s="1"/>
      <c r="C43" s="1"/>
      <c r="D43" s="3"/>
      <c r="E43" s="3"/>
      <c r="F43" s="3"/>
      <c r="G43" s="3"/>
      <c r="H43" s="3"/>
    </row>
    <row r="44" spans="1:8" s="12" customFormat="1">
      <c r="A44" s="41"/>
      <c r="B44" s="1"/>
      <c r="C44" s="1"/>
      <c r="D44" s="3"/>
      <c r="E44" s="3"/>
      <c r="F44" s="3"/>
      <c r="G44" s="3"/>
      <c r="H44" s="3"/>
    </row>
    <row r="45" spans="1:8" s="12" customFormat="1">
      <c r="A45" s="41"/>
      <c r="B45" s="1"/>
      <c r="C45" s="1"/>
      <c r="D45" s="3"/>
      <c r="E45" s="3"/>
      <c r="F45" s="3"/>
      <c r="G45" s="3"/>
      <c r="H45" s="3"/>
    </row>
    <row r="46" spans="1:8" s="12" customFormat="1">
      <c r="A46" s="41"/>
      <c r="B46" s="1"/>
      <c r="C46" s="1"/>
      <c r="D46" s="3"/>
      <c r="E46" s="3"/>
      <c r="F46" s="3"/>
      <c r="G46" s="3"/>
      <c r="H46" s="3"/>
    </row>
    <row r="47" spans="1:8" s="12" customFormat="1">
      <c r="A47" s="41"/>
      <c r="B47" s="1"/>
      <c r="C47" s="1"/>
      <c r="D47" s="3"/>
      <c r="E47" s="3"/>
      <c r="F47" s="3"/>
      <c r="G47" s="3"/>
      <c r="H47" s="3"/>
    </row>
    <row r="48" spans="1:8" s="12" customFormat="1">
      <c r="A48" s="41"/>
      <c r="B48" s="1"/>
      <c r="C48" s="1"/>
      <c r="D48" s="3"/>
      <c r="E48" s="3"/>
      <c r="F48" s="3"/>
      <c r="G48" s="3"/>
      <c r="H48" s="3"/>
    </row>
    <row r="49" spans="1:8" s="12" customFormat="1">
      <c r="A49" s="41"/>
      <c r="B49" s="1"/>
      <c r="C49" s="1"/>
      <c r="D49" s="3"/>
      <c r="E49" s="3"/>
      <c r="F49" s="3"/>
      <c r="G49" s="3"/>
      <c r="H49" s="3"/>
    </row>
    <row r="50" spans="1:8" s="12" customFormat="1">
      <c r="A50" s="41"/>
      <c r="B50" s="1"/>
      <c r="C50" s="1"/>
      <c r="D50" s="3"/>
      <c r="E50" s="3"/>
      <c r="F50" s="3"/>
      <c r="G50" s="3"/>
      <c r="H50" s="3"/>
    </row>
    <row r="51" spans="1:8" s="12" customFormat="1">
      <c r="A51" s="41"/>
      <c r="B51" s="1"/>
      <c r="C51" s="1"/>
      <c r="D51" s="3"/>
      <c r="E51" s="3"/>
      <c r="F51" s="3"/>
      <c r="G51" s="3"/>
      <c r="H51" s="3"/>
    </row>
    <row r="52" spans="1:8" s="12" customFormat="1">
      <c r="A52" s="41"/>
      <c r="B52" s="1"/>
      <c r="C52" s="1"/>
      <c r="D52" s="3"/>
      <c r="E52" s="3"/>
      <c r="F52" s="3"/>
      <c r="G52" s="3"/>
      <c r="H52" s="3"/>
    </row>
    <row r="53" spans="1:8" s="12" customFormat="1">
      <c r="A53" s="41"/>
      <c r="B53" s="1"/>
      <c r="C53" s="1"/>
      <c r="D53" s="3"/>
      <c r="E53" s="3"/>
      <c r="F53" s="3"/>
      <c r="G53" s="3"/>
      <c r="H53" s="3"/>
    </row>
    <row r="54" spans="1:8" s="12" customFormat="1">
      <c r="A54" s="41"/>
      <c r="B54" s="1"/>
      <c r="C54" s="1"/>
      <c r="D54" s="3"/>
      <c r="E54" s="3"/>
      <c r="F54" s="3"/>
      <c r="G54" s="3"/>
      <c r="H54" s="3"/>
    </row>
    <row r="55" spans="1:8" s="12" customFormat="1">
      <c r="A55" s="41"/>
      <c r="B55" s="1"/>
      <c r="C55" s="1"/>
      <c r="D55" s="3"/>
      <c r="E55" s="3"/>
      <c r="F55" s="3"/>
      <c r="G55" s="3"/>
      <c r="H55" s="3"/>
    </row>
    <row r="56" spans="1:8" s="12" customFormat="1">
      <c r="A56" s="41"/>
      <c r="B56" s="1"/>
      <c r="C56" s="1"/>
      <c r="D56" s="3"/>
      <c r="E56" s="3"/>
      <c r="F56" s="3"/>
      <c r="G56" s="3"/>
      <c r="H56" s="3"/>
    </row>
    <row r="57" spans="1:8" s="12" customFormat="1">
      <c r="A57" s="41"/>
      <c r="B57" s="1"/>
      <c r="C57" s="1"/>
      <c r="D57" s="3"/>
      <c r="E57" s="3"/>
      <c r="F57" s="3"/>
      <c r="G57" s="3"/>
      <c r="H57" s="3"/>
    </row>
    <row r="58" spans="1:8" s="12" customFormat="1">
      <c r="A58" s="41"/>
      <c r="B58" s="1"/>
      <c r="C58" s="1"/>
      <c r="D58" s="3"/>
      <c r="E58" s="3"/>
      <c r="F58" s="3"/>
      <c r="G58" s="3"/>
      <c r="H58" s="3"/>
    </row>
    <row r="59" spans="1:8" s="12" customFormat="1">
      <c r="A59" s="41"/>
      <c r="B59" s="1"/>
      <c r="C59" s="1"/>
      <c r="D59" s="3"/>
      <c r="E59" s="3"/>
      <c r="F59" s="3"/>
      <c r="G59" s="3"/>
      <c r="H59" s="3"/>
    </row>
    <row r="60" spans="1:8" s="12" customFormat="1">
      <c r="A60" s="41"/>
      <c r="B60" s="1"/>
      <c r="C60" s="1"/>
      <c r="D60" s="3"/>
      <c r="E60" s="3"/>
      <c r="F60" s="3"/>
      <c r="G60" s="3"/>
      <c r="H60" s="3"/>
    </row>
    <row r="61" spans="1:8" s="12" customFormat="1">
      <c r="A61" s="41"/>
      <c r="B61" s="1"/>
      <c r="C61" s="1"/>
      <c r="D61" s="3"/>
      <c r="E61" s="3"/>
      <c r="F61" s="3"/>
      <c r="G61" s="3"/>
      <c r="H61" s="3"/>
    </row>
    <row r="62" spans="1:8" s="12" customFormat="1">
      <c r="A62" s="41"/>
      <c r="B62" s="1"/>
      <c r="C62" s="1"/>
      <c r="D62" s="3"/>
      <c r="E62" s="3"/>
      <c r="F62" s="3"/>
      <c r="G62" s="3"/>
      <c r="H62" s="3"/>
    </row>
    <row r="63" spans="1:8" s="12" customFormat="1">
      <c r="A63" s="41"/>
      <c r="B63" s="1"/>
      <c r="C63" s="1"/>
      <c r="D63" s="3"/>
      <c r="E63" s="3"/>
      <c r="F63" s="3"/>
      <c r="G63" s="3"/>
      <c r="H63" s="3"/>
    </row>
    <row r="64" spans="1:8" s="12" customFormat="1">
      <c r="A64" s="41"/>
      <c r="B64" s="1"/>
      <c r="C64" s="1"/>
      <c r="D64" s="3"/>
      <c r="E64" s="3"/>
      <c r="F64" s="3"/>
      <c r="G64" s="3"/>
      <c r="H64" s="3"/>
    </row>
    <row r="65" spans="1:8" s="12" customFormat="1">
      <c r="A65" s="41"/>
      <c r="B65" s="1"/>
      <c r="C65" s="1"/>
      <c r="D65" s="3"/>
      <c r="E65" s="3"/>
      <c r="F65" s="3"/>
      <c r="G65" s="3"/>
      <c r="H65" s="3"/>
    </row>
    <row r="66" spans="1:8" s="12" customFormat="1">
      <c r="A66" s="41"/>
      <c r="B66" s="1"/>
      <c r="C66" s="1"/>
      <c r="D66" s="3"/>
      <c r="E66" s="3"/>
      <c r="F66" s="3"/>
      <c r="G66" s="3"/>
      <c r="H66" s="3"/>
    </row>
    <row r="67" spans="1:8" s="12" customFormat="1">
      <c r="A67" s="41"/>
      <c r="B67" s="1"/>
      <c r="C67" s="1"/>
      <c r="D67" s="3"/>
      <c r="E67" s="3"/>
      <c r="F67" s="3"/>
      <c r="G67" s="3"/>
      <c r="H67" s="3"/>
    </row>
    <row r="68" spans="1:8" s="12" customFormat="1">
      <c r="A68" s="41"/>
      <c r="B68" s="1"/>
      <c r="C68" s="1"/>
      <c r="D68" s="3"/>
      <c r="E68" s="3"/>
      <c r="F68" s="3"/>
      <c r="G68" s="3"/>
      <c r="H68" s="3"/>
    </row>
    <row r="69" spans="1:8" s="12" customFormat="1">
      <c r="A69" s="41"/>
      <c r="B69" s="1"/>
      <c r="C69" s="1"/>
      <c r="D69" s="3"/>
      <c r="E69" s="3"/>
      <c r="F69" s="3"/>
      <c r="G69" s="3"/>
      <c r="H69" s="3"/>
    </row>
    <row r="70" spans="1:8" s="12" customFormat="1">
      <c r="A70" s="41"/>
      <c r="B70" s="1"/>
      <c r="C70" s="1"/>
      <c r="D70" s="3"/>
      <c r="E70" s="3"/>
      <c r="F70" s="3"/>
      <c r="G70" s="3"/>
      <c r="H70" s="3"/>
    </row>
    <row r="71" spans="1:8" s="12" customFormat="1">
      <c r="A71" s="41"/>
      <c r="B71" s="1"/>
      <c r="C71" s="1"/>
      <c r="D71" s="3"/>
      <c r="E71" s="3"/>
      <c r="F71" s="3"/>
      <c r="G71" s="3"/>
      <c r="H71" s="3"/>
    </row>
    <row r="72" spans="1:8" s="12" customFormat="1">
      <c r="A72" s="41"/>
      <c r="B72" s="1"/>
      <c r="C72" s="1"/>
      <c r="D72" s="3"/>
      <c r="E72" s="3"/>
      <c r="F72" s="3"/>
      <c r="G72" s="3"/>
      <c r="H72" s="3"/>
    </row>
    <row r="73" spans="1:8" s="12" customFormat="1">
      <c r="A73" s="41"/>
      <c r="B73" s="1"/>
      <c r="C73" s="1"/>
      <c r="D73" s="3"/>
      <c r="E73" s="3"/>
      <c r="F73" s="3"/>
      <c r="G73" s="3"/>
      <c r="H73" s="3"/>
    </row>
    <row r="74" spans="1:8" s="12" customFormat="1">
      <c r="A74" s="41"/>
      <c r="B74" s="1"/>
      <c r="C74" s="1"/>
      <c r="D74" s="3"/>
      <c r="E74" s="3"/>
      <c r="F74" s="3"/>
      <c r="G74" s="3"/>
      <c r="H74" s="3"/>
    </row>
    <row r="75" spans="1:8" s="12" customFormat="1">
      <c r="A75" s="41"/>
      <c r="B75" s="1"/>
      <c r="C75" s="1"/>
      <c r="D75" s="3"/>
      <c r="E75" s="3"/>
      <c r="F75" s="3"/>
      <c r="G75" s="3"/>
      <c r="H75" s="3"/>
    </row>
    <row r="76" spans="1:8" s="12" customFormat="1">
      <c r="A76" s="41"/>
      <c r="B76" s="1"/>
      <c r="C76" s="1"/>
      <c r="D76" s="3"/>
      <c r="E76" s="3"/>
      <c r="F76" s="3"/>
      <c r="G76" s="3"/>
      <c r="H76" s="3"/>
    </row>
    <row r="77" spans="1:8" s="12" customFormat="1">
      <c r="A77" s="41"/>
      <c r="B77" s="1"/>
      <c r="C77" s="1"/>
      <c r="D77" s="3"/>
      <c r="E77" s="3"/>
      <c r="F77" s="3"/>
      <c r="G77" s="3"/>
      <c r="H77" s="3"/>
    </row>
    <row r="78" spans="1:8" s="12" customFormat="1">
      <c r="A78" s="41"/>
      <c r="B78" s="1"/>
      <c r="C78" s="1"/>
      <c r="D78" s="3"/>
      <c r="E78" s="3"/>
      <c r="F78" s="3"/>
      <c r="G78" s="3"/>
      <c r="H78" s="3"/>
    </row>
    <row r="79" spans="1:8" s="12" customFormat="1">
      <c r="A79" s="41"/>
      <c r="B79" s="1"/>
      <c r="C79" s="1"/>
      <c r="D79" s="3"/>
      <c r="E79" s="3"/>
      <c r="F79" s="3"/>
      <c r="G79" s="3"/>
      <c r="H79" s="3"/>
    </row>
    <row r="80" spans="1:8" s="12" customFormat="1">
      <c r="A80" s="41"/>
      <c r="B80" s="1"/>
      <c r="C80" s="1"/>
      <c r="D80" s="3"/>
      <c r="E80" s="3"/>
      <c r="F80" s="3"/>
      <c r="G80" s="3"/>
      <c r="H80" s="3"/>
    </row>
    <row r="81" spans="1:8" s="12" customFormat="1">
      <c r="A81" s="41"/>
      <c r="B81" s="1"/>
      <c r="C81" s="1"/>
      <c r="D81" s="3"/>
      <c r="E81" s="3"/>
      <c r="F81" s="3"/>
      <c r="G81" s="3"/>
      <c r="H81" s="3"/>
    </row>
    <row r="82" spans="1:8" s="12" customFormat="1">
      <c r="A82" s="41"/>
      <c r="B82" s="1"/>
      <c r="C82" s="1"/>
      <c r="D82" s="3"/>
      <c r="E82" s="3"/>
      <c r="F82" s="3"/>
      <c r="G82" s="3"/>
      <c r="H82" s="3"/>
    </row>
    <row r="83" spans="1:8" s="12" customFormat="1">
      <c r="A83" s="41"/>
      <c r="B83" s="1"/>
      <c r="C83" s="1"/>
      <c r="D83" s="3"/>
      <c r="E83" s="3"/>
      <c r="F83" s="3"/>
      <c r="G83" s="3"/>
      <c r="H83" s="3"/>
    </row>
    <row r="84" spans="1:8" s="12" customFormat="1">
      <c r="A84" s="41"/>
      <c r="B84" s="1"/>
      <c r="C84" s="1"/>
      <c r="D84" s="3"/>
      <c r="E84" s="3"/>
      <c r="F84" s="3"/>
      <c r="G84" s="3"/>
      <c r="H84" s="3"/>
    </row>
    <row r="85" spans="1:8" s="12" customFormat="1">
      <c r="A85" s="41"/>
      <c r="B85" s="1"/>
      <c r="C85" s="1"/>
      <c r="D85" s="3"/>
      <c r="E85" s="3"/>
      <c r="F85" s="3"/>
      <c r="G85" s="3"/>
      <c r="H85" s="3"/>
    </row>
    <row r="86" spans="1:8" s="12" customFormat="1">
      <c r="A86" s="41"/>
      <c r="B86" s="1"/>
      <c r="C86" s="1"/>
      <c r="D86" s="3"/>
      <c r="E86" s="3"/>
      <c r="F86" s="3"/>
      <c r="G86" s="3"/>
      <c r="H86" s="3"/>
    </row>
    <row r="87" spans="1:8" s="12" customFormat="1">
      <c r="A87" s="41"/>
      <c r="B87" s="1"/>
      <c r="C87" s="1"/>
      <c r="D87" s="3"/>
      <c r="E87" s="3"/>
      <c r="F87" s="3"/>
      <c r="G87" s="3"/>
      <c r="H87" s="3"/>
    </row>
    <row r="88" spans="1:8" s="12" customFormat="1">
      <c r="A88" s="41"/>
      <c r="B88" s="1"/>
      <c r="C88" s="1"/>
      <c r="D88" s="3"/>
      <c r="E88" s="3"/>
      <c r="F88" s="3"/>
      <c r="G88" s="3"/>
      <c r="H88" s="3"/>
    </row>
    <row r="89" spans="1:8" s="12" customFormat="1">
      <c r="A89" s="41"/>
      <c r="B89" s="1"/>
      <c r="C89" s="1"/>
      <c r="D89" s="3"/>
      <c r="E89" s="3"/>
      <c r="F89" s="3"/>
      <c r="G89" s="3"/>
      <c r="H89" s="3"/>
    </row>
    <row r="90" spans="1:8" s="12" customFormat="1">
      <c r="A90" s="41"/>
      <c r="B90" s="1"/>
      <c r="C90" s="1"/>
      <c r="D90" s="3"/>
      <c r="E90" s="3"/>
      <c r="F90" s="3"/>
      <c r="G90" s="3"/>
      <c r="H90" s="3"/>
    </row>
    <row r="91" spans="1:8" s="12" customFormat="1">
      <c r="A91" s="41"/>
      <c r="B91" s="1"/>
      <c r="C91" s="1"/>
      <c r="D91" s="3"/>
      <c r="E91" s="3"/>
      <c r="F91" s="3"/>
      <c r="G91" s="3"/>
      <c r="H91" s="3"/>
    </row>
    <row r="92" spans="1:8" s="12" customFormat="1">
      <c r="A92" s="41"/>
      <c r="B92" s="1"/>
      <c r="C92" s="1"/>
      <c r="D92" s="3"/>
      <c r="E92" s="3"/>
      <c r="F92" s="3"/>
      <c r="G92" s="3"/>
      <c r="H92" s="3"/>
    </row>
    <row r="93" spans="1:8" s="12" customFormat="1">
      <c r="A93" s="41"/>
      <c r="B93" s="1"/>
      <c r="C93" s="1"/>
      <c r="D93" s="3"/>
      <c r="E93" s="3"/>
      <c r="F93" s="3"/>
      <c r="G93" s="3"/>
      <c r="H93" s="3"/>
    </row>
    <row r="94" spans="1:8" s="12" customFormat="1">
      <c r="A94" s="41"/>
      <c r="B94" s="1"/>
      <c r="C94" s="1"/>
      <c r="D94" s="3"/>
      <c r="E94" s="3"/>
      <c r="F94" s="3"/>
      <c r="G94" s="3"/>
      <c r="H94" s="3"/>
    </row>
    <row r="95" spans="1:8" s="12" customFormat="1">
      <c r="A95" s="41"/>
      <c r="B95" s="1"/>
      <c r="C95" s="1"/>
      <c r="D95" s="3"/>
      <c r="E95" s="3"/>
      <c r="F95" s="3"/>
      <c r="G95" s="3"/>
      <c r="H95" s="3"/>
    </row>
    <row r="96" spans="1:8" s="12" customFormat="1">
      <c r="A96" s="41"/>
      <c r="B96" s="1"/>
      <c r="C96" s="1"/>
      <c r="D96" s="3"/>
      <c r="E96" s="3"/>
      <c r="F96" s="3"/>
      <c r="G96" s="3"/>
      <c r="H96" s="3"/>
    </row>
    <row r="97" spans="1:8" s="12" customFormat="1">
      <c r="A97" s="41"/>
      <c r="B97" s="1"/>
      <c r="C97" s="1"/>
      <c r="D97" s="3"/>
      <c r="E97" s="3"/>
      <c r="F97" s="3"/>
      <c r="G97" s="3"/>
      <c r="H97" s="3"/>
    </row>
    <row r="98" spans="1:8" s="12" customFormat="1">
      <c r="A98" s="41"/>
      <c r="B98" s="1"/>
      <c r="C98" s="1"/>
      <c r="D98" s="3"/>
      <c r="E98" s="3"/>
      <c r="F98" s="3"/>
      <c r="G98" s="3"/>
      <c r="H98" s="3"/>
    </row>
    <row r="99" spans="1:8" s="12" customFormat="1">
      <c r="A99" s="41"/>
      <c r="B99" s="1"/>
      <c r="C99" s="1"/>
      <c r="D99" s="3"/>
      <c r="E99" s="3"/>
      <c r="F99" s="3"/>
      <c r="G99" s="3"/>
      <c r="H99" s="3"/>
    </row>
    <row r="100" spans="1:8" s="12" customFormat="1">
      <c r="A100" s="41"/>
      <c r="B100" s="1"/>
      <c r="C100" s="1"/>
      <c r="D100" s="3"/>
      <c r="E100" s="3"/>
      <c r="F100" s="3"/>
      <c r="G100" s="3"/>
      <c r="H100" s="3"/>
    </row>
    <row r="101" spans="1:8" s="12" customFormat="1">
      <c r="A101" s="41"/>
      <c r="B101" s="1"/>
      <c r="C101" s="1"/>
      <c r="D101" s="3"/>
      <c r="E101" s="3"/>
      <c r="F101" s="3"/>
      <c r="G101" s="3"/>
      <c r="H101" s="3"/>
    </row>
    <row r="102" spans="1:8" s="12" customFormat="1">
      <c r="A102" s="41"/>
      <c r="B102" s="1"/>
      <c r="C102" s="1"/>
      <c r="D102" s="3"/>
      <c r="E102" s="3"/>
      <c r="F102" s="3"/>
      <c r="G102" s="3"/>
      <c r="H102" s="3"/>
    </row>
    <row r="103" spans="1:8" s="12" customFormat="1">
      <c r="A103" s="41"/>
      <c r="B103" s="1"/>
      <c r="C103" s="1"/>
      <c r="D103" s="3"/>
      <c r="E103" s="3"/>
      <c r="F103" s="3"/>
      <c r="G103" s="3"/>
      <c r="H103" s="3"/>
    </row>
    <row r="104" spans="1:8" s="12" customFormat="1">
      <c r="A104" s="41"/>
      <c r="B104" s="1"/>
      <c r="C104" s="1"/>
      <c r="D104" s="3"/>
      <c r="E104" s="3"/>
      <c r="F104" s="3"/>
      <c r="G104" s="3"/>
      <c r="H104" s="3"/>
    </row>
    <row r="105" spans="1:8" s="12" customFormat="1">
      <c r="A105" s="41"/>
      <c r="B105" s="1"/>
      <c r="C105" s="1"/>
      <c r="D105" s="3"/>
      <c r="E105" s="3"/>
      <c r="F105" s="3"/>
      <c r="G105" s="3"/>
      <c r="H105" s="3"/>
    </row>
    <row r="106" spans="1:8" s="12" customFormat="1">
      <c r="A106" s="41"/>
      <c r="B106" s="1"/>
      <c r="C106" s="1"/>
      <c r="D106" s="3"/>
      <c r="E106" s="3"/>
      <c r="F106" s="3"/>
      <c r="G106" s="3"/>
      <c r="H106" s="3"/>
    </row>
    <row r="107" spans="1:8" s="12" customFormat="1">
      <c r="A107" s="41"/>
      <c r="B107" s="1"/>
      <c r="C107" s="1"/>
      <c r="D107" s="3"/>
      <c r="E107" s="3"/>
      <c r="F107" s="3"/>
      <c r="G107" s="3"/>
      <c r="H107" s="3"/>
    </row>
    <row r="108" spans="1:8" s="12" customFormat="1">
      <c r="A108" s="41"/>
      <c r="B108" s="1"/>
      <c r="C108" s="1"/>
      <c r="D108" s="3"/>
      <c r="E108" s="3"/>
      <c r="F108" s="3"/>
      <c r="G108" s="3"/>
      <c r="H108" s="3"/>
    </row>
    <row r="109" spans="1:8" s="12" customFormat="1">
      <c r="A109" s="41"/>
      <c r="B109" s="1"/>
      <c r="C109" s="1"/>
      <c r="D109" s="3"/>
      <c r="E109" s="3"/>
      <c r="F109" s="3"/>
      <c r="G109" s="3"/>
      <c r="H109" s="3"/>
    </row>
    <row r="110" spans="1:8" s="12" customFormat="1">
      <c r="A110" s="41"/>
      <c r="B110" s="1"/>
      <c r="C110" s="1"/>
      <c r="D110" s="3"/>
      <c r="E110" s="3"/>
      <c r="F110" s="3"/>
      <c r="G110" s="3"/>
      <c r="H110" s="3"/>
    </row>
    <row r="111" spans="1:8" s="12" customFormat="1">
      <c r="A111" s="41"/>
      <c r="B111" s="1"/>
      <c r="C111" s="1"/>
      <c r="D111" s="3"/>
      <c r="E111" s="3"/>
      <c r="F111" s="3"/>
      <c r="G111" s="3"/>
      <c r="H111" s="3"/>
    </row>
    <row r="112" spans="1:8" s="12" customFormat="1">
      <c r="A112" s="41"/>
      <c r="B112" s="1"/>
      <c r="C112" s="1"/>
      <c r="D112" s="3"/>
      <c r="E112" s="3"/>
      <c r="F112" s="3"/>
      <c r="G112" s="3"/>
      <c r="H112" s="3"/>
    </row>
    <row r="113" spans="1:8" s="12" customFormat="1">
      <c r="A113" s="41"/>
      <c r="B113" s="1"/>
      <c r="C113" s="1"/>
      <c r="D113" s="3"/>
      <c r="E113" s="3"/>
      <c r="F113" s="3"/>
      <c r="G113" s="3"/>
      <c r="H113" s="3"/>
    </row>
    <row r="114" spans="1:8" s="12" customFormat="1">
      <c r="A114" s="41"/>
      <c r="B114" s="1"/>
      <c r="C114" s="1"/>
      <c r="D114" s="3"/>
      <c r="E114" s="3"/>
      <c r="F114" s="3"/>
      <c r="G114" s="3"/>
      <c r="H114" s="3"/>
    </row>
    <row r="115" spans="1:8" s="12" customFormat="1">
      <c r="A115" s="41"/>
      <c r="B115" s="1"/>
      <c r="C115" s="1"/>
      <c r="D115" s="3"/>
      <c r="E115" s="3"/>
      <c r="F115" s="3"/>
      <c r="G115" s="3"/>
      <c r="H115" s="3"/>
    </row>
    <row r="116" spans="1:8" s="12" customFormat="1">
      <c r="A116" s="41"/>
      <c r="B116" s="1"/>
      <c r="C116" s="1"/>
      <c r="D116" s="3"/>
      <c r="E116" s="3"/>
      <c r="F116" s="3"/>
      <c r="G116" s="3"/>
      <c r="H116" s="3"/>
    </row>
    <row r="117" spans="1:8" s="12" customFormat="1">
      <c r="A117" s="41"/>
      <c r="B117" s="1"/>
      <c r="C117" s="1"/>
      <c r="D117" s="3"/>
      <c r="E117" s="3"/>
      <c r="F117" s="3"/>
      <c r="G117" s="3"/>
      <c r="H117" s="3"/>
    </row>
    <row r="118" spans="1:8" s="12" customFormat="1">
      <c r="A118" s="41"/>
      <c r="B118" s="1"/>
      <c r="C118" s="1"/>
      <c r="D118" s="3"/>
      <c r="E118" s="3"/>
      <c r="F118" s="3"/>
      <c r="G118" s="3"/>
      <c r="H118" s="3"/>
    </row>
    <row r="119" spans="1:8" s="12" customFormat="1">
      <c r="A119" s="41"/>
      <c r="B119" s="1"/>
      <c r="C119" s="1"/>
      <c r="D119" s="3"/>
      <c r="E119" s="3"/>
      <c r="F119" s="3"/>
      <c r="G119" s="3"/>
      <c r="H119" s="3"/>
    </row>
    <row r="120" spans="1:8" s="12" customFormat="1">
      <c r="A120" s="41"/>
      <c r="B120" s="1"/>
      <c r="C120" s="1"/>
      <c r="D120" s="3"/>
      <c r="E120" s="3"/>
      <c r="F120" s="3"/>
      <c r="G120" s="3"/>
      <c r="H120" s="3"/>
    </row>
    <row r="121" spans="1:8" s="12" customFormat="1">
      <c r="A121" s="41"/>
      <c r="B121" s="1"/>
      <c r="C121" s="1"/>
      <c r="D121" s="3"/>
      <c r="E121" s="3"/>
      <c r="F121" s="3"/>
      <c r="G121" s="3"/>
      <c r="H121" s="3"/>
    </row>
    <row r="122" spans="1:8" s="12" customFormat="1">
      <c r="A122" s="41"/>
      <c r="B122" s="1"/>
      <c r="C122" s="1"/>
      <c r="D122" s="3"/>
      <c r="E122" s="3"/>
      <c r="F122" s="3"/>
      <c r="G122" s="3"/>
      <c r="H122" s="3"/>
    </row>
    <row r="123" spans="1:8" s="12" customFormat="1">
      <c r="A123" s="41"/>
      <c r="B123" s="1"/>
      <c r="C123" s="1"/>
      <c r="D123" s="3"/>
      <c r="E123" s="3"/>
      <c r="F123" s="3"/>
      <c r="G123" s="3"/>
      <c r="H123" s="3"/>
    </row>
    <row r="124" spans="1:8" s="12" customFormat="1">
      <c r="A124" s="41"/>
      <c r="B124" s="1"/>
      <c r="C124" s="1"/>
      <c r="D124" s="3"/>
      <c r="E124" s="3"/>
      <c r="F124" s="3"/>
      <c r="G124" s="3"/>
      <c r="H124" s="3"/>
    </row>
    <row r="125" spans="1:8" s="12" customFormat="1">
      <c r="A125" s="41"/>
      <c r="B125" s="1"/>
      <c r="C125" s="1"/>
      <c r="D125" s="3"/>
      <c r="E125" s="3"/>
      <c r="F125" s="3"/>
      <c r="G125" s="3"/>
      <c r="H125" s="3"/>
    </row>
    <row r="126" spans="1:8" s="12" customFormat="1">
      <c r="A126" s="41"/>
      <c r="B126" s="1"/>
      <c r="C126" s="1"/>
      <c r="D126" s="3"/>
      <c r="E126" s="3"/>
      <c r="F126" s="3"/>
      <c r="G126" s="3"/>
      <c r="H126" s="3"/>
    </row>
    <row r="127" spans="1:8" s="12" customFormat="1">
      <c r="A127" s="41"/>
      <c r="B127" s="1"/>
      <c r="C127" s="1"/>
      <c r="D127" s="3"/>
      <c r="E127" s="3"/>
      <c r="F127" s="3"/>
      <c r="G127" s="3"/>
      <c r="H127" s="3"/>
    </row>
    <row r="128" spans="1:8" s="12" customFormat="1">
      <c r="A128" s="41"/>
      <c r="B128" s="1"/>
      <c r="C128" s="1"/>
      <c r="D128" s="3"/>
      <c r="E128" s="3"/>
      <c r="F128" s="3"/>
      <c r="G128" s="3"/>
      <c r="H128" s="3"/>
    </row>
    <row r="129" spans="1:8" s="12" customFormat="1">
      <c r="A129" s="41"/>
      <c r="B129" s="1"/>
      <c r="C129" s="1"/>
      <c r="D129" s="3"/>
      <c r="E129" s="3"/>
      <c r="F129" s="3"/>
      <c r="G129" s="3"/>
      <c r="H129" s="3"/>
    </row>
    <row r="130" spans="1:8" s="12" customFormat="1">
      <c r="A130" s="41"/>
      <c r="B130" s="1"/>
      <c r="C130" s="1"/>
      <c r="D130" s="3"/>
      <c r="E130" s="3"/>
      <c r="F130" s="3"/>
      <c r="G130" s="3"/>
      <c r="H130" s="3"/>
    </row>
    <row r="131" spans="1:8" s="12" customFormat="1">
      <c r="A131" s="41"/>
      <c r="B131" s="1"/>
      <c r="C131" s="1"/>
      <c r="D131" s="3"/>
      <c r="E131" s="3"/>
      <c r="F131" s="3"/>
      <c r="G131" s="3"/>
      <c r="H131" s="3"/>
    </row>
    <row r="132" spans="1:8" s="12" customFormat="1">
      <c r="A132" s="41"/>
      <c r="B132" s="1"/>
      <c r="C132" s="1"/>
      <c r="D132" s="3"/>
      <c r="E132" s="3"/>
      <c r="F132" s="3"/>
      <c r="G132" s="3"/>
      <c r="H132" s="3"/>
    </row>
    <row r="133" spans="1:8" s="12" customFormat="1">
      <c r="A133" s="41"/>
      <c r="B133" s="1"/>
      <c r="C133" s="1"/>
      <c r="D133" s="3"/>
      <c r="E133" s="3"/>
      <c r="F133" s="3"/>
      <c r="G133" s="3"/>
      <c r="H133" s="3"/>
    </row>
    <row r="134" spans="1:8" s="12" customFormat="1">
      <c r="A134" s="41"/>
      <c r="B134" s="1"/>
      <c r="C134" s="1"/>
      <c r="D134" s="3"/>
      <c r="E134" s="3"/>
      <c r="F134" s="3"/>
      <c r="G134" s="3"/>
      <c r="H134" s="3"/>
    </row>
    <row r="135" spans="1:8" s="12" customFormat="1">
      <c r="A135" s="41"/>
      <c r="B135" s="1"/>
      <c r="C135" s="1"/>
      <c r="D135" s="3"/>
      <c r="E135" s="3"/>
      <c r="F135" s="3"/>
      <c r="G135" s="3"/>
      <c r="H135" s="3"/>
    </row>
    <row r="136" spans="1:8" s="12" customFormat="1">
      <c r="A136" s="41"/>
      <c r="B136" s="1"/>
      <c r="C136" s="1"/>
      <c r="D136" s="3"/>
      <c r="E136" s="3"/>
      <c r="F136" s="3"/>
      <c r="G136" s="3"/>
      <c r="H136" s="3"/>
    </row>
    <row r="137" spans="1:8" s="12" customFormat="1">
      <c r="A137" s="41"/>
      <c r="B137" s="1"/>
      <c r="C137" s="1"/>
      <c r="D137" s="3"/>
      <c r="E137" s="3"/>
      <c r="F137" s="3"/>
      <c r="G137" s="3"/>
      <c r="H137" s="3"/>
    </row>
    <row r="138" spans="1:8" s="12" customFormat="1">
      <c r="A138" s="41"/>
      <c r="B138" s="1"/>
      <c r="C138" s="1"/>
      <c r="D138" s="3"/>
      <c r="E138" s="3"/>
      <c r="F138" s="3"/>
      <c r="G138" s="3"/>
      <c r="H138" s="3"/>
    </row>
    <row r="139" spans="1:8" s="12" customFormat="1">
      <c r="A139" s="41"/>
      <c r="B139" s="1"/>
      <c r="C139" s="1"/>
      <c r="D139" s="3"/>
      <c r="E139" s="3"/>
      <c r="F139" s="3"/>
      <c r="G139" s="3"/>
      <c r="H139" s="3"/>
    </row>
    <row r="140" spans="1:8" s="12" customFormat="1">
      <c r="A140" s="41"/>
      <c r="B140" s="1"/>
      <c r="C140" s="1"/>
      <c r="D140" s="3"/>
      <c r="E140" s="3"/>
      <c r="F140" s="3"/>
      <c r="G140" s="3"/>
      <c r="H140" s="3"/>
    </row>
  </sheetData>
  <mergeCells count="2">
    <mergeCell ref="A3:H3"/>
    <mergeCell ref="A2:H2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63"/>
  <sheetViews>
    <sheetView workbookViewId="0">
      <selection activeCell="A56" sqref="A56:IV58"/>
    </sheetView>
  </sheetViews>
  <sheetFormatPr defaultColWidth="9.140625" defaultRowHeight="12.75"/>
  <cols>
    <col min="1" max="1" width="27.85546875" style="41" customWidth="1"/>
    <col min="2" max="2" width="8.42578125" style="1" bestFit="1" customWidth="1"/>
    <col min="3" max="3" width="44.85546875" style="1" customWidth="1"/>
    <col min="4" max="4" width="57.42578125" style="3" customWidth="1"/>
    <col min="5" max="5" width="51.85546875" style="3" customWidth="1"/>
    <col min="6" max="16384" width="9.140625" style="6"/>
  </cols>
  <sheetData>
    <row r="1" spans="1:5" ht="5.0999999999999996" customHeight="1">
      <c r="A1" s="47"/>
      <c r="B1" s="48"/>
      <c r="C1" s="48"/>
      <c r="D1" s="49"/>
      <c r="E1" s="50"/>
    </row>
    <row r="2" spans="1:5" ht="30" customHeight="1">
      <c r="A2" s="426" t="s">
        <v>223</v>
      </c>
      <c r="B2" s="427"/>
      <c r="C2" s="427"/>
      <c r="D2" s="427"/>
      <c r="E2" s="428"/>
    </row>
    <row r="3" spans="1:5" s="22" customFormat="1" ht="18" customHeight="1">
      <c r="A3" s="431" t="s">
        <v>43</v>
      </c>
      <c r="B3" s="432"/>
      <c r="C3" s="432"/>
      <c r="D3" s="432"/>
      <c r="E3" s="433"/>
    </row>
    <row r="4" spans="1:5" s="22" customFormat="1" ht="18" customHeight="1">
      <c r="A4" s="51"/>
      <c r="B4" s="44"/>
      <c r="C4" s="43">
        <v>1</v>
      </c>
      <c r="D4" s="56">
        <v>2</v>
      </c>
      <c r="E4" s="63">
        <v>3</v>
      </c>
    </row>
    <row r="5" spans="1:5" s="92" customFormat="1" ht="19.5" customHeight="1">
      <c r="A5" s="76" t="s">
        <v>40</v>
      </c>
      <c r="B5" s="70"/>
      <c r="C5" s="71">
        <v>22.03</v>
      </c>
      <c r="D5" s="72">
        <v>17.260000000000002</v>
      </c>
      <c r="E5" s="77">
        <v>12.11</v>
      </c>
    </row>
    <row r="6" spans="1:5" s="92" customFormat="1" ht="19.5" customHeight="1">
      <c r="A6" s="76" t="s">
        <v>41</v>
      </c>
      <c r="B6" s="70"/>
      <c r="C6" s="71">
        <v>34.340000000000003</v>
      </c>
      <c r="D6" s="72">
        <v>26.91</v>
      </c>
      <c r="E6" s="77">
        <v>18.87</v>
      </c>
    </row>
    <row r="7" spans="1:5" s="92" customFormat="1" ht="19.5" customHeight="1">
      <c r="A7" s="76" t="s">
        <v>42</v>
      </c>
      <c r="B7" s="70"/>
      <c r="C7" s="71">
        <v>48.12</v>
      </c>
      <c r="D7" s="72">
        <v>37.71</v>
      </c>
      <c r="E7" s="77">
        <v>26.45</v>
      </c>
    </row>
    <row r="8" spans="1:5" s="92" customFormat="1" ht="19.5" customHeight="1">
      <c r="A8" s="76" t="s">
        <v>488</v>
      </c>
      <c r="B8" s="70"/>
      <c r="C8" s="71">
        <v>51.82</v>
      </c>
      <c r="D8" s="72">
        <v>40.6</v>
      </c>
      <c r="E8" s="77">
        <v>28.49</v>
      </c>
    </row>
    <row r="9" spans="1:5" s="16" customFormat="1" ht="9" customHeight="1">
      <c r="A9" s="107"/>
      <c r="B9" s="108"/>
      <c r="C9" s="109"/>
      <c r="D9" s="8"/>
      <c r="E9" s="168"/>
    </row>
    <row r="10" spans="1:5" s="16" customFormat="1" ht="19.5" customHeight="1">
      <c r="A10" s="107"/>
      <c r="B10" s="108"/>
      <c r="C10" s="9" t="s">
        <v>96</v>
      </c>
      <c r="D10" s="8" t="s">
        <v>103</v>
      </c>
      <c r="E10" s="89" t="s">
        <v>76</v>
      </c>
    </row>
    <row r="11" spans="1:5" s="16" customFormat="1" ht="19.5" customHeight="1">
      <c r="A11" s="107"/>
      <c r="B11" s="108"/>
      <c r="C11" s="9" t="s">
        <v>95</v>
      </c>
      <c r="D11" s="8" t="s">
        <v>92</v>
      </c>
      <c r="E11" s="89" t="s">
        <v>101</v>
      </c>
    </row>
    <row r="12" spans="1:5" s="16" customFormat="1" ht="19.5" customHeight="1">
      <c r="A12" s="107"/>
      <c r="B12" s="108"/>
      <c r="C12" s="9" t="s">
        <v>111</v>
      </c>
      <c r="D12" s="8" t="s">
        <v>97</v>
      </c>
      <c r="E12" s="89" t="s">
        <v>77</v>
      </c>
    </row>
    <row r="13" spans="1:5" s="16" customFormat="1" ht="19.5" customHeight="1">
      <c r="A13" s="107"/>
      <c r="B13" s="108"/>
      <c r="C13" s="9" t="s">
        <v>100</v>
      </c>
      <c r="D13" s="8" t="s">
        <v>303</v>
      </c>
      <c r="E13" s="89" t="s">
        <v>82</v>
      </c>
    </row>
    <row r="14" spans="1:5" s="16" customFormat="1" ht="19.5" customHeight="1">
      <c r="A14" s="107"/>
      <c r="B14" s="108"/>
      <c r="C14" s="9" t="s">
        <v>190</v>
      </c>
      <c r="D14" s="8" t="s">
        <v>114</v>
      </c>
      <c r="E14" s="89" t="s">
        <v>311</v>
      </c>
    </row>
    <row r="15" spans="1:5" s="16" customFormat="1" ht="19.5" customHeight="1">
      <c r="A15" s="107"/>
      <c r="B15" s="108"/>
      <c r="C15" s="9" t="s">
        <v>124</v>
      </c>
      <c r="D15" s="8" t="s">
        <v>75</v>
      </c>
      <c r="E15" s="168"/>
    </row>
    <row r="16" spans="1:5" s="16" customFormat="1" ht="19.5" customHeight="1">
      <c r="A16" s="107"/>
      <c r="B16" s="108"/>
      <c r="C16" s="9" t="s">
        <v>110</v>
      </c>
      <c r="D16" s="8" t="s">
        <v>80</v>
      </c>
      <c r="E16" s="168"/>
    </row>
    <row r="17" spans="1:5" s="16" customFormat="1" ht="19.5" customHeight="1">
      <c r="A17" s="107"/>
      <c r="B17" s="108"/>
      <c r="C17" s="109"/>
      <c r="D17" s="8" t="s">
        <v>104</v>
      </c>
      <c r="E17" s="168"/>
    </row>
    <row r="18" spans="1:5" s="16" customFormat="1" ht="19.5" customHeight="1">
      <c r="A18" s="107"/>
      <c r="B18" s="108"/>
      <c r="C18" s="109"/>
      <c r="D18" s="8" t="s">
        <v>304</v>
      </c>
      <c r="E18" s="168"/>
    </row>
    <row r="19" spans="1:5" s="16" customFormat="1" ht="19.5" customHeight="1">
      <c r="A19" s="107"/>
      <c r="B19" s="108"/>
      <c r="C19" s="109"/>
      <c r="D19" s="8" t="s">
        <v>81</v>
      </c>
      <c r="E19" s="168"/>
    </row>
    <row r="20" spans="1:5" s="16" customFormat="1" ht="19.5" customHeight="1">
      <c r="A20" s="107"/>
      <c r="B20" s="108"/>
      <c r="C20" s="109"/>
      <c r="D20" s="8" t="s">
        <v>88</v>
      </c>
      <c r="E20" s="168"/>
    </row>
    <row r="21" spans="1:5" s="16" customFormat="1" ht="19.5" customHeight="1">
      <c r="A21" s="107"/>
      <c r="B21" s="108"/>
      <c r="C21" s="109"/>
      <c r="D21" s="8" t="s">
        <v>130</v>
      </c>
      <c r="E21" s="168"/>
    </row>
    <row r="22" spans="1:5" s="16" customFormat="1" ht="19.5" customHeight="1">
      <c r="A22" s="107"/>
      <c r="B22" s="108"/>
      <c r="C22" s="109"/>
      <c r="D22" s="8" t="s">
        <v>154</v>
      </c>
      <c r="E22" s="168"/>
    </row>
    <row r="23" spans="1:5" s="16" customFormat="1" ht="19.5" customHeight="1">
      <c r="A23" s="107"/>
      <c r="B23" s="108"/>
      <c r="C23" s="109"/>
      <c r="D23" s="8" t="s">
        <v>305</v>
      </c>
      <c r="E23" s="168"/>
    </row>
    <row r="24" spans="1:5" s="16" customFormat="1" ht="19.5" customHeight="1">
      <c r="A24" s="107"/>
      <c r="B24" s="108"/>
      <c r="C24" s="109"/>
      <c r="D24" s="8" t="s">
        <v>306</v>
      </c>
      <c r="E24" s="168"/>
    </row>
    <row r="25" spans="1:5" s="16" customFormat="1" ht="19.5" customHeight="1">
      <c r="A25" s="107"/>
      <c r="B25" s="108"/>
      <c r="C25" s="109"/>
      <c r="D25" s="8" t="s">
        <v>307</v>
      </c>
      <c r="E25" s="168"/>
    </row>
    <row r="26" spans="1:5" s="16" customFormat="1" ht="19.5" customHeight="1">
      <c r="A26" s="107"/>
      <c r="B26" s="108"/>
      <c r="C26" s="109"/>
      <c r="D26" s="8" t="s">
        <v>226</v>
      </c>
      <c r="E26" s="168"/>
    </row>
    <row r="27" spans="1:5" s="16" customFormat="1" ht="19.5" customHeight="1">
      <c r="A27" s="107"/>
      <c r="B27" s="108"/>
      <c r="C27" s="109"/>
      <c r="D27" s="8" t="s">
        <v>136</v>
      </c>
      <c r="E27" s="168"/>
    </row>
    <row r="28" spans="1:5" s="16" customFormat="1" ht="19.5" customHeight="1">
      <c r="A28" s="107"/>
      <c r="B28" s="108"/>
      <c r="C28" s="109"/>
      <c r="D28" s="8" t="s">
        <v>137</v>
      </c>
      <c r="E28" s="168"/>
    </row>
    <row r="29" spans="1:5" s="16" customFormat="1" ht="19.5" customHeight="1">
      <c r="A29" s="107"/>
      <c r="B29" s="108"/>
      <c r="C29" s="109"/>
      <c r="D29" s="8" t="s">
        <v>259</v>
      </c>
      <c r="E29" s="168"/>
    </row>
    <row r="30" spans="1:5" s="16" customFormat="1" ht="19.5" customHeight="1">
      <c r="A30" s="107"/>
      <c r="B30" s="108"/>
      <c r="C30" s="109"/>
      <c r="D30" s="8" t="s">
        <v>293</v>
      </c>
      <c r="E30" s="168"/>
    </row>
    <row r="31" spans="1:5" s="16" customFormat="1" ht="19.5" customHeight="1">
      <c r="A31" s="107"/>
      <c r="B31" s="108"/>
      <c r="C31" s="109"/>
      <c r="D31" s="8" t="s">
        <v>249</v>
      </c>
      <c r="E31" s="168"/>
    </row>
    <row r="32" spans="1:5" s="16" customFormat="1" ht="19.5" customHeight="1">
      <c r="A32" s="107"/>
      <c r="B32" s="108"/>
      <c r="C32" s="109"/>
      <c r="D32" s="8" t="s">
        <v>308</v>
      </c>
      <c r="E32" s="168"/>
    </row>
    <row r="33" spans="1:5" s="16" customFormat="1" ht="19.5" customHeight="1">
      <c r="A33" s="107"/>
      <c r="B33" s="108"/>
      <c r="C33" s="109"/>
      <c r="D33" s="8" t="s">
        <v>309</v>
      </c>
      <c r="E33" s="168"/>
    </row>
    <row r="34" spans="1:5" s="16" customFormat="1" ht="19.5" customHeight="1">
      <c r="A34" s="107"/>
      <c r="B34" s="108"/>
      <c r="C34" s="109"/>
      <c r="D34" s="8" t="s">
        <v>237</v>
      </c>
      <c r="E34" s="168"/>
    </row>
    <row r="35" spans="1:5" s="16" customFormat="1" ht="19.5" customHeight="1">
      <c r="A35" s="107"/>
      <c r="B35" s="108"/>
      <c r="C35" s="109"/>
      <c r="D35" s="8" t="s">
        <v>108</v>
      </c>
      <c r="E35" s="168"/>
    </row>
    <row r="36" spans="1:5" s="16" customFormat="1" ht="19.5" customHeight="1">
      <c r="A36" s="107"/>
      <c r="B36" s="108"/>
      <c r="C36" s="109"/>
      <c r="D36" s="8" t="s">
        <v>238</v>
      </c>
      <c r="E36" s="168"/>
    </row>
    <row r="37" spans="1:5" s="16" customFormat="1" ht="19.5" customHeight="1">
      <c r="A37" s="107"/>
      <c r="B37" s="108"/>
      <c r="C37" s="109"/>
      <c r="D37" s="8" t="s">
        <v>109</v>
      </c>
      <c r="E37" s="168"/>
    </row>
    <row r="38" spans="1:5" s="16" customFormat="1" ht="19.5" customHeight="1">
      <c r="A38" s="107"/>
      <c r="B38" s="108"/>
      <c r="C38" s="109"/>
      <c r="D38" s="8" t="s">
        <v>121</v>
      </c>
      <c r="E38" s="168"/>
    </row>
    <row r="39" spans="1:5" s="16" customFormat="1" ht="19.5" customHeight="1">
      <c r="A39" s="107"/>
      <c r="B39" s="108"/>
      <c r="C39" s="109"/>
      <c r="D39" s="8" t="s">
        <v>310</v>
      </c>
      <c r="E39" s="168"/>
    </row>
    <row r="40" spans="1:5" s="16" customFormat="1" ht="19.5" customHeight="1">
      <c r="A40" s="107"/>
      <c r="B40" s="108"/>
      <c r="C40" s="109"/>
      <c r="D40" s="8" t="s">
        <v>210</v>
      </c>
      <c r="E40" s="168"/>
    </row>
    <row r="41" spans="1:5" s="16" customFormat="1" ht="19.5" customHeight="1">
      <c r="A41" s="107"/>
      <c r="B41" s="108"/>
      <c r="C41" s="109"/>
      <c r="D41" s="8" t="s">
        <v>239</v>
      </c>
      <c r="E41" s="168"/>
    </row>
    <row r="42" spans="1:5" s="16" customFormat="1" ht="19.5" customHeight="1">
      <c r="A42" s="107"/>
      <c r="B42" s="108"/>
      <c r="C42" s="109"/>
      <c r="D42" s="8" t="s">
        <v>240</v>
      </c>
      <c r="E42" s="168"/>
    </row>
    <row r="43" spans="1:5" s="16" customFormat="1" ht="19.5" customHeight="1">
      <c r="A43" s="107"/>
      <c r="B43" s="108"/>
      <c r="C43" s="109"/>
      <c r="D43" s="8" t="s">
        <v>98</v>
      </c>
      <c r="E43" s="168"/>
    </row>
    <row r="44" spans="1:5" s="16" customFormat="1" ht="19.5" customHeight="1">
      <c r="A44" s="107"/>
      <c r="B44" s="108"/>
      <c r="C44" s="109"/>
      <c r="D44" s="8" t="s">
        <v>90</v>
      </c>
      <c r="E44" s="168"/>
    </row>
    <row r="45" spans="1:5" s="16" customFormat="1" ht="19.5" customHeight="1">
      <c r="A45" s="107"/>
      <c r="B45" s="108"/>
      <c r="C45" s="109"/>
      <c r="D45" s="8" t="s">
        <v>93</v>
      </c>
      <c r="E45" s="168"/>
    </row>
    <row r="46" spans="1:5" s="16" customFormat="1" ht="19.5" customHeight="1">
      <c r="A46" s="107"/>
      <c r="B46" s="108"/>
      <c r="C46" s="109"/>
      <c r="D46" s="8" t="s">
        <v>127</v>
      </c>
      <c r="E46" s="168"/>
    </row>
    <row r="47" spans="1:5" s="16" customFormat="1" ht="19.5" customHeight="1">
      <c r="A47" s="107"/>
      <c r="B47" s="108"/>
      <c r="C47" s="109"/>
      <c r="D47" s="8" t="s">
        <v>91</v>
      </c>
      <c r="E47" s="168"/>
    </row>
    <row r="48" spans="1:5" s="16" customFormat="1" ht="19.5" customHeight="1">
      <c r="A48" s="107"/>
      <c r="B48" s="108"/>
      <c r="C48" s="109"/>
      <c r="D48" s="8" t="s">
        <v>85</v>
      </c>
      <c r="E48" s="168"/>
    </row>
    <row r="49" spans="1:5" s="16" customFormat="1" ht="19.5" customHeight="1">
      <c r="A49" s="52"/>
      <c r="B49" s="4"/>
      <c r="C49" s="9"/>
      <c r="D49" s="8"/>
      <c r="E49" s="131"/>
    </row>
    <row r="50" spans="1:5" s="16" customFormat="1" ht="25.5" customHeight="1">
      <c r="A50" s="111" t="s">
        <v>220</v>
      </c>
      <c r="B50" s="98">
        <f>SUM(C50:E50)</f>
        <v>51</v>
      </c>
      <c r="C50" s="97">
        <v>7</v>
      </c>
      <c r="D50" s="96">
        <v>39</v>
      </c>
      <c r="E50" s="121">
        <v>5</v>
      </c>
    </row>
    <row r="51" spans="1:5" s="16" customFormat="1" ht="3" customHeight="1">
      <c r="A51" s="141"/>
      <c r="B51" s="142"/>
      <c r="C51" s="106"/>
      <c r="D51" s="105"/>
      <c r="E51" s="143"/>
    </row>
    <row r="52" spans="1:5" s="16" customFormat="1" ht="5.0999999999999996" customHeight="1">
      <c r="A52" s="42"/>
      <c r="B52" s="3"/>
      <c r="C52" s="3"/>
      <c r="D52" s="3"/>
      <c r="E52" s="3"/>
    </row>
    <row r="53" spans="1:5" s="92" customFormat="1" ht="12">
      <c r="A53" s="41"/>
      <c r="B53" s="1"/>
      <c r="C53" s="1"/>
      <c r="D53" s="3"/>
      <c r="E53" s="3"/>
    </row>
    <row r="54" spans="1:5" s="92" customFormat="1" ht="12">
      <c r="A54" s="41"/>
      <c r="B54" s="1"/>
      <c r="C54" s="1"/>
      <c r="D54" s="3"/>
      <c r="E54" s="3"/>
    </row>
    <row r="55" spans="1:5" s="92" customFormat="1" ht="12">
      <c r="A55" s="41"/>
      <c r="B55" s="1"/>
      <c r="C55" s="1"/>
      <c r="D55" s="3"/>
      <c r="E55" s="3"/>
    </row>
    <row r="56" spans="1:5" s="92" customFormat="1" ht="12">
      <c r="A56" s="41"/>
      <c r="B56" s="1"/>
      <c r="C56" s="1"/>
      <c r="D56" s="3"/>
      <c r="E56" s="3"/>
    </row>
    <row r="57" spans="1:5" s="92" customFormat="1" ht="12">
      <c r="A57" s="41"/>
      <c r="B57" s="1"/>
      <c r="C57" s="1"/>
      <c r="D57" s="3"/>
      <c r="E57" s="3"/>
    </row>
    <row r="58" spans="1:5" s="12" customFormat="1">
      <c r="A58" s="41"/>
      <c r="B58" s="1"/>
      <c r="C58" s="1"/>
      <c r="D58" s="3"/>
      <c r="E58" s="3"/>
    </row>
    <row r="59" spans="1:5" s="12" customFormat="1">
      <c r="A59" s="41"/>
      <c r="B59" s="1"/>
      <c r="C59" s="1"/>
      <c r="D59" s="3"/>
      <c r="E59" s="3"/>
    </row>
    <row r="60" spans="1:5" s="12" customFormat="1">
      <c r="A60" s="41"/>
      <c r="B60" s="1"/>
      <c r="C60" s="1"/>
      <c r="D60" s="3"/>
      <c r="E60" s="3"/>
    </row>
    <row r="61" spans="1:5" s="12" customFormat="1">
      <c r="A61" s="41"/>
      <c r="B61" s="1"/>
      <c r="C61" s="1"/>
      <c r="D61" s="3"/>
      <c r="E61" s="3"/>
    </row>
    <row r="62" spans="1:5" s="12" customFormat="1">
      <c r="A62" s="41"/>
      <c r="B62" s="1"/>
      <c r="C62" s="1"/>
      <c r="D62" s="3"/>
      <c r="E62" s="3"/>
    </row>
    <row r="63" spans="1:5" s="12" customFormat="1">
      <c r="A63" s="41"/>
      <c r="B63" s="1"/>
      <c r="C63" s="1"/>
      <c r="D63" s="3"/>
      <c r="E63" s="3"/>
    </row>
    <row r="64" spans="1:5" s="12" customFormat="1">
      <c r="A64" s="41"/>
      <c r="B64" s="1"/>
      <c r="C64" s="1"/>
      <c r="D64" s="3"/>
      <c r="E64" s="3"/>
    </row>
    <row r="65" spans="1:5" s="12" customFormat="1">
      <c r="A65" s="41"/>
      <c r="B65" s="1"/>
      <c r="C65" s="1"/>
      <c r="D65" s="3"/>
      <c r="E65" s="3"/>
    </row>
    <row r="66" spans="1:5" s="12" customFormat="1">
      <c r="A66" s="41"/>
      <c r="B66" s="1"/>
      <c r="C66" s="1"/>
      <c r="D66" s="3"/>
      <c r="E66" s="3"/>
    </row>
    <row r="67" spans="1:5" s="12" customFormat="1">
      <c r="A67" s="41"/>
      <c r="B67" s="1"/>
      <c r="C67" s="1"/>
      <c r="D67" s="3"/>
      <c r="E67" s="3"/>
    </row>
    <row r="68" spans="1:5" s="12" customFormat="1">
      <c r="A68" s="41"/>
      <c r="B68" s="1"/>
      <c r="C68" s="1"/>
      <c r="D68" s="3"/>
      <c r="E68" s="3"/>
    </row>
    <row r="69" spans="1:5" s="12" customFormat="1">
      <c r="A69" s="41"/>
      <c r="B69" s="1"/>
      <c r="C69" s="1"/>
      <c r="D69" s="3"/>
      <c r="E69" s="3"/>
    </row>
    <row r="70" spans="1:5" s="12" customFormat="1">
      <c r="A70" s="41"/>
      <c r="B70" s="1"/>
      <c r="C70" s="1"/>
      <c r="D70" s="3"/>
      <c r="E70" s="3"/>
    </row>
    <row r="71" spans="1:5" s="12" customFormat="1">
      <c r="A71" s="41"/>
      <c r="B71" s="1"/>
      <c r="C71" s="1"/>
      <c r="D71" s="3"/>
      <c r="E71" s="3"/>
    </row>
    <row r="72" spans="1:5" s="12" customFormat="1">
      <c r="A72" s="41"/>
      <c r="B72" s="1"/>
      <c r="C72" s="1"/>
      <c r="D72" s="3"/>
      <c r="E72" s="3"/>
    </row>
    <row r="73" spans="1:5" s="12" customFormat="1">
      <c r="A73" s="41"/>
      <c r="B73" s="1"/>
      <c r="C73" s="1"/>
      <c r="D73" s="3"/>
      <c r="E73" s="3"/>
    </row>
    <row r="74" spans="1:5" s="12" customFormat="1">
      <c r="A74" s="41"/>
      <c r="B74" s="1"/>
      <c r="C74" s="1"/>
      <c r="D74" s="3"/>
      <c r="E74" s="3"/>
    </row>
    <row r="75" spans="1:5" s="12" customFormat="1">
      <c r="A75" s="41"/>
      <c r="B75" s="1"/>
      <c r="C75" s="1"/>
      <c r="D75" s="3"/>
      <c r="E75" s="3"/>
    </row>
    <row r="76" spans="1:5" s="12" customFormat="1">
      <c r="A76" s="41"/>
      <c r="B76" s="1"/>
      <c r="C76" s="1"/>
      <c r="D76" s="3"/>
      <c r="E76" s="3"/>
    </row>
    <row r="77" spans="1:5" s="12" customFormat="1">
      <c r="A77" s="41"/>
      <c r="B77" s="1"/>
      <c r="C77" s="1"/>
      <c r="D77" s="3"/>
      <c r="E77" s="3"/>
    </row>
    <row r="78" spans="1:5" s="12" customFormat="1">
      <c r="A78" s="41"/>
      <c r="B78" s="1"/>
      <c r="C78" s="1"/>
      <c r="D78" s="3"/>
      <c r="E78" s="3"/>
    </row>
    <row r="79" spans="1:5" s="12" customFormat="1">
      <c r="A79" s="41"/>
      <c r="B79" s="1"/>
      <c r="C79" s="1"/>
      <c r="D79" s="3"/>
      <c r="E79" s="3"/>
    </row>
    <row r="80" spans="1:5" s="12" customFormat="1">
      <c r="A80" s="41"/>
      <c r="B80" s="1"/>
      <c r="C80" s="1"/>
      <c r="D80" s="3"/>
      <c r="E80" s="3"/>
    </row>
    <row r="81" spans="1:5" s="12" customFormat="1">
      <c r="A81" s="41"/>
      <c r="B81" s="1"/>
      <c r="C81" s="1"/>
      <c r="D81" s="3"/>
      <c r="E81" s="3"/>
    </row>
    <row r="82" spans="1:5" s="12" customFormat="1">
      <c r="A82" s="41"/>
      <c r="B82" s="1"/>
      <c r="C82" s="1"/>
      <c r="D82" s="3"/>
      <c r="E82" s="3"/>
    </row>
    <row r="83" spans="1:5" s="12" customFormat="1">
      <c r="A83" s="41"/>
      <c r="B83" s="1"/>
      <c r="C83" s="1"/>
      <c r="D83" s="3"/>
      <c r="E83" s="3"/>
    </row>
    <row r="84" spans="1:5" s="12" customFormat="1">
      <c r="A84" s="41"/>
      <c r="B84" s="1"/>
      <c r="C84" s="1"/>
      <c r="D84" s="3"/>
      <c r="E84" s="3"/>
    </row>
    <row r="85" spans="1:5" s="12" customFormat="1">
      <c r="A85" s="41"/>
      <c r="B85" s="1"/>
      <c r="C85" s="1"/>
      <c r="D85" s="3"/>
      <c r="E85" s="3"/>
    </row>
    <row r="86" spans="1:5" s="12" customFormat="1">
      <c r="A86" s="41"/>
      <c r="B86" s="1"/>
      <c r="C86" s="1"/>
      <c r="D86" s="3"/>
      <c r="E86" s="3"/>
    </row>
    <row r="87" spans="1:5" s="12" customFormat="1">
      <c r="A87" s="41"/>
      <c r="B87" s="1"/>
      <c r="C87" s="1"/>
      <c r="D87" s="3"/>
      <c r="E87" s="3"/>
    </row>
    <row r="88" spans="1:5" s="12" customFormat="1">
      <c r="A88" s="41"/>
      <c r="B88" s="1"/>
      <c r="C88" s="1"/>
      <c r="D88" s="3"/>
      <c r="E88" s="3"/>
    </row>
    <row r="89" spans="1:5" s="12" customFormat="1">
      <c r="A89" s="41"/>
      <c r="B89" s="1"/>
      <c r="C89" s="1"/>
      <c r="D89" s="3"/>
      <c r="E89" s="3"/>
    </row>
    <row r="90" spans="1:5" s="12" customFormat="1">
      <c r="A90" s="41"/>
      <c r="B90" s="1"/>
      <c r="C90" s="1"/>
      <c r="D90" s="3"/>
      <c r="E90" s="3"/>
    </row>
    <row r="91" spans="1:5" s="12" customFormat="1">
      <c r="A91" s="41"/>
      <c r="B91" s="1"/>
      <c r="C91" s="1"/>
      <c r="D91" s="3"/>
      <c r="E91" s="3"/>
    </row>
    <row r="92" spans="1:5" s="12" customFormat="1">
      <c r="A92" s="41"/>
      <c r="B92" s="1"/>
      <c r="C92" s="1"/>
      <c r="D92" s="3"/>
      <c r="E92" s="3"/>
    </row>
    <row r="93" spans="1:5" s="12" customFormat="1">
      <c r="A93" s="41"/>
      <c r="B93" s="1"/>
      <c r="C93" s="1"/>
      <c r="D93" s="3"/>
      <c r="E93" s="3"/>
    </row>
    <row r="94" spans="1:5" s="12" customFormat="1">
      <c r="A94" s="41"/>
      <c r="B94" s="1"/>
      <c r="C94" s="1"/>
      <c r="D94" s="3"/>
      <c r="E94" s="3"/>
    </row>
    <row r="95" spans="1:5" s="12" customFormat="1">
      <c r="A95" s="41"/>
      <c r="B95" s="1"/>
      <c r="C95" s="1"/>
      <c r="D95" s="3"/>
      <c r="E95" s="3"/>
    </row>
    <row r="96" spans="1:5" s="12" customFormat="1">
      <c r="A96" s="41"/>
      <c r="B96" s="1"/>
      <c r="C96" s="1"/>
      <c r="D96" s="3"/>
      <c r="E96" s="3"/>
    </row>
    <row r="97" spans="1:5" s="12" customFormat="1">
      <c r="A97" s="41"/>
      <c r="B97" s="1"/>
      <c r="C97" s="1"/>
      <c r="D97" s="3"/>
      <c r="E97" s="3"/>
    </row>
    <row r="98" spans="1:5" s="12" customFormat="1">
      <c r="A98" s="41"/>
      <c r="B98" s="1"/>
      <c r="C98" s="1"/>
      <c r="D98" s="3"/>
      <c r="E98" s="3"/>
    </row>
    <row r="99" spans="1:5" s="12" customFormat="1">
      <c r="A99" s="41"/>
      <c r="B99" s="1"/>
      <c r="C99" s="1"/>
      <c r="D99" s="3"/>
      <c r="E99" s="3"/>
    </row>
    <row r="100" spans="1:5" s="12" customFormat="1">
      <c r="A100" s="41"/>
      <c r="B100" s="1"/>
      <c r="C100" s="1"/>
      <c r="D100" s="3"/>
      <c r="E100" s="3"/>
    </row>
    <row r="101" spans="1:5" s="12" customFormat="1">
      <c r="A101" s="41"/>
      <c r="B101" s="1"/>
      <c r="C101" s="1"/>
      <c r="D101" s="3"/>
      <c r="E101" s="3"/>
    </row>
    <row r="102" spans="1:5" s="12" customFormat="1">
      <c r="A102" s="41"/>
      <c r="B102" s="1"/>
      <c r="C102" s="1"/>
      <c r="D102" s="3"/>
      <c r="E102" s="3"/>
    </row>
    <row r="103" spans="1:5" s="12" customFormat="1">
      <c r="A103" s="41"/>
      <c r="B103" s="1"/>
      <c r="C103" s="1"/>
      <c r="D103" s="3"/>
      <c r="E103" s="3"/>
    </row>
    <row r="104" spans="1:5" s="12" customFormat="1">
      <c r="A104" s="41"/>
      <c r="B104" s="1"/>
      <c r="C104" s="1"/>
      <c r="D104" s="3"/>
      <c r="E104" s="3"/>
    </row>
    <row r="105" spans="1:5" s="12" customFormat="1">
      <c r="A105" s="41"/>
      <c r="B105" s="1"/>
      <c r="C105" s="1"/>
      <c r="D105" s="3"/>
      <c r="E105" s="3"/>
    </row>
    <row r="106" spans="1:5" s="12" customFormat="1">
      <c r="A106" s="41"/>
      <c r="B106" s="1"/>
      <c r="C106" s="1"/>
      <c r="D106" s="3"/>
      <c r="E106" s="3"/>
    </row>
    <row r="107" spans="1:5" s="12" customFormat="1">
      <c r="A107" s="41"/>
      <c r="B107" s="1"/>
      <c r="C107" s="1"/>
      <c r="D107" s="3"/>
      <c r="E107" s="3"/>
    </row>
    <row r="108" spans="1:5" s="12" customFormat="1">
      <c r="A108" s="41"/>
      <c r="B108" s="1"/>
      <c r="C108" s="1"/>
      <c r="D108" s="3"/>
      <c r="E108" s="3"/>
    </row>
    <row r="109" spans="1:5" s="12" customFormat="1">
      <c r="A109" s="41"/>
      <c r="B109" s="1"/>
      <c r="C109" s="1"/>
      <c r="D109" s="3"/>
      <c r="E109" s="3"/>
    </row>
    <row r="110" spans="1:5" s="12" customFormat="1">
      <c r="A110" s="41"/>
      <c r="B110" s="1"/>
      <c r="C110" s="1"/>
      <c r="D110" s="3"/>
      <c r="E110" s="3"/>
    </row>
    <row r="111" spans="1:5" s="12" customFormat="1">
      <c r="A111" s="41"/>
      <c r="B111" s="1"/>
      <c r="C111" s="1"/>
      <c r="D111" s="3"/>
      <c r="E111" s="3"/>
    </row>
    <row r="112" spans="1:5" s="12" customFormat="1">
      <c r="A112" s="41"/>
      <c r="B112" s="1"/>
      <c r="C112" s="1"/>
      <c r="D112" s="3"/>
      <c r="E112" s="3"/>
    </row>
    <row r="113" spans="1:5" s="12" customFormat="1">
      <c r="A113" s="41"/>
      <c r="B113" s="1"/>
      <c r="C113" s="1"/>
      <c r="D113" s="3"/>
      <c r="E113" s="3"/>
    </row>
    <row r="114" spans="1:5" s="12" customFormat="1">
      <c r="A114" s="41"/>
      <c r="B114" s="1"/>
      <c r="C114" s="1"/>
      <c r="D114" s="3"/>
      <c r="E114" s="3"/>
    </row>
    <row r="115" spans="1:5" s="12" customFormat="1">
      <c r="A115" s="41"/>
      <c r="B115" s="1"/>
      <c r="C115" s="1"/>
      <c r="D115" s="3"/>
      <c r="E115" s="3"/>
    </row>
    <row r="116" spans="1:5" s="12" customFormat="1">
      <c r="A116" s="41"/>
      <c r="B116" s="1"/>
      <c r="C116" s="1"/>
      <c r="D116" s="3"/>
      <c r="E116" s="3"/>
    </row>
    <row r="117" spans="1:5" s="12" customFormat="1">
      <c r="A117" s="41"/>
      <c r="B117" s="1"/>
      <c r="C117" s="1"/>
      <c r="D117" s="3"/>
      <c r="E117" s="3"/>
    </row>
    <row r="118" spans="1:5" s="12" customFormat="1">
      <c r="A118" s="41"/>
      <c r="B118" s="1"/>
      <c r="C118" s="1"/>
      <c r="D118" s="3"/>
      <c r="E118" s="3"/>
    </row>
    <row r="119" spans="1:5" s="12" customFormat="1">
      <c r="A119" s="41"/>
      <c r="B119" s="1"/>
      <c r="C119" s="1"/>
      <c r="D119" s="3"/>
      <c r="E119" s="3"/>
    </row>
    <row r="120" spans="1:5" s="12" customFormat="1">
      <c r="A120" s="41"/>
      <c r="B120" s="1"/>
      <c r="C120" s="1"/>
      <c r="D120" s="3"/>
      <c r="E120" s="3"/>
    </row>
    <row r="121" spans="1:5" s="12" customFormat="1">
      <c r="A121" s="41"/>
      <c r="B121" s="1"/>
      <c r="C121" s="1"/>
      <c r="D121" s="3"/>
      <c r="E121" s="3"/>
    </row>
    <row r="122" spans="1:5" s="12" customFormat="1">
      <c r="A122" s="41"/>
      <c r="B122" s="1"/>
      <c r="C122" s="1"/>
      <c r="D122" s="3"/>
      <c r="E122" s="3"/>
    </row>
    <row r="123" spans="1:5" s="12" customFormat="1">
      <c r="A123" s="41"/>
      <c r="B123" s="1"/>
      <c r="C123" s="1"/>
      <c r="D123" s="3"/>
      <c r="E123" s="3"/>
    </row>
    <row r="124" spans="1:5" s="12" customFormat="1">
      <c r="A124" s="41"/>
      <c r="B124" s="1"/>
      <c r="C124" s="1"/>
      <c r="D124" s="3"/>
      <c r="E124" s="3"/>
    </row>
    <row r="125" spans="1:5" s="12" customFormat="1">
      <c r="A125" s="41"/>
      <c r="B125" s="1"/>
      <c r="C125" s="1"/>
      <c r="D125" s="3"/>
      <c r="E125" s="3"/>
    </row>
    <row r="126" spans="1:5" s="12" customFormat="1">
      <c r="A126" s="41"/>
      <c r="B126" s="1"/>
      <c r="C126" s="1"/>
      <c r="D126" s="3"/>
      <c r="E126" s="3"/>
    </row>
    <row r="127" spans="1:5" s="12" customFormat="1">
      <c r="A127" s="41"/>
      <c r="B127" s="1"/>
      <c r="C127" s="1"/>
      <c r="D127" s="3"/>
      <c r="E127" s="3"/>
    </row>
    <row r="128" spans="1:5" s="12" customFormat="1">
      <c r="A128" s="41"/>
      <c r="B128" s="1"/>
      <c r="C128" s="1"/>
      <c r="D128" s="3"/>
      <c r="E128" s="3"/>
    </row>
    <row r="129" spans="1:5" s="12" customFormat="1">
      <c r="A129" s="41"/>
      <c r="B129" s="1"/>
      <c r="C129" s="1"/>
      <c r="D129" s="3"/>
      <c r="E129" s="3"/>
    </row>
    <row r="130" spans="1:5" s="12" customFormat="1">
      <c r="A130" s="41"/>
      <c r="B130" s="1"/>
      <c r="C130" s="1"/>
      <c r="D130" s="3"/>
      <c r="E130" s="3"/>
    </row>
    <row r="131" spans="1:5" s="12" customFormat="1">
      <c r="A131" s="41"/>
      <c r="B131" s="1"/>
      <c r="C131" s="1"/>
      <c r="D131" s="3"/>
      <c r="E131" s="3"/>
    </row>
    <row r="132" spans="1:5" s="12" customFormat="1">
      <c r="A132" s="41"/>
      <c r="B132" s="1"/>
      <c r="C132" s="1"/>
      <c r="D132" s="3"/>
      <c r="E132" s="3"/>
    </row>
    <row r="133" spans="1:5" s="12" customFormat="1">
      <c r="A133" s="41"/>
      <c r="B133" s="1"/>
      <c r="C133" s="1"/>
      <c r="D133" s="3"/>
      <c r="E133" s="3"/>
    </row>
    <row r="134" spans="1:5" s="12" customFormat="1">
      <c r="A134" s="41"/>
      <c r="B134" s="1"/>
      <c r="C134" s="1"/>
      <c r="D134" s="3"/>
      <c r="E134" s="3"/>
    </row>
    <row r="135" spans="1:5" s="12" customFormat="1">
      <c r="A135" s="41"/>
      <c r="B135" s="1"/>
      <c r="C135" s="1"/>
      <c r="D135" s="3"/>
      <c r="E135" s="3"/>
    </row>
    <row r="136" spans="1:5" s="12" customFormat="1">
      <c r="A136" s="41"/>
      <c r="B136" s="1"/>
      <c r="C136" s="1"/>
      <c r="D136" s="3"/>
      <c r="E136" s="3"/>
    </row>
    <row r="137" spans="1:5" s="12" customFormat="1">
      <c r="A137" s="41"/>
      <c r="B137" s="1"/>
      <c r="C137" s="1"/>
      <c r="D137" s="3"/>
      <c r="E137" s="3"/>
    </row>
    <row r="138" spans="1:5" s="12" customFormat="1">
      <c r="A138" s="41"/>
      <c r="B138" s="1"/>
      <c r="C138" s="1"/>
      <c r="D138" s="3"/>
      <c r="E138" s="3"/>
    </row>
    <row r="139" spans="1:5" s="12" customFormat="1">
      <c r="A139" s="41"/>
      <c r="B139" s="1"/>
      <c r="C139" s="1"/>
      <c r="D139" s="3"/>
      <c r="E139" s="3"/>
    </row>
    <row r="140" spans="1:5" s="12" customFormat="1">
      <c r="A140" s="41"/>
      <c r="B140" s="1"/>
      <c r="C140" s="1"/>
      <c r="D140" s="3"/>
      <c r="E140" s="3"/>
    </row>
    <row r="141" spans="1:5" s="12" customFormat="1">
      <c r="A141" s="41"/>
      <c r="B141" s="1"/>
      <c r="C141" s="1"/>
      <c r="D141" s="3"/>
      <c r="E141" s="3"/>
    </row>
    <row r="142" spans="1:5" s="12" customFormat="1">
      <c r="A142" s="41"/>
      <c r="B142" s="1"/>
      <c r="C142" s="1"/>
      <c r="D142" s="3"/>
      <c r="E142" s="3"/>
    </row>
    <row r="143" spans="1:5" s="12" customFormat="1">
      <c r="A143" s="41"/>
      <c r="B143" s="1"/>
      <c r="C143" s="1"/>
      <c r="D143" s="3"/>
      <c r="E143" s="3"/>
    </row>
    <row r="144" spans="1:5" s="12" customFormat="1">
      <c r="A144" s="41"/>
      <c r="B144" s="1"/>
      <c r="C144" s="1"/>
      <c r="D144" s="3"/>
      <c r="E144" s="3"/>
    </row>
    <row r="145" spans="1:5" s="12" customFormat="1">
      <c r="A145" s="41"/>
      <c r="B145" s="1"/>
      <c r="C145" s="1"/>
      <c r="D145" s="3"/>
      <c r="E145" s="3"/>
    </row>
    <row r="146" spans="1:5" s="12" customFormat="1">
      <c r="A146" s="41"/>
      <c r="B146" s="1"/>
      <c r="C146" s="1"/>
      <c r="D146" s="3"/>
      <c r="E146" s="3"/>
    </row>
    <row r="147" spans="1:5" s="12" customFormat="1">
      <c r="A147" s="41"/>
      <c r="B147" s="1"/>
      <c r="C147" s="1"/>
      <c r="D147" s="3"/>
      <c r="E147" s="3"/>
    </row>
    <row r="148" spans="1:5" s="12" customFormat="1">
      <c r="A148" s="41"/>
      <c r="B148" s="1"/>
      <c r="C148" s="1"/>
      <c r="D148" s="3"/>
      <c r="E148" s="3"/>
    </row>
    <row r="149" spans="1:5" s="12" customFormat="1">
      <c r="A149" s="41"/>
      <c r="B149" s="1"/>
      <c r="C149" s="1"/>
      <c r="D149" s="3"/>
      <c r="E149" s="3"/>
    </row>
    <row r="150" spans="1:5" s="12" customFormat="1">
      <c r="A150" s="41"/>
      <c r="B150" s="1"/>
      <c r="C150" s="1"/>
      <c r="D150" s="3"/>
      <c r="E150" s="3"/>
    </row>
    <row r="151" spans="1:5" s="12" customFormat="1">
      <c r="A151" s="41"/>
      <c r="B151" s="1"/>
      <c r="C151" s="1"/>
      <c r="D151" s="3"/>
      <c r="E151" s="3"/>
    </row>
    <row r="152" spans="1:5" s="12" customFormat="1">
      <c r="A152" s="41"/>
      <c r="B152" s="1"/>
      <c r="C152" s="1"/>
      <c r="D152" s="3"/>
      <c r="E152" s="3"/>
    </row>
    <row r="153" spans="1:5" s="12" customFormat="1">
      <c r="A153" s="41"/>
      <c r="B153" s="1"/>
      <c r="C153" s="1"/>
      <c r="D153" s="3"/>
      <c r="E153" s="3"/>
    </row>
    <row r="154" spans="1:5" s="12" customFormat="1">
      <c r="A154" s="41"/>
      <c r="B154" s="1"/>
      <c r="C154" s="1"/>
      <c r="D154" s="3"/>
      <c r="E154" s="3"/>
    </row>
    <row r="155" spans="1:5" s="12" customFormat="1">
      <c r="A155" s="41"/>
      <c r="B155" s="1"/>
      <c r="C155" s="1"/>
      <c r="D155" s="3"/>
      <c r="E155" s="3"/>
    </row>
    <row r="156" spans="1:5" s="12" customFormat="1">
      <c r="A156" s="41"/>
      <c r="B156" s="1"/>
      <c r="C156" s="1"/>
      <c r="D156" s="3"/>
      <c r="E156" s="3"/>
    </row>
    <row r="157" spans="1:5" s="12" customFormat="1">
      <c r="A157" s="41"/>
      <c r="B157" s="1"/>
      <c r="C157" s="1"/>
      <c r="D157" s="3"/>
      <c r="E157" s="3"/>
    </row>
    <row r="158" spans="1:5" s="12" customFormat="1">
      <c r="A158" s="41"/>
      <c r="B158" s="1"/>
      <c r="C158" s="1"/>
      <c r="D158" s="3"/>
      <c r="E158" s="3"/>
    </row>
    <row r="159" spans="1:5" s="12" customFormat="1">
      <c r="A159" s="41"/>
      <c r="B159" s="1"/>
      <c r="C159" s="1"/>
      <c r="D159" s="3"/>
      <c r="E159" s="3"/>
    </row>
    <row r="160" spans="1:5" s="12" customFormat="1">
      <c r="A160" s="41"/>
      <c r="B160" s="1"/>
      <c r="C160" s="1"/>
      <c r="D160" s="3"/>
      <c r="E160" s="3"/>
    </row>
    <row r="161" spans="1:5" s="12" customFormat="1">
      <c r="A161" s="41"/>
      <c r="B161" s="1"/>
      <c r="C161" s="1"/>
      <c r="D161" s="3"/>
      <c r="E161" s="3"/>
    </row>
    <row r="162" spans="1:5" s="12" customFormat="1">
      <c r="A162" s="41"/>
      <c r="B162" s="1"/>
      <c r="C162" s="1"/>
      <c r="D162" s="3"/>
      <c r="E162" s="3"/>
    </row>
    <row r="163" spans="1:5" s="12" customFormat="1">
      <c r="A163" s="41"/>
      <c r="B163" s="1"/>
      <c r="C163" s="1"/>
      <c r="D163" s="3"/>
      <c r="E163" s="3"/>
    </row>
  </sheetData>
  <mergeCells count="2">
    <mergeCell ref="A2:E2"/>
    <mergeCell ref="A3:E3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202"/>
  <sheetViews>
    <sheetView workbookViewId="0">
      <selection activeCell="E33" sqref="E33"/>
    </sheetView>
  </sheetViews>
  <sheetFormatPr defaultColWidth="9.140625" defaultRowHeight="12.75"/>
  <cols>
    <col min="1" max="1" width="27.7109375" style="41" customWidth="1"/>
    <col min="2" max="2" width="8.42578125" style="1" customWidth="1"/>
    <col min="3" max="3" width="32.85546875" style="3" customWidth="1"/>
    <col min="4" max="4" width="45.7109375" style="3" customWidth="1"/>
    <col min="5" max="5" width="32.85546875" style="3" customWidth="1"/>
    <col min="6" max="6" width="37.7109375" style="3" customWidth="1"/>
    <col min="7" max="7" width="35.5703125" style="1" customWidth="1"/>
    <col min="8" max="54" width="9.140625" style="6" customWidth="1"/>
    <col min="55" max="66" width="9.140625" style="1" customWidth="1"/>
    <col min="67" max="16384" width="9.140625" style="6"/>
  </cols>
  <sheetData>
    <row r="1" spans="1:66" ht="5.0999999999999996" customHeight="1">
      <c r="A1" s="47"/>
      <c r="B1" s="75"/>
      <c r="C1" s="50"/>
      <c r="D1" s="49"/>
      <c r="E1" s="49"/>
      <c r="F1" s="49"/>
      <c r="G1" s="48"/>
    </row>
    <row r="2" spans="1:66" ht="30" customHeight="1">
      <c r="A2" s="426" t="s">
        <v>72</v>
      </c>
      <c r="B2" s="427"/>
      <c r="C2" s="427"/>
      <c r="D2" s="427"/>
      <c r="E2" s="427"/>
      <c r="F2" s="427"/>
      <c r="G2" s="428"/>
    </row>
    <row r="3" spans="1:66" s="22" customFormat="1" ht="18" customHeight="1">
      <c r="A3" s="431" t="s">
        <v>43</v>
      </c>
      <c r="B3" s="432"/>
      <c r="C3" s="432"/>
      <c r="D3" s="432"/>
      <c r="E3" s="432"/>
      <c r="F3" s="432"/>
      <c r="G3" s="433"/>
      <c r="H3" s="6"/>
      <c r="I3" s="6"/>
      <c r="J3" s="6"/>
      <c r="K3" s="6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</row>
    <row r="4" spans="1:66" s="22" customFormat="1" ht="18" customHeight="1">
      <c r="A4" s="51"/>
      <c r="B4" s="44"/>
      <c r="C4" s="56">
        <v>1</v>
      </c>
      <c r="D4" s="56">
        <v>2</v>
      </c>
      <c r="E4" s="56">
        <v>3</v>
      </c>
      <c r="F4" s="56">
        <v>4</v>
      </c>
      <c r="G4" s="318">
        <v>5</v>
      </c>
      <c r="H4" s="6"/>
      <c r="I4" s="6"/>
      <c r="J4" s="6"/>
      <c r="K4" s="6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</row>
    <row r="5" spans="1:66" s="92" customFormat="1" ht="19.5" customHeight="1">
      <c r="A5" s="76" t="s">
        <v>44</v>
      </c>
      <c r="B5" s="70"/>
      <c r="C5" s="72">
        <v>23.13</v>
      </c>
      <c r="D5" s="72">
        <v>20.56</v>
      </c>
      <c r="E5" s="72">
        <v>18.010000000000002</v>
      </c>
      <c r="F5" s="72">
        <v>15.03</v>
      </c>
      <c r="G5" s="210">
        <v>12.88</v>
      </c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</row>
    <row r="6" spans="1:66" s="92" customFormat="1" ht="19.5" customHeight="1">
      <c r="A6" s="76" t="s">
        <v>73</v>
      </c>
      <c r="B6" s="70"/>
      <c r="C6" s="72">
        <v>46.26</v>
      </c>
      <c r="D6" s="72">
        <v>41.12</v>
      </c>
      <c r="E6" s="72">
        <v>36.020000000000003</v>
      </c>
      <c r="F6" s="72">
        <v>30.05</v>
      </c>
      <c r="G6" s="210">
        <v>25.77</v>
      </c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</row>
    <row r="7" spans="1:66" s="92" customFormat="1" ht="19.5" customHeight="1">
      <c r="A7" s="76" t="s">
        <v>74</v>
      </c>
      <c r="B7" s="70"/>
      <c r="C7" s="72">
        <v>100.16</v>
      </c>
      <c r="D7" s="72">
        <v>89.02</v>
      </c>
      <c r="E7" s="72">
        <v>77.97</v>
      </c>
      <c r="F7" s="72">
        <v>65.06</v>
      </c>
      <c r="G7" s="210">
        <v>55.79</v>
      </c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</row>
    <row r="8" spans="1:66" s="92" customFormat="1" ht="19.5" customHeight="1">
      <c r="A8" s="76" t="s">
        <v>472</v>
      </c>
      <c r="B8" s="70"/>
      <c r="C8" s="72">
        <v>138.79</v>
      </c>
      <c r="D8" s="72">
        <v>123.35</v>
      </c>
      <c r="E8" s="72">
        <v>108.05</v>
      </c>
      <c r="F8" s="72">
        <v>90.15</v>
      </c>
      <c r="G8" s="210">
        <v>77.3</v>
      </c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</row>
    <row r="9" spans="1:66" s="16" customFormat="1" ht="9" customHeight="1">
      <c r="A9" s="79"/>
      <c r="B9" s="80"/>
      <c r="C9" s="18"/>
      <c r="D9" s="64"/>
      <c r="E9" s="66"/>
      <c r="F9" s="2"/>
      <c r="G9" s="85"/>
      <c r="H9" s="92"/>
      <c r="I9" s="92"/>
      <c r="J9" s="92"/>
      <c r="K9" s="9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6" customFormat="1" ht="19.5" customHeight="1">
      <c r="A10" s="81"/>
      <c r="B10" s="82"/>
      <c r="C10" s="53" t="s">
        <v>94</v>
      </c>
      <c r="D10" s="54" t="s">
        <v>92</v>
      </c>
      <c r="E10" s="65" t="s">
        <v>86</v>
      </c>
      <c r="F10" s="36" t="s">
        <v>78</v>
      </c>
      <c r="G10" s="86" t="s">
        <v>75</v>
      </c>
      <c r="H10" s="92"/>
      <c r="I10" s="92"/>
      <c r="J10" s="92"/>
      <c r="K10" s="9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16" customFormat="1" ht="19.5" customHeight="1">
      <c r="A11" s="81"/>
      <c r="B11" s="82"/>
      <c r="C11" s="53" t="s">
        <v>95</v>
      </c>
      <c r="D11" s="54" t="s">
        <v>99</v>
      </c>
      <c r="E11" s="65" t="s">
        <v>87</v>
      </c>
      <c r="F11" s="36" t="s">
        <v>79</v>
      </c>
      <c r="G11" s="86" t="s">
        <v>76</v>
      </c>
      <c r="H11" s="92"/>
      <c r="I11" s="92"/>
      <c r="J11" s="92"/>
      <c r="K11" s="9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>
      <c r="A12" s="81"/>
      <c r="B12" s="82"/>
      <c r="C12" s="53" t="s">
        <v>96</v>
      </c>
      <c r="D12" s="54" t="s">
        <v>224</v>
      </c>
      <c r="E12" s="65" t="s">
        <v>104</v>
      </c>
      <c r="F12" s="36" t="s">
        <v>80</v>
      </c>
      <c r="G12" s="86" t="s">
        <v>77</v>
      </c>
      <c r="H12" s="92"/>
      <c r="I12" s="92"/>
      <c r="J12" s="92"/>
      <c r="K12" s="9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19.5" customHeight="1">
      <c r="A13" s="81"/>
      <c r="B13" s="82"/>
      <c r="C13" s="53"/>
      <c r="D13" s="54" t="s">
        <v>137</v>
      </c>
      <c r="E13" s="65" t="s">
        <v>88</v>
      </c>
      <c r="F13" s="2" t="s">
        <v>81</v>
      </c>
      <c r="G13" s="87" t="s">
        <v>214</v>
      </c>
      <c r="H13" s="92"/>
      <c r="I13" s="92"/>
      <c r="J13" s="92"/>
      <c r="K13" s="9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19.5" customHeight="1">
      <c r="A14" s="81"/>
      <c r="B14" s="82"/>
      <c r="C14" s="53"/>
      <c r="D14" s="54" t="s">
        <v>119</v>
      </c>
      <c r="E14" s="65" t="s">
        <v>89</v>
      </c>
      <c r="F14" s="2" t="s">
        <v>82</v>
      </c>
      <c r="G14" s="87" t="s">
        <v>215</v>
      </c>
      <c r="H14" s="92"/>
      <c r="I14" s="92"/>
      <c r="J14" s="92"/>
      <c r="K14" s="9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>
      <c r="A15" s="81"/>
      <c r="B15" s="82"/>
      <c r="C15" s="53"/>
      <c r="D15" s="54" t="s">
        <v>106</v>
      </c>
      <c r="E15" s="65" t="s">
        <v>90</v>
      </c>
      <c r="F15" s="2" t="s">
        <v>83</v>
      </c>
      <c r="G15" s="87"/>
      <c r="H15" s="92"/>
      <c r="I15" s="92"/>
      <c r="J15" s="92"/>
      <c r="K15" s="92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19.5" customHeight="1">
      <c r="A16" s="81"/>
      <c r="B16" s="82"/>
      <c r="C16" s="53"/>
      <c r="D16" s="54" t="s">
        <v>124</v>
      </c>
      <c r="E16" s="65" t="s">
        <v>91</v>
      </c>
      <c r="F16" s="2" t="s">
        <v>84</v>
      </c>
      <c r="G16" s="87"/>
      <c r="H16" s="92"/>
      <c r="I16" s="92"/>
      <c r="J16" s="92"/>
      <c r="K16" s="92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19.5" customHeight="1">
      <c r="A17" s="81"/>
      <c r="B17" s="82"/>
      <c r="C17" s="53"/>
      <c r="D17" s="54"/>
      <c r="E17" s="65"/>
      <c r="F17" s="2" t="s">
        <v>134</v>
      </c>
      <c r="G17" s="87"/>
      <c r="H17" s="92"/>
      <c r="I17" s="92"/>
      <c r="J17" s="92"/>
      <c r="K17" s="92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19.5" customHeight="1">
      <c r="A18" s="81"/>
      <c r="B18" s="82"/>
      <c r="C18" s="53"/>
      <c r="D18" s="54" t="s">
        <v>93</v>
      </c>
      <c r="E18" s="8"/>
      <c r="F18" s="2" t="s">
        <v>225</v>
      </c>
      <c r="G18" s="87"/>
      <c r="H18" s="92"/>
      <c r="I18" s="92"/>
      <c r="J18" s="92"/>
      <c r="K18" s="92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>
      <c r="A19" s="81"/>
      <c r="B19" s="82"/>
      <c r="C19" s="53"/>
      <c r="D19" s="54"/>
      <c r="E19" s="66"/>
      <c r="F19" s="2" t="s">
        <v>85</v>
      </c>
      <c r="G19" s="87"/>
      <c r="H19" s="92"/>
      <c r="I19" s="92"/>
      <c r="J19" s="92"/>
      <c r="K19" s="9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9.5" customHeight="1">
      <c r="A20" s="52"/>
      <c r="B20" s="4"/>
      <c r="C20" s="53"/>
      <c r="D20" s="83"/>
      <c r="E20" s="84"/>
      <c r="F20" s="37"/>
      <c r="G20" s="87"/>
      <c r="H20" s="92"/>
      <c r="I20" s="92"/>
      <c r="J20" s="92"/>
      <c r="K20" s="92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92" customFormat="1" ht="19.5" customHeight="1">
      <c r="A21" s="111" t="s">
        <v>220</v>
      </c>
      <c r="B21" s="94"/>
      <c r="C21" s="97">
        <v>3</v>
      </c>
      <c r="D21" s="97">
        <v>8</v>
      </c>
      <c r="E21" s="97">
        <v>7</v>
      </c>
      <c r="F21" s="96">
        <v>10</v>
      </c>
      <c r="G21" s="319">
        <v>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s="92" customFormat="1" ht="3" customHeight="1">
      <c r="A22" s="102"/>
      <c r="B22" s="103"/>
      <c r="C22" s="157"/>
      <c r="D22" s="106"/>
      <c r="E22" s="106"/>
      <c r="F22" s="106"/>
      <c r="G22" s="320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spans="1:66" s="92" customFormat="1" ht="5.0999999999999996" customHeight="1">
      <c r="A23" s="41"/>
      <c r="B23" s="69"/>
      <c r="C23" s="3"/>
      <c r="D23" s="3"/>
      <c r="E23" s="3"/>
      <c r="F23" s="3"/>
      <c r="G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s="125" customFormat="1" ht="19.5" customHeight="1"/>
    <row r="25" spans="1:66" s="92" customFormat="1" ht="12"/>
    <row r="26" spans="1:66" s="92" customFormat="1" ht="12"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s="92" customFormat="1" ht="12"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s="92" customFormat="1" ht="12"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92" customFormat="1" ht="12"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92" customFormat="1" ht="12"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92" customFormat="1" ht="12"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92" customFormat="1" ht="12"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55:66" s="92" customFormat="1" ht="12"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55:66" s="92" customFormat="1" ht="12"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55:66" s="92" customFormat="1" ht="12"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55:66" s="92" customFormat="1" ht="12"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55:66" s="92" customFormat="1" ht="12"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55:66" s="92" customFormat="1" ht="12"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55:66" s="92" customFormat="1" ht="12"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55:66" s="92" customFormat="1" ht="12"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55:66" s="92" customFormat="1" ht="12"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55:66" s="92" customFormat="1" ht="12"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55:66" s="92" customFormat="1" ht="12"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55:66" s="92" customFormat="1" ht="12"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55:66" s="92" customFormat="1" ht="12"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55:66" s="92" customFormat="1" ht="12"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5:66" s="92" customFormat="1" ht="12"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55:66" s="92" customFormat="1" ht="12"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55:66" s="92" customFormat="1" ht="12"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55:66" s="92" customFormat="1" ht="12"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55:66" s="92" customFormat="1" ht="12"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55:66" s="92" customFormat="1" ht="12"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55:66" s="92" customFormat="1" ht="12"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55:66" s="92" customFormat="1" ht="12"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55:66" s="92" customFormat="1" ht="12"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55:66" s="92" customFormat="1" ht="12"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55:66" s="92" customFormat="1" ht="12"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55:66" s="92" customFormat="1" ht="12"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55:66" s="92" customFormat="1" ht="12"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55:66" s="92" customFormat="1" ht="12"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55:66" s="92" customFormat="1" ht="12"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55:66" s="92" customFormat="1" ht="12"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55:66" s="92" customFormat="1" ht="12"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55:66" s="92" customFormat="1" ht="12"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55:66" s="92" customFormat="1" ht="12"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55:66" s="92" customFormat="1" ht="12"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55:66" s="92" customFormat="1" ht="12"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55:66" s="92" customFormat="1" ht="12"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55:66" s="92" customFormat="1" ht="12"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55:66" s="92" customFormat="1" ht="12"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55:66" s="92" customFormat="1" ht="12"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55:66" s="92" customFormat="1" ht="12"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55:66" s="92" customFormat="1" ht="12"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55:66" s="92" customFormat="1" ht="12"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55:66" s="92" customFormat="1" ht="12"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55:66" s="92" customFormat="1" ht="12"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55:66" s="92" customFormat="1" ht="12"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55:66" s="92" customFormat="1" ht="12"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55:66" s="92" customFormat="1" ht="12"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55:66" s="92" customFormat="1" ht="12"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55:66" s="92" customFormat="1" ht="12"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55:66" s="92" customFormat="1" ht="12"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55:66" s="92" customFormat="1" ht="12"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55:66" s="92" customFormat="1" ht="12"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55:66" s="92" customFormat="1" ht="12"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55:66" s="92" customFormat="1" ht="12"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55:66" s="92" customFormat="1" ht="12"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55:66" s="92" customFormat="1" ht="12"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55:66" s="92" customFormat="1" ht="12"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55:66" s="12" customFormat="1"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55:66" s="12" customFormat="1"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55:66" s="12" customFormat="1"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55:66" s="12" customFormat="1"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55:66" s="12" customFormat="1"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55:66" s="12" customFormat="1"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55:66" s="12" customFormat="1"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55:66" s="12" customFormat="1"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55:66" s="12" customFormat="1"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55:66" s="12" customFormat="1"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55:66" s="12" customFormat="1"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55:66" s="12" customFormat="1"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55:66" s="12" customFormat="1"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55:66" s="12" customFormat="1"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55:66" s="12" customFormat="1"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55:66" s="12" customFormat="1"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55:66" s="12" customFormat="1"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55:66" s="12" customFormat="1"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55:66" s="12" customFormat="1"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55:66" s="12" customFormat="1"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55:66" s="12" customFormat="1"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55:66" s="12" customFormat="1"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55:66" s="12" customFormat="1"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5:66" s="12" customFormat="1"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5:66" s="12" customFormat="1"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5:66" s="12" customFormat="1"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5:66" s="12" customFormat="1"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5:66" s="12" customFormat="1"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5:66" s="12" customFormat="1"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5:66" s="12" customFormat="1"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5:66" s="12" customFormat="1"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5:66" s="12" customFormat="1"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5:66" s="12" customFormat="1"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5:66" s="12" customFormat="1"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5:66" s="12" customFormat="1"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5:66" s="12" customFormat="1"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5:66" s="12" customFormat="1"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5:66" s="12" customFormat="1"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5:66" s="12" customFormat="1"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12" customFormat="1"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12" customFormat="1"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12" customFormat="1"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12" customFormat="1"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12" customFormat="1"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12" customFormat="1"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12" customFormat="1"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12" customFormat="1"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12" customFormat="1"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12" customFormat="1"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12" customFormat="1"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12" customFormat="1"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>
      <c r="A141" s="6"/>
      <c r="B141" s="6"/>
      <c r="C141" s="6"/>
      <c r="D141" s="6"/>
      <c r="E141" s="6"/>
      <c r="F141" s="6"/>
      <c r="G141" s="6"/>
    </row>
    <row r="142" spans="1:66">
      <c r="A142" s="6"/>
      <c r="B142" s="6"/>
      <c r="C142" s="6"/>
      <c r="D142" s="6"/>
      <c r="E142" s="6"/>
      <c r="F142" s="6"/>
      <c r="G142" s="6"/>
    </row>
    <row r="143" spans="1:66">
      <c r="A143" s="6"/>
      <c r="B143" s="6"/>
      <c r="C143" s="6"/>
      <c r="D143" s="6"/>
      <c r="E143" s="6"/>
      <c r="F143" s="6"/>
      <c r="G143" s="6"/>
    </row>
    <row r="144" spans="1:66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</sheetData>
  <mergeCells count="2">
    <mergeCell ref="A2:G2"/>
    <mergeCell ref="A3:G3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</vt:i4>
      </vt:variant>
    </vt:vector>
  </HeadingPairs>
  <TitlesOfParts>
    <vt:vector size="31" baseType="lpstr">
      <vt:lpstr>Índice</vt:lpstr>
      <vt:lpstr>Precios x CC.AA y Exp.</vt:lpstr>
      <vt:lpstr>Incremento precio x CCAA y Exp.</vt:lpstr>
      <vt:lpstr>Incremento del precio</vt:lpstr>
      <vt:lpstr>Portada</vt:lpstr>
      <vt:lpstr>Andalucía</vt:lpstr>
      <vt:lpstr>Aragón</vt:lpstr>
      <vt:lpstr>Asturias</vt:lpstr>
      <vt:lpstr>Illes Balears</vt:lpstr>
      <vt:lpstr>Canarias</vt:lpstr>
      <vt:lpstr>Cantabria</vt:lpstr>
      <vt:lpstr>Castilla y León </vt:lpstr>
      <vt:lpstr>Castilla-La Mancha</vt:lpstr>
      <vt:lpstr>Cataluña</vt:lpstr>
      <vt:lpstr>Valenciana (Comunitat)</vt:lpstr>
      <vt:lpstr>Extremadura</vt:lpstr>
      <vt:lpstr>Galicia</vt:lpstr>
      <vt:lpstr>Madrid (Comunidad de)</vt:lpstr>
      <vt:lpstr>Murcia</vt:lpstr>
      <vt:lpstr>Navarra (Comunidad Foral de)</vt:lpstr>
      <vt:lpstr>País Vasco</vt:lpstr>
      <vt:lpstr>Rioja (La)</vt:lpstr>
      <vt:lpstr>UNED</vt:lpstr>
      <vt:lpstr>Hoja1</vt:lpstr>
      <vt:lpstr>'Incremento del precio'!Print_Area</vt:lpstr>
      <vt:lpstr>'Incremento precio x CCAA y Exp.'!Print_Area</vt:lpstr>
      <vt:lpstr>Índice!Print_Area</vt:lpstr>
      <vt:lpstr>'Precios x CC.AA y Exp.'!Print_Area</vt:lpstr>
      <vt:lpstr>'Valenciana (Comunitat)'!Print_Area</vt:lpstr>
      <vt:lpstr>Cataluña!Print_Titles</vt:lpstr>
      <vt:lpstr>'Valenciana (Comunitat)'!Print_Titles</vt:lpstr>
    </vt:vector>
  </TitlesOfParts>
  <Company>Consejo de Coordinación Universitaria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MCU</cp:lastModifiedBy>
  <cp:lastPrinted>2013-09-30T12:04:30Z</cp:lastPrinted>
  <dcterms:created xsi:type="dcterms:W3CDTF">2005-03-31T15:47:23Z</dcterms:created>
  <dcterms:modified xsi:type="dcterms:W3CDTF">2013-10-15T09:55:00Z</dcterms:modified>
</cp:coreProperties>
</file>