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r\Downloads\"/>
    </mc:Choice>
  </mc:AlternateContent>
  <xr:revisionPtr revIDLastSave="0" documentId="13_ncr:1_{EC03EE99-E550-465C-BCC7-E3BDA4153E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4" i="1" l="1"/>
  <c r="M24" i="1" s="1"/>
  <c r="M12" i="1" l="1"/>
  <c r="M17" i="1"/>
  <c r="J5" i="1"/>
  <c r="M5" i="1" s="1"/>
  <c r="J18" i="1" l="1"/>
  <c r="M18" i="1" s="1"/>
  <c r="J21" i="1"/>
  <c r="M21" i="1" s="1"/>
  <c r="J23" i="1"/>
  <c r="M23" i="1" s="1"/>
  <c r="J22" i="1"/>
  <c r="M22" i="1" s="1"/>
  <c r="J15" i="1"/>
  <c r="M15" i="1" s="1"/>
  <c r="J19" i="1"/>
  <c r="M19" i="1" s="1"/>
  <c r="J20" i="1"/>
  <c r="M20" i="1" s="1"/>
  <c r="J13" i="1"/>
  <c r="M13" i="1" s="1"/>
  <c r="J14" i="1"/>
  <c r="M14" i="1" s="1"/>
  <c r="J16" i="1"/>
  <c r="M16" i="1" s="1"/>
  <c r="J9" i="1"/>
  <c r="M9" i="1" s="1"/>
  <c r="J7" i="1"/>
  <c r="M7" i="1" s="1"/>
  <c r="J6" i="1"/>
  <c r="M6" i="1" s="1"/>
  <c r="J10" i="1"/>
  <c r="M10" i="1" s="1"/>
  <c r="J11" i="1"/>
  <c r="M11" i="1" s="1"/>
  <c r="J8" i="1"/>
  <c r="M8" i="1" s="1"/>
  <c r="J3" i="1"/>
  <c r="M3" i="1" s="1"/>
  <c r="J4" i="1"/>
  <c r="M4" i="1" s="1"/>
  <c r="J2" i="1"/>
  <c r="M2" i="1" s="1"/>
</calcChain>
</file>

<file path=xl/sharedStrings.xml><?xml version="1.0" encoding="utf-8"?>
<sst xmlns="http://schemas.openxmlformats.org/spreadsheetml/2006/main" count="234" uniqueCount="48">
  <si>
    <t>S NUMBER</t>
  </si>
  <si>
    <t>CS101</t>
  </si>
  <si>
    <t>CS104</t>
  </si>
  <si>
    <t>CS102</t>
  </si>
  <si>
    <t>CS105</t>
  </si>
  <si>
    <t>CS201</t>
  </si>
  <si>
    <t>CS202</t>
  </si>
  <si>
    <t>CS205</t>
  </si>
  <si>
    <t>GPA</t>
  </si>
  <si>
    <t>S/16/317</t>
  </si>
  <si>
    <t>A</t>
  </si>
  <si>
    <t>A+</t>
  </si>
  <si>
    <t>S/16/325</t>
  </si>
  <si>
    <t>S/16/494</t>
  </si>
  <si>
    <t>S/16/072</t>
  </si>
  <si>
    <t>A-</t>
  </si>
  <si>
    <t>S/16/415</t>
  </si>
  <si>
    <t>B+</t>
  </si>
  <si>
    <t>S/16/377</t>
  </si>
  <si>
    <t>S/16/533</t>
  </si>
  <si>
    <t>S/16/504</t>
  </si>
  <si>
    <t>S/16/077</t>
  </si>
  <si>
    <t>B</t>
  </si>
  <si>
    <t>S/16/363</t>
  </si>
  <si>
    <t>S/16/417</t>
  </si>
  <si>
    <t>S/16/373</t>
  </si>
  <si>
    <t>S/16/431</t>
  </si>
  <si>
    <t>S/16/479</t>
  </si>
  <si>
    <t>S/16/499</t>
  </si>
  <si>
    <t>S/16/503</t>
  </si>
  <si>
    <t>B-</t>
  </si>
  <si>
    <t>S/16/527</t>
  </si>
  <si>
    <t>S/16/309</t>
  </si>
  <si>
    <t>S/16/513</t>
  </si>
  <si>
    <t>S/16/386</t>
  </si>
  <si>
    <t>C+</t>
  </si>
  <si>
    <t>CARD</t>
  </si>
  <si>
    <t>GUDDA</t>
  </si>
  <si>
    <t>SUTIKKI</t>
  </si>
  <si>
    <t>WARNISH</t>
  </si>
  <si>
    <t>Cs203</t>
  </si>
  <si>
    <t>Cs204</t>
  </si>
  <si>
    <t>NEW GPA</t>
  </si>
  <si>
    <t>S/16/316</t>
  </si>
  <si>
    <t>Sandali</t>
  </si>
  <si>
    <t>S/15/180</t>
  </si>
  <si>
    <t>Vindya</t>
  </si>
  <si>
    <t>S/16/430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</si>
</sst>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24" sqref="E24"/>
    </sheetView>
  </sheetViews>
  <sheetFormatPr defaultRowHeight="14.4" x14ac:dyDescent="0.3"/>
  <cols>
    <col min="1" max="1" width="11.6640625" style="1" customWidth="1"/>
    <col min="2" max="2" width="12.109375" style="1" customWidth="1"/>
    <col min="3" max="12" width="8.88671875" style="1"/>
    <col min="13" max="13" width="11.109375" style="1" customWidth="1"/>
    <col min="14" max="14" width="11.5546875" style="1" customWidth="1"/>
    <col min="15" max="16384" width="8.88671875" style="1"/>
  </cols>
  <sheetData>
    <row r="1" spans="1:13" x14ac:dyDescent="0.3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40</v>
      </c>
      <c r="L1" s="3" t="s">
        <v>41</v>
      </c>
      <c r="M1" s="3" t="s">
        <v>42</v>
      </c>
    </row>
    <row r="2" spans="1:13" x14ac:dyDescent="0.3">
      <c r="B2" s="1" t="s">
        <v>12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>
        <f>SUM(IF(C2="A+",4*3,IF(C2="A",4*3,IF(C2="A-",3.7*3,IF(C2="B+",3.3*3,IF(C2="B",3*3,IF(C2="B-",2.7*3,IF(C2="C+",2.3*3,IF(C2="C",2*3,IF(C2="C-",1.7*3,IF(C2="D+",1.3*3,IF(C2="D",1*3,IF(C2="E",0,IF(C2="AB",NA())))))))))))))+IF(D2="A+",4,IF(D2="A",4,IF(D2="A-",3.7,IF(D2="B+",3.3,IF(D2="B",3,IF(D2="B-",2.7,IF(D2="C+",2.3,IF(D2="C",2,IF(D2="C-",1.7,IF(D2="D+",1.3,IF(D2="D",1,IF(D2="E",0,IF(D2="AB",NA())))))))))))))+IF(E2="A+",4*3,IF(E2="A",4*3,IF(E2="A-",3.7*3,IF(E2="B+",3.3*3,IF(E2="B",3*3,IF(E2="B-",2.7*3,IF(E2="C+",2.3*3,IF(E2="C",2*3,IF(E2="C-",1.7*3,IF(E2="D+",1.3*3,IF(E2="D",1*3,IF(E2="E",0,IF(E2="AB",NA())))))))))))))+IF(F2="A+",4,IF(F2="A",4,IF(F2="A-",3.7,IF(F2="B+",3.3,IF(F2="B",3,IF(F2="B-",2.7,IF(F2="C+",2.3,IF(F2="C",2,IF(F2="C-",1.7,IF(F2="D+",1.3,IF(F2="D",1,IF(F2="E",0,IF(F2="AB",NA())))))))))))))+IF(G2="A+",4*2,IF(G2="A",4*2,IF(G2="A-",3.7*2,IF(G2="B+",3.3*2,IF(G2="B",3*2,IF(G2="B-",2.7*2,IF(G2="C+",2.3*2,IF(G2="C",2*2,IF(G2="C-",1.7*2,IF(G2="D+",1.3*2,IF(G2="D",1*2,IF(G2="E",0,IF(G2="AB",NA())))))))))))))+IF(H2="A+",4,IF(H2="A",4,IF(H2="A-",3.7,IF(H2="B+",3.3,IF(H2="B",3,IF(H2="B-",2.7,IF(H2="C+",2.3,IF(H2="C",2,IF(H2="C-",1.7,IF(H2="D+",1.3,IF(H2="D",1,IF(H2="E",0,IF(D2="AB",NA())))))))))))))+IF(I2="A+",4*3,IF(I2="A",4*3,IF(I2="A-",3.7*3,IF(I2="B+",3.3*3,IF(I2="B",3*3,IF(I2="B-",2.7*3,IF(I2="C+",2.3*3,IF(I2="C",2*3,IF(I2="C-",1.7*3,IF(I2="D+",1.3*3,IF(I2="D",1*3,IF(I2="E",0,IF(I2="AB",NA()))))))))))))))/14</f>
        <v>4</v>
      </c>
      <c r="K2" s="1" t="s">
        <v>10</v>
      </c>
      <c r="L2" s="1" t="s">
        <v>11</v>
      </c>
      <c r="M2" s="1">
        <f>SUM(IF(K2="A+",4*2,IF(K2="A",4*2,IF(K2="A-",3.7*2,IF(K2="B+",3.3*2,IF(K2="B",3*2,IF(K2="B-",2.7*2,IF(K2="C+",2.3*2,IF(K2="C",2*2,IF(K2="C-",1.7*2,IF(K2="D+",1.3*2,IF(K2="D",1*2,IF(K2="E",0,IF(K2="AB",NA())))))))))))))+ IF(L2="A+",4*1,IF(L2="A",4*1,IF(L2="A-",3.7*1,IF(L2="B+",3.3*1,IF(L2="B",3*1,IF(L2="B-",2.7*1,IF(L2="C+",2.3*1,IF(L2="C",2*1,IF(L2="C-",1.7*1,IF(L2="D+",1.3*1,IF(L2="D",1*1,IF(L2="E",0,IF(L2="AB",NA())))))))))))))+(J2*14))/17</f>
        <v>4</v>
      </c>
    </row>
    <row r="3" spans="1:13" x14ac:dyDescent="0.3">
      <c r="B3" s="1" t="s">
        <v>14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15</v>
      </c>
      <c r="J3" s="1">
        <f>SUM(IF(C3="A+",4*3,IF(C3="A",4*3,IF(C3="A-",3.7*3,IF(C3="B+",3.3*3,IF(C3="B",3*3,IF(C3="B-",2.7*3,IF(C3="C+",2.3*3,IF(C3="C",2*3,IF(C3="C-",1.7*3,IF(C3="D+",1.3*3,IF(C3="D",1*3,IF(C3="E",0,IF(C3="AB",NA())))))))))))))+IF(D3="A+",4,IF(D3="A",4,IF(D3="A-",3.7,IF(D3="B+",3.3,IF(D3="B",3,IF(D3="B-",2.7,IF(D3="C+",2.3,IF(D3="C",2,IF(D3="C-",1.7,IF(D3="D+",1.3,IF(D3="D",1,IF(D3="E",0,IF(D3="AB",NA())))))))))))))+IF(E3="A+",4*3,IF(E3="A",4*3,IF(E3="A-",3.7*3,IF(E3="B+",3.3*3,IF(E3="B",3*3,IF(E3="B-",2.7*3,IF(E3="C+",2.3*3,IF(E3="C",2*3,IF(E3="C-",1.7*3,IF(E3="D+",1.3*3,IF(E3="D",1*3,IF(E3="E",0,IF(E3="AB",NA())))))))))))))+IF(F3="A+",4,IF(F3="A",4,IF(F3="A-",3.7,IF(F3="B+",3.3,IF(F3="B",3,IF(F3="B-",2.7,IF(F3="C+",2.3,IF(F3="C",2,IF(F3="C-",1.7,IF(F3="D+",1.3,IF(F3="D",1,IF(F3="E",0,IF(F3="AB",NA())))))))))))))+IF(G3="A+",4*2,IF(G3="A",4*2,IF(G3="A-",3.7*2,IF(G3="B+",3.3*2,IF(G3="B",3*2,IF(G3="B-",2.7*2,IF(G3="C+",2.3*2,IF(G3="C",2*2,IF(G3="C-",1.7*2,IF(G3="D+",1.3*2,IF(G3="D",1*2,IF(G3="E",0,IF(G3="AB",NA())))))))))))))+IF(H3="A+",4,IF(H3="A",4,IF(H3="A-",3.7,IF(H3="B+",3.3,IF(H3="B",3,IF(H3="B-",2.7,IF(H3="C+",2.3,IF(H3="C",2,IF(H3="C-",1.7,IF(H3="D+",1.3,IF(H3="D",1,IF(H3="E",0,IF(D3="AB",NA())))))))))))))+IF(I3="A+",4*3,IF(I3="A",4*3,IF(I3="A-",3.7*3,IF(I3="B+",3.3*3,IF(I3="B",3*3,IF(I3="B-",2.7*3,IF(I3="C+",2.3*3,IF(I3="C",2*3,IF(I3="C-",1.7*3,IF(I3="D+",1.3*3,IF(I3="D",1*3,IF(I3="E",0,IF(I3="AB",NA()))))))))))))))/14</f>
        <v>3.9357142857142859</v>
      </c>
      <c r="K3" s="1" t="s">
        <v>10</v>
      </c>
      <c r="L3" s="1" t="s">
        <v>10</v>
      </c>
      <c r="M3" s="1">
        <f>SUM(IF(K3="A+",4*2,IF(K3="A",4*2,IF(K3="A-",3.7*2,IF(K3="B+",3.3*2,IF(K3="B",3*2,IF(K3="B-",2.7*2,IF(K3="C+",2.3*2,IF(K3="C",2*2,IF(K3="C-",1.7*2,IF(K3="D+",1.3*2,IF(K3="D",1*2,IF(K3="E",0,IF(K3="AB",NA())))))))))))))+ IF(L3="A+",4*1,IF(L3="A",4*1,IF(L3="A-",3.7*1,IF(L3="B+",3.3*1,IF(L3="B",3*1,IF(L3="B-",2.7*1,IF(L3="C+",2.3*1,IF(L3="C",2*1,IF(L3="C-",1.7*1,IF(L3="D+",1.3*1,IF(L3="D",1*1,IF(L3="E",0,IF(L3="AB",NA())))))))))))))+(J3*14))/17</f>
        <v>3.9470588235294115</v>
      </c>
    </row>
    <row r="4" spans="1:13" x14ac:dyDescent="0.3">
      <c r="B4" s="1" t="s">
        <v>13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>
        <f>SUM(IF(C4="A+",4*3,IF(C4="A",4*3,IF(C4="A-",3.7*3,IF(C4="B+",3.3*3,IF(C4="B",3*3,IF(C4="B-",2.7*3,IF(C4="C+",2.3*3,IF(C4="C",2*3,IF(C4="C-",1.7*3,IF(C4="D+",1.3*3,IF(C4="D",1*3,IF(C4="E",0,IF(C4="AB",NA())))))))))))))+IF(D4="A+",4,IF(D4="A",4,IF(D4="A-",3.7,IF(D4="B+",3.3,IF(D4="B",3,IF(D4="B-",2.7,IF(D4="C+",2.3,IF(D4="C",2,IF(D4="C-",1.7,IF(D4="D+",1.3,IF(D4="D",1,IF(D4="E",0,IF(D4="AB",NA())))))))))))))+IF(E4="A+",4*3,IF(E4="A",4*3,IF(E4="A-",3.7*3,IF(E4="B+",3.3*3,IF(E4="B",3*3,IF(E4="B-",2.7*3,IF(E4="C+",2.3*3,IF(E4="C",2*3,IF(E4="C-",1.7*3,IF(E4="D+",1.3*3,IF(E4="D",1*3,IF(E4="E",0,IF(E4="AB",NA())))))))))))))+IF(F4="A+",4,IF(F4="A",4,IF(F4="A-",3.7,IF(F4="B+",3.3,IF(F4="B",3,IF(F4="B-",2.7,IF(F4="C+",2.3,IF(F4="C",2,IF(F4="C-",1.7,IF(F4="D+",1.3,IF(F4="D",1,IF(F4="E",0,IF(F4="AB",NA())))))))))))))+IF(G4="A+",4*2,IF(G4="A",4*2,IF(G4="A-",3.7*2,IF(G4="B+",3.3*2,IF(G4="B",3*2,IF(G4="B-",2.7*2,IF(G4="C+",2.3*2,IF(G4="C",2*2,IF(G4="C-",1.7*2,IF(G4="D+",1.3*2,IF(G4="D",1*2,IF(G4="E",0,IF(G4="AB",NA())))))))))))))+IF(H4="A+",4,IF(H4="A",4,IF(H4="A-",3.7,IF(H4="B+",3.3,IF(H4="B",3,IF(H4="B-",2.7,IF(H4="C+",2.3,IF(H4="C",2,IF(H4="C-",1.7,IF(H4="D+",1.3,IF(H4="D",1,IF(H4="E",0,IF(D4="AB",NA())))))))))))))+IF(I4="A+",4*3,IF(I4="A",4*3,IF(I4="A-",3.7*3,IF(I4="B+",3.3*3,IF(I4="B",3*3,IF(I4="B-",2.7*3,IF(I4="C+",2.3*3,IF(I4="C",2*3,IF(I4="C-",1.7*3,IF(I4="D+",1.3*3,IF(I4="D",1*3,IF(I4="E",0,IF(I4="AB",NA()))))))))))))))/14</f>
        <v>4</v>
      </c>
      <c r="K4" s="1" t="s">
        <v>17</v>
      </c>
      <c r="L4" s="1" t="s">
        <v>15</v>
      </c>
      <c r="M4" s="1">
        <f>SUM(IF(K4="A+",4*2,IF(K4="A",4*2,IF(K4="A-",3.7*2,IF(K4="B+",3.3*2,IF(K4="B",3*2,IF(K4="B-",2.7*2,IF(K4="C+",2.3*2,IF(K4="C",2*2,IF(K4="C-",1.7*2,IF(K4="D+",1.3*2,IF(K4="D",1*2,IF(K4="E",0,IF(K4="AB",NA())))))))))))))+ IF(L4="A+",4*1,IF(L4="A",4*1,IF(L4="A-",3.7*1,IF(L4="B+",3.3*1,IF(L4="B",3*1,IF(L4="B-",2.7*1,IF(L4="C+",2.3*1,IF(L4="C",2*1,IF(L4="C-",1.7*1,IF(L4="D+",1.3*1,IF(L4="D",1*1,IF(L4="E",0,IF(L4="AB",NA())))))))))))))+(J4*14))/17</f>
        <v>3.9</v>
      </c>
    </row>
    <row r="5" spans="1:13" x14ac:dyDescent="0.3">
      <c r="B5" s="1" t="s">
        <v>9</v>
      </c>
      <c r="C5" s="1" t="s">
        <v>10</v>
      </c>
      <c r="D5" s="1" t="s">
        <v>11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>
        <f>SUM(IF(C5="A+",4*3,IF(C5="A",4*3,IF(C5="A-",3.7*3,IF(C5="B+",3.3*3,IF(C5="B",3*3,IF(C5="B-",2.7*3,IF(C5="C+",2.3*3,IF(C5="C",2*3,IF(C5="C-",1.7*3,IF(C5="D+",1.3*3,IF(C5="D",1*3,IF(C5="E",0,IF(C5="AB",NA())))))))))))))+IF(D5="A+",4,IF(D5="A",4,IF(D5="A-",3.7,IF(D5="B+",3.3,IF(D5="B",3,IF(D5="B-",2.7,IF(D5="C+",2.3,IF(D5="C",2,IF(D5="C-",1.7,IF(D5="D+",1.3,IF(D5="D",1,IF(D5="E",0,IF(D5="AB",NA())))))))))))))+IF(E5="A+",4*3,IF(E5="A",4*3,IF(E5="A-",3.7*3,IF(E5="B+",3.3*3,IF(E5="B",3*3,IF(E5="B-",2.7*3,IF(E5="C+",2.3*3,IF(E5="C",2*3,IF(E5="C-",1.7*3,IF(E5="D+",1.3*3,IF(E5="D",1*3,IF(E5="E",0,IF(E5="AB",NA())))))))))))))+IF(F5="A+",4,IF(F5="A",4,IF(F5="A-",3.7,IF(F5="B+",3.3,IF(F5="B",3,IF(F5="B-",2.7,IF(F5="C+",2.3,IF(F5="C",2,IF(F5="C-",1.7,IF(F5="D+",1.3,IF(F5="D",1,IF(F5="E",0,IF(F5="AB",NA())))))))))))))+IF(G5="A+",4*2,IF(G5="A",4*2,IF(G5="A-",3.7*2,IF(G5="B+",3.3*2,IF(G5="B",3*2,IF(G5="B-",2.7*2,IF(G5="C+",2.3*2,IF(G5="C",2*2,IF(G5="C-",1.7*2,IF(G5="D+",1.3*2,IF(G5="D",1*2,IF(G5="E",0,IF(G5="AB",NA())))))))))))))+IF(H5="A+",4,IF(H5="A",4,IF(H5="A-",3.7,IF(H5="B+",3.3,IF(H5="B",3,IF(H5="B-",2.7,IF(H5="C+",2.3,IF(H5="C",2,IF(H5="C-",1.7,IF(H5="D+",1.3,IF(H5="D",1,IF(H5="E",0,IF(D5="AB",NA())))))))))))))+IF(I5="A+",4*3,IF(I5="A",4*3,IF(I5="A-",3.7*3,IF(I5="B+",3.3*3,IF(I5="B",3*3,IF(I5="B-",2.7*3,IF(I5="C+",2.3*3,IF(I5="C",2*3,IF(I5="C-",1.7*3,IF(I5="D+",1.3*3,IF(I5="D",1*3,IF(I5="E",0,IF(I5="AB",NA()))))))))))))))/14</f>
        <v>4</v>
      </c>
      <c r="K5" s="1" t="s">
        <v>22</v>
      </c>
      <c r="L5" s="1" t="s">
        <v>10</v>
      </c>
      <c r="M5" s="1">
        <f>SUM(IF(K5="A+",4*2,IF(K5="A",4*2,IF(K5="A-",3.7*2,IF(K5="B+",3.3*2,IF(K5="B",3*2,IF(K5="B-",2.7*2,IF(K5="C+",2.3*2,IF(K5="C",2*2,IF(K5="C-",1.7*2,IF(K5="D+",1.3*2,IF(K5="D",1*2,IF(K5="E",0,IF(K5="AB",NA())))))))))))))+ IF(L5="A+",4*1,IF(L5="A",4*1,IF(L5="A-",3.7*1,IF(L5="B+",3.3*1,IF(L5="B",3*1,IF(L5="B-",2.7*1,IF(L5="C+",2.3*1,IF(L5="C",2*1,IF(L5="C-",1.7*1,IF(L5="D+",1.3*1,IF(L5="D",1*1,IF(L5="E",0,IF(L5="AB",NA())))))))))))))+(J5*14))/17</f>
        <v>3.8823529411764706</v>
      </c>
    </row>
    <row r="6" spans="1:13" x14ac:dyDescent="0.3">
      <c r="A6" s="4"/>
      <c r="B6" s="4" t="s">
        <v>20</v>
      </c>
      <c r="C6" s="4" t="s">
        <v>11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17</v>
      </c>
      <c r="I6" s="4" t="s">
        <v>17</v>
      </c>
      <c r="J6" s="4">
        <f>SUM(IF(C6="A+",4*3,IF(C6="A",4*3,IF(C6="A-",3.7*3,IF(C6="B+",3.3*3,IF(C6="B",3*3,IF(C6="B-",2.7*3,IF(C6="C+",2.3*3,IF(C6="C",2*3,IF(C6="C-",1.7*3,IF(C6="D+",1.3*3,IF(C6="D",1*3,IF(C6="E",0,IF(C6="AB",NA())))))))))))))+IF(D6="A+",4,IF(D6="A",4,IF(D6="A-",3.7,IF(D6="B+",3.3,IF(D6="B",3,IF(D6="B-",2.7,IF(D6="C+",2.3,IF(D6="C",2,IF(D6="C-",1.7,IF(D6="D+",1.3,IF(D6="D",1,IF(D6="E",0,IF(D6="AB",NA())))))))))))))+IF(E6="A+",4*3,IF(E6="A",4*3,IF(E6="A-",3.7*3,IF(E6="B+",3.3*3,IF(E6="B",3*3,IF(E6="B-",2.7*3,IF(E6="C+",2.3*3,IF(E6="C",2*3,IF(E6="C-",1.7*3,IF(E6="D+",1.3*3,IF(E6="D",1*3,IF(E6="E",0,IF(E6="AB",NA())))))))))))))+IF(F6="A+",4,IF(F6="A",4,IF(F6="A-",3.7,IF(F6="B+",3.3,IF(F6="B",3,IF(F6="B-",2.7,IF(F6="C+",2.3,IF(F6="C",2,IF(F6="C-",1.7,IF(F6="D+",1.3,IF(F6="D",1,IF(F6="E",0,IF(F6="AB",NA())))))))))))))+IF(G6="A+",4*2,IF(G6="A",4*2,IF(G6="A-",3.7*2,IF(G6="B+",3.3*2,IF(G6="B",3*2,IF(G6="B-",2.7*2,IF(G6="C+",2.3*2,IF(G6="C",2*2,IF(G6="C-",1.7*2,IF(G6="D+",1.3*2,IF(G6="D",1*2,IF(G6="E",0,IF(G6="AB",NA())))))))))))))+IF(H6="A+",4,IF(H6="A",4,IF(H6="A-",3.7,IF(H6="B+",3.3,IF(H6="B",3,IF(H6="B-",2.7,IF(H6="C+",2.3,IF(H6="C",2,IF(H6="C-",1.7,IF(H6="D+",1.3,IF(H6="D",1,IF(H6="E",0,IF(D6="AB",NA())))))))))))))+IF(I6="A+",4*3,IF(I6="A",4*3,IF(I6="A-",3.7*3,IF(I6="B+",3.3*3,IF(I6="B",3*3,IF(I6="B-",2.7*3,IF(I6="C+",2.3*3,IF(I6="C",2*3,IF(I6="C-",1.7*3,IF(I6="D+",1.3*3,IF(I6="D",1*3,IF(I6="E",0,IF(I6="AB",NA()))))))))))))))/14</f>
        <v>3.8</v>
      </c>
      <c r="K6" s="4" t="s">
        <v>10</v>
      </c>
      <c r="L6" s="4" t="s">
        <v>11</v>
      </c>
      <c r="M6" s="4">
        <f>SUM(IF(K6="A+",4*2,IF(K6="A",4*2,IF(K6="A-",3.7*2,IF(K6="B+",3.3*2,IF(K6="B",3*2,IF(K6="B-",2.7*2,IF(K6="C+",2.3*2,IF(K6="C",2*2,IF(K6="C-",1.7*2,IF(K6="D+",1.3*2,IF(K6="D",1*2,IF(K6="E",0,IF(K6="AB",NA())))))))))))))+ IF(L6="A+",4*1,IF(L6="A",4*1,IF(L6="A-",3.7*1,IF(L6="B+",3.3*1,IF(L6="B",3*1,IF(L6="B-",2.7*1,IF(L6="C+",2.3*1,IF(L6="C",2*1,IF(L6="C-",1.7*1,IF(L6="D+",1.3*1,IF(L6="D",1*1,IF(L6="E",0,IF(L6="AB",NA())))))))))))))+(J6*14))/17</f>
        <v>3.8352941176470581</v>
      </c>
    </row>
    <row r="7" spans="1:13" x14ac:dyDescent="0.3">
      <c r="B7" s="1" t="s">
        <v>21</v>
      </c>
      <c r="C7" s="1" t="s">
        <v>10</v>
      </c>
      <c r="D7" s="1" t="s">
        <v>10</v>
      </c>
      <c r="E7" s="1" t="s">
        <v>10</v>
      </c>
      <c r="F7" s="1" t="s">
        <v>11</v>
      </c>
      <c r="G7" s="1" t="s">
        <v>10</v>
      </c>
      <c r="H7" s="1" t="s">
        <v>10</v>
      </c>
      <c r="I7" s="1" t="s">
        <v>22</v>
      </c>
      <c r="J7" s="1">
        <f>SUM(IF(C7="A+",4*3,IF(C7="A",4*3,IF(C7="A-",3.7*3,IF(C7="B+",3.3*3,IF(C7="B",3*3,IF(C7="B-",2.7*3,IF(C7="C+",2.3*3,IF(C7="C",2*3,IF(C7="C-",1.7*3,IF(C7="D+",1.3*3,IF(C7="D",1*3,IF(C7="E",0,IF(C7="AB",NA())))))))))))))+IF(D7="A+",4,IF(D7="A",4,IF(D7="A-",3.7,IF(D7="B+",3.3,IF(D7="B",3,IF(D7="B-",2.7,IF(D7="C+",2.3,IF(D7="C",2,IF(D7="C-",1.7,IF(D7="D+",1.3,IF(D7="D",1,IF(D7="E",0,IF(D7="AB",NA())))))))))))))+IF(E7="A+",4*3,IF(E7="A",4*3,IF(E7="A-",3.7*3,IF(E7="B+",3.3*3,IF(E7="B",3*3,IF(E7="B-",2.7*3,IF(E7="C+",2.3*3,IF(E7="C",2*3,IF(E7="C-",1.7*3,IF(E7="D+",1.3*3,IF(E7="D",1*3,IF(E7="E",0,IF(E7="AB",NA())))))))))))))+IF(F7="A+",4,IF(F7="A",4,IF(F7="A-",3.7,IF(F7="B+",3.3,IF(F7="B",3,IF(F7="B-",2.7,IF(F7="C+",2.3,IF(F7="C",2,IF(F7="C-",1.7,IF(F7="D+",1.3,IF(F7="D",1,IF(F7="E",0,IF(F7="AB",NA())))))))))))))+IF(G7="A+",4*2,IF(G7="A",4*2,IF(G7="A-",3.7*2,IF(G7="B+",3.3*2,IF(G7="B",3*2,IF(G7="B-",2.7*2,IF(G7="C+",2.3*2,IF(G7="C",2*2,IF(G7="C-",1.7*2,IF(G7="D+",1.3*2,IF(G7="D",1*2,IF(G7="E",0,IF(G7="AB",NA())))))))))))))+IF(H7="A+",4,IF(H7="A",4,IF(H7="A-",3.7,IF(H7="B+",3.3,IF(H7="B",3,IF(H7="B-",2.7,IF(H7="C+",2.3,IF(H7="C",2,IF(H7="C-",1.7,IF(H7="D+",1.3,IF(H7="D",1,IF(H7="E",0,IF(D7="AB",NA())))))))))))))+IF(I7="A+",4*3,IF(I7="A",4*3,IF(I7="A-",3.7*3,IF(I7="B+",3.3*3,IF(I7="B",3*3,IF(I7="B-",2.7*3,IF(I7="C+",2.3*3,IF(I7="C",2*3,IF(I7="C-",1.7*3,IF(I7="D+",1.3*3,IF(I7="D",1*3,IF(I7="E",0,IF(I7="AB",NA()))))))))))))))/14</f>
        <v>3.7857142857142856</v>
      </c>
      <c r="K7" s="1" t="s">
        <v>10</v>
      </c>
      <c r="L7" s="1" t="s">
        <v>10</v>
      </c>
      <c r="M7" s="1">
        <f>SUM(IF(K7="A+",4*2,IF(K7="A",4*2,IF(K7="A-",3.7*2,IF(K7="B+",3.3*2,IF(K7="B",3*2,IF(K7="B-",2.7*2,IF(K7="C+",2.3*2,IF(K7="C",2*2,IF(K7="C-",1.7*2,IF(K7="D+",1.3*2,IF(K7="D",1*2,IF(K7="E",0,IF(K7="AB",NA())))))))))))))+ IF(L7="A+",4*1,IF(L7="A",4*1,IF(L7="A-",3.7*1,IF(L7="B+",3.3*1,IF(L7="B",3*1,IF(L7="B-",2.7*1,IF(L7="C+",2.3*1,IF(L7="C",2*1,IF(L7="C-",1.7*1,IF(L7="D+",1.3*1,IF(L7="D",1*1,IF(L7="E",0,IF(L7="AB",NA())))))))))))))+(J7*14))/17</f>
        <v>3.8235294117647061</v>
      </c>
    </row>
    <row r="8" spans="1:13" x14ac:dyDescent="0.3">
      <c r="B8" s="1" t="s">
        <v>16</v>
      </c>
      <c r="C8" s="1" t="s">
        <v>17</v>
      </c>
      <c r="D8" s="1" t="s">
        <v>10</v>
      </c>
      <c r="E8" s="1" t="s">
        <v>10</v>
      </c>
      <c r="F8" s="1" t="s">
        <v>11</v>
      </c>
      <c r="G8" s="1" t="s">
        <v>10</v>
      </c>
      <c r="H8" s="1" t="s">
        <v>10</v>
      </c>
      <c r="I8" s="1" t="s">
        <v>10</v>
      </c>
      <c r="J8" s="1">
        <f>SUM(IF(C8="A+",4*3,IF(C8="A",4*3,IF(C8="A-",3.7*3,IF(C8="B+",3.3*3,IF(C8="B",3*3,IF(C8="B-",2.7*3,IF(C8="C+",2.3*3,IF(C8="C",2*3,IF(C8="C-",1.7*3,IF(C8="D+",1.3*3,IF(C8="D",1*3,IF(C8="E",0,IF(C8="AB",NA())))))))))))))+IF(D8="A+",4,IF(D8="A",4,IF(D8="A-",3.7,IF(D8="B+",3.3,IF(D8="B",3,IF(D8="B-",2.7,IF(D8="C+",2.3,IF(D8="C",2,IF(D8="C-",1.7,IF(D8="D+",1.3,IF(D8="D",1,IF(D8="E",0,IF(D8="AB",NA())))))))))))))+IF(E8="A+",4*3,IF(E8="A",4*3,IF(E8="A-",3.7*3,IF(E8="B+",3.3*3,IF(E8="B",3*3,IF(E8="B-",2.7*3,IF(E8="C+",2.3*3,IF(E8="C",2*3,IF(E8="C-",1.7*3,IF(E8="D+",1.3*3,IF(E8="D",1*3,IF(E8="E",0,IF(E8="AB",NA())))))))))))))+IF(F8="A+",4,IF(F8="A",4,IF(F8="A-",3.7,IF(F8="B+",3.3,IF(F8="B",3,IF(F8="B-",2.7,IF(F8="C+",2.3,IF(F8="C",2,IF(F8="C-",1.7,IF(F8="D+",1.3,IF(F8="D",1,IF(F8="E",0,IF(F8="AB",NA())))))))))))))+IF(G8="A+",4*2,IF(G8="A",4*2,IF(G8="A-",3.7*2,IF(G8="B+",3.3*2,IF(G8="B",3*2,IF(G8="B-",2.7*2,IF(G8="C+",2.3*2,IF(G8="C",2*2,IF(G8="C-",1.7*2,IF(G8="D+",1.3*2,IF(G8="D",1*2,IF(G8="E",0,IF(G8="AB",NA())))))))))))))+IF(H8="A+",4,IF(H8="A",4,IF(H8="A-",3.7,IF(H8="B+",3.3,IF(H8="B",3,IF(H8="B-",2.7,IF(H8="C+",2.3,IF(H8="C",2,IF(H8="C-",1.7,IF(H8="D+",1.3,IF(H8="D",1,IF(H8="E",0,IF(D8="AB",NA())))))))))))))+IF(I8="A+",4*3,IF(I8="A",4*3,IF(I8="A-",3.7*3,IF(I8="B+",3.3*3,IF(I8="B",3*3,IF(I8="B-",2.7*3,IF(I8="C+",2.3*3,IF(I8="C",2*3,IF(I8="C-",1.7*3,IF(I8="D+",1.3*3,IF(I8="D",1*3,IF(I8="E",0,IF(I8="AB",NA()))))))))))))))/14</f>
        <v>3.85</v>
      </c>
      <c r="K8" s="1" t="s">
        <v>17</v>
      </c>
      <c r="L8" s="1" t="s">
        <v>10</v>
      </c>
      <c r="M8" s="1">
        <f>SUM(IF(K8="A+",4*2,IF(K8="A",4*2,IF(K8="A-",3.7*2,IF(K8="B+",3.3*2,IF(K8="B",3*2,IF(K8="B-",2.7*2,IF(K8="C+",2.3*2,IF(K8="C",2*2,IF(K8="C-",1.7*2,IF(K8="D+",1.3*2,IF(K8="D",1*2,IF(K8="E",0,IF(K8="AB",NA())))))))))))))+ IF(L8="A+",4*1,IF(L8="A",4*1,IF(L8="A-",3.7*1,IF(L8="B+",3.3*1,IF(L8="B",3*1,IF(L8="B-",2.7*1,IF(L8="C+",2.3*1,IF(L8="C",2*1,IF(L8="C-",1.7*1,IF(L8="D+",1.3*1,IF(L8="D",1*1,IF(L8="E",0,IF(L8="AB",NA())))))))))))))+(J8*14))/17</f>
        <v>3.7941176470588234</v>
      </c>
    </row>
    <row r="9" spans="1:13" x14ac:dyDescent="0.3">
      <c r="A9" s="4"/>
      <c r="B9" s="4" t="s">
        <v>23</v>
      </c>
      <c r="C9" s="4" t="s">
        <v>15</v>
      </c>
      <c r="D9" s="4" t="s">
        <v>15</v>
      </c>
      <c r="E9" s="4" t="s">
        <v>15</v>
      </c>
      <c r="F9" s="4" t="s">
        <v>11</v>
      </c>
      <c r="G9" s="4" t="s">
        <v>10</v>
      </c>
      <c r="H9" s="4" t="s">
        <v>17</v>
      </c>
      <c r="I9" s="4" t="s">
        <v>15</v>
      </c>
      <c r="J9" s="4">
        <f>SUM(IF(C9="A+",4*3,IF(C9="A",4*3,IF(C9="A-",3.7*3,IF(C9="B+",3.3*3,IF(C9="B",3*3,IF(C9="B-",2.7*3,IF(C9="C+",2.3*3,IF(C9="C",2*3,IF(C9="C-",1.7*3,IF(C9="D+",1.3*3,IF(C9="D",1*3,IF(C9="E",0,IF(C9="AB",NA())))))))))))))+IF(D9="A+",4,IF(D9="A",4,IF(D9="A-",3.7,IF(D9="B+",3.3,IF(D9="B",3,IF(D9="B-",2.7,IF(D9="C+",2.3,IF(D9="C",2,IF(D9="C-",1.7,IF(D9="D+",1.3,IF(D9="D",1,IF(D9="E",0,IF(D9="AB",NA())))))))))))))+IF(E9="A+",4*3,IF(E9="A",4*3,IF(E9="A-",3.7*3,IF(E9="B+",3.3*3,IF(E9="B",3*3,IF(E9="B-",2.7*3,IF(E9="C+",2.3*3,IF(E9="C",2*3,IF(E9="C-",1.7*3,IF(E9="D+",1.3*3,IF(E9="D",1*3,IF(E9="E",0,IF(E9="AB",NA())))))))))))))+IF(F9="A+",4,IF(F9="A",4,IF(F9="A-",3.7,IF(F9="B+",3.3,IF(F9="B",3,IF(F9="B-",2.7,IF(F9="C+",2.3,IF(F9="C",2,IF(F9="C-",1.7,IF(F9="D+",1.3,IF(F9="D",1,IF(F9="E",0,IF(F9="AB",NA())))))))))))))+IF(G9="A+",4*2,IF(G9="A",4*2,IF(G9="A-",3.7*2,IF(G9="B+",3.3*2,IF(G9="B",3*2,IF(G9="B-",2.7*2,IF(G9="C+",2.3*2,IF(G9="C",2*2,IF(G9="C-",1.7*2,IF(G9="D+",1.3*2,IF(G9="D",1*2,IF(G9="E",0,IF(G9="AB",NA())))))))))))))+IF(H9="A+",4,IF(H9="A",4,IF(H9="A-",3.7,IF(H9="B+",3.3,IF(H9="B",3,IF(H9="B-",2.7,IF(H9="C+",2.3,IF(H9="C",2,IF(H9="C-",1.7,IF(H9="D+",1.3,IF(H9="D",1,IF(H9="E",0,IF(D9="AB",NA())))))))))))))+IF(I9="A+",4*3,IF(I9="A",4*3,IF(I9="A-",3.7*3,IF(I9="B+",3.3*3,IF(I9="B",3*3,IF(I9="B-",2.7*3,IF(I9="C+",2.3*3,IF(I9="C",2*3,IF(I9="C-",1.7*3,IF(I9="D+",1.3*3,IF(I9="D",1*3,IF(I9="E",0,IF(I9="AB",NA()))))))))))))))/14</f>
        <v>3.7357142857142862</v>
      </c>
      <c r="K9" s="4" t="s">
        <v>10</v>
      </c>
      <c r="L9" s="4" t="s">
        <v>10</v>
      </c>
      <c r="M9" s="4">
        <f>SUM(IF(K9="A+",4*2,IF(K9="A",4*2,IF(K9="A-",3.7*2,IF(K9="B+",3.3*2,IF(K9="B",3*2,IF(K9="B-",2.7*2,IF(K9="C+",2.3*2,IF(K9="C",2*2,IF(K9="C-",1.7*2,IF(K9="D+",1.3*2,IF(K9="D",1*2,IF(K9="E",0,IF(K9="AB",NA())))))))))))))+ IF(L9="A+",4*1,IF(L9="A",4*1,IF(L9="A-",3.7*1,IF(L9="B+",3.3*1,IF(L9="B",3*1,IF(L9="B-",2.7*1,IF(L9="C+",2.3*1,IF(L9="C",2*1,IF(L9="C-",1.7*1,IF(L9="D+",1.3*1,IF(L9="D",1*1,IF(L9="E",0,IF(L9="AB",NA())))))))))))))+(J9*14))/17</f>
        <v>3.7823529411764714</v>
      </c>
    </row>
    <row r="10" spans="1:13" x14ac:dyDescent="0.3">
      <c r="B10" s="1" t="s">
        <v>19</v>
      </c>
      <c r="C10" s="1" t="s">
        <v>10</v>
      </c>
      <c r="D10" s="1" t="s">
        <v>10</v>
      </c>
      <c r="E10" s="1" t="s">
        <v>15</v>
      </c>
      <c r="F10" s="1" t="s">
        <v>10</v>
      </c>
      <c r="G10" s="1" t="s">
        <v>10</v>
      </c>
      <c r="H10" s="1" t="s">
        <v>17</v>
      </c>
      <c r="I10" s="1" t="s">
        <v>15</v>
      </c>
      <c r="J10" s="1">
        <f>SUM(IF(C10="A+",4*3,IF(C10="A",4*3,IF(C10="A-",3.7*3,IF(C10="B+",3.3*3,IF(C10="B",3*3,IF(C10="B-",2.7*3,IF(C10="C+",2.3*3,IF(C10="C",2*3,IF(C10="C-",1.7*3,IF(C10="D+",1.3*3,IF(C10="D",1*3,IF(C10="E",0,IF(C10="AB",NA())))))))))))))+IF(D10="A+",4,IF(D10="A",4,IF(D10="A-",3.7,IF(D10="B+",3.3,IF(D10="B",3,IF(D10="B-",2.7,IF(D10="C+",2.3,IF(D10="C",2,IF(D10="C-",1.7,IF(D10="D+",1.3,IF(D10="D",1,IF(D10="E",0,IF(D10="AB",NA())))))))))))))+IF(E10="A+",4*3,IF(E10="A",4*3,IF(E10="A-",3.7*3,IF(E10="B+",3.3*3,IF(E10="B",3*3,IF(E10="B-",2.7*3,IF(E10="C+",2.3*3,IF(E10="C",2*3,IF(E10="C-",1.7*3,IF(E10="D+",1.3*3,IF(E10="D",1*3,IF(E10="E",0,IF(E10="AB",NA())))))))))))))+IF(F10="A+",4,IF(F10="A",4,IF(F10="A-",3.7,IF(F10="B+",3.3,IF(F10="B",3,IF(F10="B-",2.7,IF(F10="C+",2.3,IF(F10="C",2,IF(F10="C-",1.7,IF(F10="D+",1.3,IF(F10="D",1,IF(F10="E",0,IF(F10="AB",NA())))))))))))))+IF(G10="A+",4*2,IF(G10="A",4*2,IF(G10="A-",3.7*2,IF(G10="B+",3.3*2,IF(G10="B",3*2,IF(G10="B-",2.7*2,IF(G10="C+",2.3*2,IF(G10="C",2*2,IF(G10="C-",1.7*2,IF(G10="D+",1.3*2,IF(G10="D",1*2,IF(G10="E",0,IF(G10="AB",NA())))))))))))))+IF(H10="A+",4,IF(H10="A",4,IF(H10="A-",3.7,IF(H10="B+",3.3,IF(H10="B",3,IF(H10="B-",2.7,IF(H10="C+",2.3,IF(H10="C",2,IF(H10="C-",1.7,IF(H10="D+",1.3,IF(H10="D",1,IF(H10="E",0,IF(D10="AB",NA())))))))))))))+IF(I10="A+",4*3,IF(I10="A",4*3,IF(I10="A-",3.7*3,IF(I10="B+",3.3*3,IF(I10="B",3*3,IF(I10="B-",2.7*3,IF(I10="C+",2.3*3,IF(I10="C",2*3,IF(I10="C-",1.7*3,IF(I10="D+",1.3*3,IF(I10="D",1*3,IF(I10="E",0,IF(I10="AB",NA()))))))))))))))/14</f>
        <v>3.8214285714285716</v>
      </c>
      <c r="K10" s="1" t="s">
        <v>22</v>
      </c>
      <c r="L10" s="1" t="s">
        <v>10</v>
      </c>
      <c r="M10" s="1">
        <f>SUM(IF(K10="A+",4*2,IF(K10="A",4*2,IF(K10="A-",3.7*2,IF(K10="B+",3.3*2,IF(K10="B",3*2,IF(K10="B-",2.7*2,IF(K10="C+",2.3*2,IF(K10="C",2*2,IF(K10="C-",1.7*2,IF(K10="D+",1.3*2,IF(K10="D",1*2,IF(K10="E",0,IF(K10="AB",NA())))))))))))))+ IF(L10="A+",4*1,IF(L10="A",4*1,IF(L10="A-",3.7*1,IF(L10="B+",3.3*1,IF(L10="B",3*1,IF(L10="B-",2.7*1,IF(L10="C+",2.3*1,IF(L10="C",2*1,IF(L10="C-",1.7*1,IF(L10="D+",1.3*1,IF(L10="D",1*1,IF(L10="E",0,IF(L10="AB",NA())))))))))))))+(J10*14))/17</f>
        <v>3.7352941176470589</v>
      </c>
    </row>
    <row r="11" spans="1:13" x14ac:dyDescent="0.3">
      <c r="A11" s="4"/>
      <c r="B11" s="4" t="s">
        <v>18</v>
      </c>
      <c r="C11" s="4" t="s">
        <v>15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17</v>
      </c>
      <c r="I11" s="4" t="s">
        <v>15</v>
      </c>
      <c r="J11" s="4">
        <f>SUM(IF(C11="A+",4*3,IF(C11="A",4*3,IF(C11="A-",3.7*3,IF(C11="B+",3.3*3,IF(C11="B",3*3,IF(C11="B-",2.7*3,IF(C11="C+",2.3*3,IF(C11="C",2*3,IF(C11="C-",1.7*3,IF(C11="D+",1.3*3,IF(C11="D",1*3,IF(C11="E",0,IF(C11="AB",NA())))))))))))))+IF(D11="A+",4,IF(D11="A",4,IF(D11="A-",3.7,IF(D11="B+",3.3,IF(D11="B",3,IF(D11="B-",2.7,IF(D11="C+",2.3,IF(D11="C",2,IF(D11="C-",1.7,IF(D11="D+",1.3,IF(D11="D",1,IF(D11="E",0,IF(D11="AB",NA())))))))))))))+IF(E11="A+",4*3,IF(E11="A",4*3,IF(E11="A-",3.7*3,IF(E11="B+",3.3*3,IF(E11="B",3*3,IF(E11="B-",2.7*3,IF(E11="C+",2.3*3,IF(E11="C",2*3,IF(E11="C-",1.7*3,IF(E11="D+",1.3*3,IF(E11="D",1*3,IF(E11="E",0,IF(E11="AB",NA())))))))))))))+IF(F11="A+",4,IF(F11="A",4,IF(F11="A-",3.7,IF(F11="B+",3.3,IF(F11="B",3,IF(F11="B-",2.7,IF(F11="C+",2.3,IF(F11="C",2,IF(F11="C-",1.7,IF(F11="D+",1.3,IF(F11="D",1,IF(F11="E",0,IF(F11="AB",NA())))))))))))))+IF(G11="A+",4*2,IF(G11="A",4*2,IF(G11="A-",3.7*2,IF(G11="B+",3.3*2,IF(G11="B",3*2,IF(G11="B-",2.7*2,IF(G11="C+",2.3*2,IF(G11="C",2*2,IF(G11="C-",1.7*2,IF(G11="D+",1.3*2,IF(G11="D",1*2,IF(G11="E",0,IF(G11="AB",NA())))))))))))))+IF(H11="A+",4,IF(H11="A",4,IF(H11="A-",3.7,IF(H11="B+",3.3,IF(H11="B",3,IF(H11="B-",2.7,IF(H11="C+",2.3,IF(H11="C",2,IF(H11="C-",1.7,IF(H11="D+",1.3,IF(H11="D",1,IF(H11="E",0,IF(D11="AB",NA())))))))))))))+IF(I11="A+",4*3,IF(I11="A",4*3,IF(I11="A-",3.7*3,IF(I11="B+",3.3*3,IF(I11="B",3*3,IF(I11="B-",2.7*3,IF(I11="C+",2.3*3,IF(I11="C",2*3,IF(I11="C-",1.7*3,IF(I11="D+",1.3*3,IF(I11="D",1*3,IF(I11="E",0,IF(I11="AB",NA()))))))))))))))/14</f>
        <v>3.8214285714285716</v>
      </c>
      <c r="K11" s="4" t="s">
        <v>22</v>
      </c>
      <c r="L11" s="4" t="s">
        <v>17</v>
      </c>
      <c r="M11" s="4">
        <f>SUM(IF(K11="A+",4*2,IF(K11="A",4*2,IF(K11="A-",3.7*2,IF(K11="B+",3.3*2,IF(K11="B",3*2,IF(K11="B-",2.7*2,IF(K11="C+",2.3*2,IF(K11="C",2*2,IF(K11="C-",1.7*2,IF(K11="D+",1.3*2,IF(K11="D",1*2,IF(K11="E",0,IF(K11="AB",NA())))))))))))))+ IF(L11="A+",4*1,IF(L11="A",4*1,IF(L11="A-",3.7*1,IF(L11="B+",3.3*1,IF(L11="B",3*1,IF(L11="B-",2.7*1,IF(L11="C+",2.3*1,IF(L11="C",2*1,IF(L11="C-",1.7*1,IF(L11="D+",1.3*1,IF(L11="D",1*1,IF(L11="E",0,IF(L11="AB",NA())))))))))))))+(J11*14))/17</f>
        <v>3.6941176470588233</v>
      </c>
    </row>
    <row r="12" spans="1:13" x14ac:dyDescent="0.3">
      <c r="A12" s="1" t="s">
        <v>44</v>
      </c>
      <c r="B12" s="1" t="s">
        <v>45</v>
      </c>
      <c r="J12" s="1">
        <v>3.7</v>
      </c>
      <c r="K12" s="1" t="s">
        <v>17</v>
      </c>
      <c r="L12" s="1" t="s">
        <v>10</v>
      </c>
      <c r="M12" s="1">
        <f>SUM(IF(K12="A+",4*2,IF(K12="A",4*2,IF(K12="A-",3.7*2,IF(K12="B+",3.3*2,IF(K12="B",3*2,IF(K12="B-",2.7*2,IF(K12="C+",2.3*2,IF(K12="C",2*2,IF(K12="C-",1.7*2,IF(K12="D+",1.3*2,IF(K12="D",1*2,IF(K12="E",0,IF(K12="AB",NA())))))))))))))+ IF(L12="A+",4*1,IF(L12="A",4*1,IF(L12="A-",3.7*1,IF(L12="B+",3.3*1,IF(L12="B",3*1,IF(L12="B-",2.7*1,IF(L12="C+",2.3*1,IF(L12="C",2*1,IF(L12="C-",1.7*1,IF(L12="D+",1.3*1,IF(L12="D",1*1,IF(L12="E",0,IF(L12="AB",NA())))))))))))))+(J12*14))/17</f>
        <v>3.6705882352941179</v>
      </c>
    </row>
    <row r="13" spans="1:13" x14ac:dyDescent="0.3">
      <c r="B13" s="1" t="s">
        <v>26</v>
      </c>
      <c r="C13" s="1" t="s">
        <v>10</v>
      </c>
      <c r="D13" s="1" t="s">
        <v>15</v>
      </c>
      <c r="E13" s="1" t="s">
        <v>15</v>
      </c>
      <c r="F13" s="1" t="s">
        <v>10</v>
      </c>
      <c r="G13" s="1" t="s">
        <v>22</v>
      </c>
      <c r="H13" s="1" t="s">
        <v>15</v>
      </c>
      <c r="I13" s="1" t="s">
        <v>15</v>
      </c>
      <c r="J13" s="1">
        <f>SUM(IF(C13="A+",4*3,IF(C13="A",4*3,IF(C13="A-",3.7*3,IF(C13="B+",3.3*3,IF(C13="B",3*3,IF(C13="B-",2.7*3,IF(C13="C+",2.3*3,IF(C13="C",2*3,IF(C13="C-",1.7*3,IF(C13="D+",1.3*3,IF(C13="D",1*3,IF(C13="E",0,IF(C13="AB",NA())))))))))))))+IF(D13="A+",4,IF(D13="A",4,IF(D13="A-",3.7,IF(D13="B+",3.3,IF(D13="B",3,IF(D13="B-",2.7,IF(D13="C+",2.3,IF(D13="C",2,IF(D13="C-",1.7,IF(D13="D+",1.3,IF(D13="D",1,IF(D13="E",0,IF(D13="AB",NA())))))))))))))+IF(E13="A+",4*3,IF(E13="A",4*3,IF(E13="A-",3.7*3,IF(E13="B+",3.3*3,IF(E13="B",3*3,IF(E13="B-",2.7*3,IF(E13="C+",2.3*3,IF(E13="C",2*3,IF(E13="C-",1.7*3,IF(E13="D+",1.3*3,IF(E13="D",1*3,IF(E13="E",0,IF(E13="AB",NA())))))))))))))+IF(F13="A+",4,IF(F13="A",4,IF(F13="A-",3.7,IF(F13="B+",3.3,IF(F13="B",3,IF(F13="B-",2.7,IF(F13="C+",2.3,IF(F13="C",2,IF(F13="C-",1.7,IF(F13="D+",1.3,IF(F13="D",1,IF(F13="E",0,IF(F13="AB",NA())))))))))))))+IF(G13="A+",4*2,IF(G13="A",4*2,IF(G13="A-",3.7*2,IF(G13="B+",3.3*2,IF(G13="B",3*2,IF(G13="B-",2.7*2,IF(G13="C+",2.3*2,IF(G13="C",2*2,IF(G13="C-",1.7*2,IF(G13="D+",1.3*2,IF(G13="D",1*2,IF(G13="E",0,IF(G13="AB",NA())))))))))))))+IF(H13="A+",4,IF(H13="A",4,IF(H13="A-",3.7,IF(H13="B+",3.3,IF(H13="B",3,IF(H13="B-",2.7,IF(H13="C+",2.3,IF(H13="C",2,IF(H13="C-",1.7,IF(H13="D+",1.3,IF(H13="D",1,IF(H13="E",0,IF(D13="AB",NA())))))))))))))+IF(I13="A+",4*3,IF(I13="A",4*3,IF(I13="A-",3.7*3,IF(I13="B+",3.3*3,IF(I13="B",3*3,IF(I13="B-",2.7*3,IF(I13="C+",2.3*3,IF(I13="C",2*3,IF(I13="C-",1.7*3,IF(I13="D+",1.3*3,IF(I13="D",1*3,IF(I13="E",0,IF(I13="AB",NA()))))))))))))))/14</f>
        <v>3.6857142857142859</v>
      </c>
      <c r="K13" s="1" t="s">
        <v>17</v>
      </c>
      <c r="L13" s="1" t="s">
        <v>10</v>
      </c>
      <c r="M13" s="1">
        <f>SUM(IF(K13="A+",4*2,IF(K13="A",4*2,IF(K13="A-",3.7*2,IF(K13="B+",3.3*2,IF(K13="B",3*2,IF(K13="B-",2.7*2,IF(K13="C+",2.3*2,IF(K13="C",2*2,IF(K13="C-",1.7*2,IF(K13="D+",1.3*2,IF(K13="D",1*2,IF(K13="E",0,IF(K13="AB",NA())))))))))))))+ IF(L13="A+",4*1,IF(L13="A",4*1,IF(L13="A-",3.7*1,IF(L13="B+",3.3*1,IF(L13="B",3*1,IF(L13="B-",2.7*1,IF(L13="C+",2.3*1,IF(L13="C",2*1,IF(L13="C-",1.7*1,IF(L13="D+",1.3*1,IF(L13="D",1*1,IF(L13="E",0,IF(L13="AB",NA())))))))))))))+(J13*14))/17</f>
        <v>3.658823529411765</v>
      </c>
    </row>
    <row r="14" spans="1:13" x14ac:dyDescent="0.3">
      <c r="A14" s="4"/>
      <c r="B14" s="4" t="s">
        <v>25</v>
      </c>
      <c r="C14" s="4" t="s">
        <v>15</v>
      </c>
      <c r="D14" s="4" t="s">
        <v>15</v>
      </c>
      <c r="E14" s="4" t="s">
        <v>17</v>
      </c>
      <c r="F14" s="4" t="s">
        <v>10</v>
      </c>
      <c r="G14" s="4" t="s">
        <v>10</v>
      </c>
      <c r="H14" s="4" t="s">
        <v>17</v>
      </c>
      <c r="I14" s="4" t="s">
        <v>10</v>
      </c>
      <c r="J14" s="4">
        <f>SUM(IF(C14="A+",4*3,IF(C14="A",4*3,IF(C14="A-",3.7*3,IF(C14="B+",3.3*3,IF(C14="B",3*3,IF(C14="B-",2.7*3,IF(C14="C+",2.3*3,IF(C14="C",2*3,IF(C14="C-",1.7*3,IF(C14="D+",1.3*3,IF(C14="D",1*3,IF(C14="E",0,IF(C14="AB",NA())))))))))))))+IF(D14="A+",4,IF(D14="A",4,IF(D14="A-",3.7,IF(D14="B+",3.3,IF(D14="B",3,IF(D14="B-",2.7,IF(D14="C+",2.3,IF(D14="C",2,IF(D14="C-",1.7,IF(D14="D+",1.3,IF(D14="D",1,IF(D14="E",0,IF(D14="AB",NA())))))))))))))+IF(E14="A+",4*3,IF(E14="A",4*3,IF(E14="A-",3.7*3,IF(E14="B+",3.3*3,IF(E14="B",3*3,IF(E14="B-",2.7*3,IF(E14="C+",2.3*3,IF(E14="C",2*3,IF(E14="C-",1.7*3,IF(E14="D+",1.3*3,IF(E14="D",1*3,IF(E14="E",0,IF(E14="AB",NA())))))))))))))+IF(F14="A+",4,IF(F14="A",4,IF(F14="A-",3.7,IF(F14="B+",3.3,IF(F14="B",3,IF(F14="B-",2.7,IF(F14="C+",2.3,IF(F14="C",2,IF(F14="C-",1.7,IF(F14="D+",1.3,IF(F14="D",1,IF(F14="E",0,IF(F14="AB",NA())))))))))))))+IF(G14="A+",4*2,IF(G14="A",4*2,IF(G14="A-",3.7*2,IF(G14="B+",3.3*2,IF(G14="B",3*2,IF(G14="B-",2.7*2,IF(G14="C+",2.3*2,IF(G14="C",2*2,IF(G14="C-",1.7*2,IF(G14="D+",1.3*2,IF(G14="D",1*2,IF(G14="E",0,IF(G14="AB",NA())))))))))))))+IF(H14="A+",4,IF(H14="A",4,IF(H14="A-",3.7,IF(H14="B+",3.3,IF(H14="B",3,IF(H14="B-",2.7,IF(H14="C+",2.3,IF(H14="C",2,IF(H14="C-",1.7,IF(H14="D+",1.3,IF(H14="D",1,IF(H14="E",0,IF(D14="AB",NA())))))))))))))+IF(I14="A+",4*3,IF(I14="A",4*3,IF(I14="A-",3.7*3,IF(I14="B+",3.3*3,IF(I14="B",3*3,IF(I14="B-",2.7*3,IF(I14="C+",2.3*3,IF(I14="C",2*3,IF(I14="C-",1.7*3,IF(I14="D+",1.3*3,IF(I14="D",1*3,IF(I14="E",0,IF(I14="AB",NA()))))))))))))))/14</f>
        <v>3.7142857142857144</v>
      </c>
      <c r="K14" s="4" t="s">
        <v>22</v>
      </c>
      <c r="L14" s="4" t="s">
        <v>10</v>
      </c>
      <c r="M14" s="4">
        <f>SUM(IF(K14="A+",4*2,IF(K14="A",4*2,IF(K14="A-",3.7*2,IF(K14="B+",3.3*2,IF(K14="B",3*2,IF(K14="B-",2.7*2,IF(K14="C+",2.3*2,IF(K14="C",2*2,IF(K14="C-",1.7*2,IF(K14="D+",1.3*2,IF(K14="D",1*2,IF(K14="E",0,IF(K14="AB",NA())))))))))))))+ IF(L14="A+",4*1,IF(L14="A",4*1,IF(L14="A-",3.7*1,IF(L14="B+",3.3*1,IF(L14="B",3*1,IF(L14="B-",2.7*1,IF(L14="C+",2.3*1,IF(L14="C",2*1,IF(L14="C-",1.7*1,IF(L14="D+",1.3*1,IF(L14="D",1*1,IF(L14="E",0,IF(L14="AB",NA())))))))))))))+(J14*14))/17</f>
        <v>3.6470588235294117</v>
      </c>
    </row>
    <row r="15" spans="1:13" x14ac:dyDescent="0.3">
      <c r="A15" s="1" t="s">
        <v>38</v>
      </c>
      <c r="B15" s="1" t="s">
        <v>29</v>
      </c>
      <c r="C15" s="1" t="s">
        <v>10</v>
      </c>
      <c r="D15" s="1" t="s">
        <v>15</v>
      </c>
      <c r="E15" s="1" t="s">
        <v>30</v>
      </c>
      <c r="F15" s="1" t="s">
        <v>10</v>
      </c>
      <c r="G15" s="1" t="s">
        <v>10</v>
      </c>
      <c r="H15" s="1" t="s">
        <v>17</v>
      </c>
      <c r="I15" s="1" t="s">
        <v>15</v>
      </c>
      <c r="J15" s="1">
        <f>SUM(IF(C15="A+",4*3,IF(C15="A",4*3,IF(C15="A-",3.7*3,IF(C15="B+",3.3*3,IF(C15="B",3*3,IF(C15="B-",2.7*3,IF(C15="C+",2.3*3,IF(C15="C",2*3,IF(C15="C-",1.7*3,IF(C15="D+",1.3*3,IF(C15="D",1*3,IF(C15="E",0,IF(C15="AB",NA())))))))))))))+IF(D15="A+",4,IF(D15="A",4,IF(D15="A-",3.7,IF(D15="B+",3.3,IF(D15="B",3,IF(D15="B-",2.7,IF(D15="C+",2.3,IF(D15="C",2,IF(D15="C-",1.7,IF(D15="D+",1.3,IF(D15="D",1,IF(D15="E",0,IF(D15="AB",NA())))))))))))))+IF(E15="A+",4*3,IF(E15="A",4*3,IF(E15="A-",3.7*3,IF(E15="B+",3.3*3,IF(E15="B",3*3,IF(E15="B-",2.7*3,IF(E15="C+",2.3*3,IF(E15="C",2*3,IF(E15="C-",1.7*3,IF(E15="D+",1.3*3,IF(E15="D",1*3,IF(E15="E",0,IF(E15="AB",NA())))))))))))))+IF(F15="A+",4,IF(F15="A",4,IF(F15="A-",3.7,IF(F15="B+",3.3,IF(F15="B",3,IF(F15="B-",2.7,IF(F15="C+",2.3,IF(F15="C",2,IF(F15="C-",1.7,IF(F15="D+",1.3,IF(F15="D",1,IF(F15="E",0,IF(F15="AB",NA())))))))))))))+IF(G15="A+",4*2,IF(G15="A",4*2,IF(G15="A-",3.7*2,IF(G15="B+",3.3*2,IF(G15="B",3*2,IF(G15="B-",2.7*2,IF(G15="C+",2.3*2,IF(G15="C",2*2,IF(G15="C-",1.7*2,IF(G15="D+",1.3*2,IF(G15="D",1*2,IF(G15="E",0,IF(G15="AB",NA())))))))))))))+IF(H15="A+",4,IF(H15="A",4,IF(H15="A-",3.7,IF(H15="B+",3.3,IF(H15="B",3,IF(H15="B-",2.7,IF(H15="C+",2.3,IF(H15="C",2,IF(H15="C-",1.7,IF(H15="D+",1.3,IF(H15="D",1,IF(H15="E",0,IF(D15="AB",NA())))))))))))))+IF(I15="A+",4*3,IF(I15="A",4*3,IF(I15="A-",3.7*3,IF(I15="B+",3.3*3,IF(I15="B",3*3,IF(I15="B-",2.7*3,IF(I15="C+",2.3*3,IF(I15="C",2*3,IF(I15="C-",1.7*3,IF(I15="D+",1.3*3,IF(I15="D",1*3,IF(I15="E",0,IF(I15="AB",NA()))))))))))))))/14</f>
        <v>3.5857142857142854</v>
      </c>
      <c r="K15" s="1" t="s">
        <v>15</v>
      </c>
      <c r="L15" s="1" t="s">
        <v>10</v>
      </c>
      <c r="M15" s="1">
        <f>SUM(IF(K15="A+",4*2,IF(K15="A",4*2,IF(K15="A-",3.7*2,IF(K15="B+",3.3*2,IF(K15="B",3*2,IF(K15="B-",2.7*2,IF(K15="C+",2.3*2,IF(K15="C",2*2,IF(K15="C-",1.7*2,IF(K15="D+",1.3*2,IF(K15="D",1*2,IF(K15="E",0,IF(K15="AB",NA())))))))))))))+ IF(L15="A+",4*1,IF(L15="A",4*1,IF(L15="A-",3.7*1,IF(L15="B+",3.3*1,IF(L15="B",3*1,IF(L15="B-",2.7*1,IF(L15="C+",2.3*1,IF(L15="C",2*1,IF(L15="C-",1.7*1,IF(L15="D+",1.3*1,IF(L15="D",1*1,IF(L15="E",0,IF(L15="AB",NA())))))))))))))+(J15*14))/17</f>
        <v>3.6235294117647054</v>
      </c>
    </row>
    <row r="16" spans="1:13" x14ac:dyDescent="0.3">
      <c r="B16" s="1" t="s">
        <v>24</v>
      </c>
      <c r="C16" s="1" t="s">
        <v>10</v>
      </c>
      <c r="D16" s="1" t="s">
        <v>11</v>
      </c>
      <c r="E16" s="1" t="s">
        <v>15</v>
      </c>
      <c r="F16" s="1" t="s">
        <v>11</v>
      </c>
      <c r="G16" s="1" t="s">
        <v>10</v>
      </c>
      <c r="H16" s="1" t="s">
        <v>10</v>
      </c>
      <c r="I16" s="1" t="s">
        <v>22</v>
      </c>
      <c r="J16" s="1">
        <f>SUM(IF(C16="A+",4*3,IF(C16="A",4*3,IF(C16="A-",3.7*3,IF(C16="B+",3.3*3,IF(C16="B",3*3,IF(C16="B-",2.7*3,IF(C16="C+",2.3*3,IF(C16="C",2*3,IF(C16="C-",1.7*3,IF(C16="D+",1.3*3,IF(C16="D",1*3,IF(C16="E",0,IF(C16="AB",NA())))))))))))))+IF(D16="A+",4,IF(D16="A",4,IF(D16="A-",3.7,IF(D16="B+",3.3,IF(D16="B",3,IF(D16="B-",2.7,IF(D16="C+",2.3,IF(D16="C",2,IF(D16="C-",1.7,IF(D16="D+",1.3,IF(D16="D",1,IF(D16="E",0,IF(D16="AB",NA())))))))))))))+IF(E16="A+",4*3,IF(E16="A",4*3,IF(E16="A-",3.7*3,IF(E16="B+",3.3*3,IF(E16="B",3*3,IF(E16="B-",2.7*3,IF(E16="C+",2.3*3,IF(E16="C",2*3,IF(E16="C-",1.7*3,IF(E16="D+",1.3*3,IF(E16="D",1*3,IF(E16="E",0,IF(E16="AB",NA())))))))))))))+IF(F16="A+",4,IF(F16="A",4,IF(F16="A-",3.7,IF(F16="B+",3.3,IF(F16="B",3,IF(F16="B-",2.7,IF(F16="C+",2.3,IF(F16="C",2,IF(F16="C-",1.7,IF(F16="D+",1.3,IF(F16="D",1,IF(F16="E",0,IF(F16="AB",NA())))))))))))))+IF(G16="A+",4*2,IF(G16="A",4*2,IF(G16="A-",3.7*2,IF(G16="B+",3.3*2,IF(G16="B",3*2,IF(G16="B-",2.7*2,IF(G16="C+",2.3*2,IF(G16="C",2*2,IF(G16="C-",1.7*2,IF(G16="D+",1.3*2,IF(G16="D",1*2,IF(G16="E",0,IF(G16="AB",NA())))))))))))))+IF(H16="A+",4,IF(H16="A",4,IF(H16="A-",3.7,IF(H16="B+",3.3,IF(H16="B",3,IF(H16="B-",2.7,IF(H16="C+",2.3,IF(H16="C",2,IF(H16="C-",1.7,IF(H16="D+",1.3,IF(H16="D",1,IF(H16="E",0,IF(D16="AB",NA())))))))))))))+IF(I16="A+",4*3,IF(I16="A",4*3,IF(I16="A-",3.7*3,IF(I16="B+",3.3*3,IF(I16="B",3*3,IF(I16="B-",2.7*3,IF(I16="C+",2.3*3,IF(I16="C",2*3,IF(I16="C-",1.7*3,IF(I16="D+",1.3*3,IF(I16="D",1*3,IF(I16="E",0,IF(I16="AB",NA()))))))))))))))/14</f>
        <v>3.7214285714285715</v>
      </c>
      <c r="K16" s="1" t="s">
        <v>30</v>
      </c>
      <c r="L16" s="1" t="s">
        <v>10</v>
      </c>
      <c r="M16" s="1">
        <f>SUM(IF(K16="A+",4*2,IF(K16="A",4*2,IF(K16="A-",3.7*2,IF(K16="B+",3.3*2,IF(K16="B",3*2,IF(K16="B-",2.7*2,IF(K16="C+",2.3*2,IF(K16="C",2*2,IF(K16="C-",1.7*2,IF(K16="D+",1.3*2,IF(K16="D",1*2,IF(K16="E",0,IF(K16="AB",NA())))))))))))))+ IF(L16="A+",4*1,IF(L16="A",4*1,IF(L16="A-",3.7*1,IF(L16="B+",3.3*1,IF(L16="B",3*1,IF(L16="B-",2.7*1,IF(L16="C+",2.3*1,IF(L16="C",2*1,IF(L16="C-",1.7*1,IF(L16="D+",1.3*1,IF(L16="D",1*1,IF(L16="E",0,IF(L16="AB",NA())))))))))))))+(J16*14))/17</f>
        <v>3.6176470588235294</v>
      </c>
    </row>
    <row r="17" spans="1:13" x14ac:dyDescent="0.3">
      <c r="B17" s="1" t="s">
        <v>43</v>
      </c>
      <c r="J17" s="1">
        <v>3.55</v>
      </c>
      <c r="K17" s="1" t="s">
        <v>10</v>
      </c>
      <c r="L17" s="1" t="s">
        <v>15</v>
      </c>
      <c r="M17" s="1">
        <f>SUM(IF(K17="A+",4*2,IF(K17="A",4*2,IF(K17="A-",3.7*2,IF(K17="B+",3.3*2,IF(K17="B",3*2,IF(K17="B-",2.7*2,IF(K17="C+",2.3*2,IF(K17="C",2*2,IF(K17="C-",1.7*2,IF(K17="D+",1.3*2,IF(K17="D",1*2,IF(K17="E",0,IF(K17="AB",NA())))))))))))))+ IF(L17="A+",4*1,IF(L17="A",4*1,IF(L17="A-",3.7*1,IF(L17="B+",3.3*1,IF(L17="B",3*1,IF(L17="B-",2.7*1,IF(L17="C+",2.3*1,IF(L17="C",2*1,IF(L17="C-",1.7*1,IF(L17="D+",1.3*1,IF(L17="D",1*1,IF(L17="E",0,IF(L17="AB",NA())))))))))))))+(J17*14))/17</f>
        <v>3.6117647058823525</v>
      </c>
    </row>
    <row r="18" spans="1:13" x14ac:dyDescent="0.3">
      <c r="B18" s="1" t="s">
        <v>34</v>
      </c>
      <c r="C18" s="1" t="s">
        <v>10</v>
      </c>
      <c r="D18" s="1" t="s">
        <v>22</v>
      </c>
      <c r="E18" s="1" t="s">
        <v>22</v>
      </c>
      <c r="F18" s="1" t="s">
        <v>10</v>
      </c>
      <c r="G18" s="1" t="s">
        <v>22</v>
      </c>
      <c r="H18" s="1" t="s">
        <v>15</v>
      </c>
      <c r="I18" s="1" t="s">
        <v>15</v>
      </c>
      <c r="J18" s="1">
        <f>SUM(IF(C18="A+",4*3,IF(C18="A",4*3,IF(C18="A-",3.7*3,IF(C18="B+",3.3*3,IF(C18="B",3*3,IF(C18="B-",2.7*3,IF(C18="C+",2.3*3,IF(C18="C",2*3,IF(C18="C-",1.7*3,IF(C18="D+",1.3*3,IF(C18="D",1*3,IF(C18="E",0,IF(C18="AB",NA())))))))))))))+IF(D18="A+",4,IF(D18="A",4,IF(D18="A-",3.7,IF(D18="B+",3.3,IF(D18="B",3,IF(D18="B-",2.7,IF(D18="C+",2.3,IF(D18="C",2,IF(D18="C-",1.7,IF(D18="D+",1.3,IF(D18="D",1,IF(D18="E",0,IF(D18="AB",NA())))))))))))))+IF(E18="A+",4*3,IF(E18="A",4*3,IF(E18="A-",3.7*3,IF(E18="B+",3.3*3,IF(E18="B",3*3,IF(E18="B-",2.7*3,IF(E18="C+",2.3*3,IF(E18="C",2*3,IF(E18="C-",1.7*3,IF(E18="D+",1.3*3,IF(E18="D",1*3,IF(E18="E",0,IF(E18="AB",NA())))))))))))))+IF(F18="A+",4,IF(F18="A",4,IF(F18="A-",3.7,IF(F18="B+",3.3,IF(F18="B",3,IF(F18="B-",2.7,IF(F18="C+",2.3,IF(F18="C",2,IF(F18="C-",1.7,IF(F18="D+",1.3,IF(F18="D",1,IF(F18="E",0,IF(F18="AB",NA())))))))))))))+IF(G18="A+",4*2,IF(G18="A",4*2,IF(G18="A-",3.7*2,IF(G18="B+",3.3*2,IF(G18="B",3*2,IF(G18="B-",2.7*2,IF(G18="C+",2.3*2,IF(G18="C",2*2,IF(G18="C-",1.7*2,IF(G18="D+",1.3*2,IF(G18="D",1*2,IF(G18="E",0,IF(G18="AB",NA())))))))))))))+IF(H18="A+",4,IF(H18="A",4,IF(H18="A-",3.7,IF(H18="B+",3.3,IF(H18="B",3,IF(H18="B-",2.7,IF(H18="C+",2.3,IF(H18="C",2,IF(H18="C-",1.7,IF(H18="D+",1.3,IF(H18="D",1,IF(H18="E",0,IF(D18="AB",NA())))))))))))))+IF(I18="A+",4*3,IF(I18="A",4*3,IF(I18="A-",3.7*3,IF(I18="B+",3.3*3,IF(I18="B",3*3,IF(I18="B-",2.7*3,IF(I18="C+",2.3*3,IF(I18="C",2*3,IF(I18="C-",1.7*3,IF(I18="D+",1.3*3,IF(I18="D",1*3,IF(I18="E",0,IF(I18="AB",NA()))))))))))))))/14</f>
        <v>3.4857142857142862</v>
      </c>
      <c r="K18" s="1" t="s">
        <v>10</v>
      </c>
      <c r="L18" s="1" t="s">
        <v>10</v>
      </c>
      <c r="M18" s="1">
        <f>SUM(IF(K18="A+",4*2,IF(K18="A",4*2,IF(K18="A-",3.7*2,IF(K18="B+",3.3*2,IF(K18="B",3*2,IF(K18="B-",2.7*2,IF(K18="C+",2.3*2,IF(K18="C",2*2,IF(K18="C-",1.7*2,IF(K18="D+",1.3*2,IF(K18="D",1*2,IF(K18="E",0,IF(K18="AB",NA())))))))))))))+ IF(L18="A+",4*1,IF(L18="A",4*1,IF(L18="A-",3.7*1,IF(L18="B+",3.3*1,IF(L18="B",3*1,IF(L18="B-",2.7*1,IF(L18="C+",2.3*1,IF(L18="C",2*1,IF(L18="C-",1.7*1,IF(L18="D+",1.3*1,IF(L18="D",1*1,IF(L18="E",0,IF(L18="AB",NA())))))))))))))+(J18*14))/17</f>
        <v>3.5764705882352943</v>
      </c>
    </row>
    <row r="19" spans="1:13" x14ac:dyDescent="0.3">
      <c r="B19" s="1" t="s">
        <v>28</v>
      </c>
      <c r="C19" s="1" t="s">
        <v>10</v>
      </c>
      <c r="D19" s="1" t="s">
        <v>10</v>
      </c>
      <c r="E19" s="1" t="s">
        <v>22</v>
      </c>
      <c r="F19" s="1" t="s">
        <v>11</v>
      </c>
      <c r="G19" s="1" t="s">
        <v>10</v>
      </c>
      <c r="H19" s="1" t="s">
        <v>17</v>
      </c>
      <c r="I19" s="1" t="s">
        <v>17</v>
      </c>
      <c r="J19" s="1">
        <f>SUM(IF(C19="A+",4*3,IF(C19="A",4*3,IF(C19="A-",3.7*3,IF(C19="B+",3.3*3,IF(C19="B",3*3,IF(C19="B-",2.7*3,IF(C19="C+",2.3*3,IF(C19="C",2*3,IF(C19="C-",1.7*3,IF(C19="D+",1.3*3,IF(C19="D",1*3,IF(C19="E",0,IF(C19="AB",NA())))))))))))))+IF(D19="A+",4,IF(D19="A",4,IF(D19="A-",3.7,IF(D19="B+",3.3,IF(D19="B",3,IF(D19="B-",2.7,IF(D19="C+",2.3,IF(D19="C",2,IF(D19="C-",1.7,IF(D19="D+",1.3,IF(D19="D",1,IF(D19="E",0,IF(D19="AB",NA())))))))))))))+IF(E19="A+",4*3,IF(E19="A",4*3,IF(E19="A-",3.7*3,IF(E19="B+",3.3*3,IF(E19="B",3*3,IF(E19="B-",2.7*3,IF(E19="C+",2.3*3,IF(E19="C",2*3,IF(E19="C-",1.7*3,IF(E19="D+",1.3*3,IF(E19="D",1*3,IF(E19="E",0,IF(E19="AB",NA())))))))))))))+IF(F19="A+",4,IF(F19="A",4,IF(F19="A-",3.7,IF(F19="B+",3.3,IF(F19="B",3,IF(F19="B-",2.7,IF(F19="C+",2.3,IF(F19="C",2,IF(F19="C-",1.7,IF(F19="D+",1.3,IF(F19="D",1,IF(F19="E",0,IF(F19="AB",NA())))))))))))))+IF(G19="A+",4*2,IF(G19="A",4*2,IF(G19="A-",3.7*2,IF(G19="B+",3.3*2,IF(G19="B",3*2,IF(G19="B-",2.7*2,IF(G19="C+",2.3*2,IF(G19="C",2*2,IF(G19="C-",1.7*2,IF(G19="D+",1.3*2,IF(G19="D",1*2,IF(G19="E",0,IF(G19="AB",NA())))))))))))))+IF(H19="A+",4,IF(H19="A",4,IF(H19="A-",3.7,IF(H19="B+",3.3,IF(H19="B",3,IF(H19="B-",2.7,IF(H19="C+",2.3,IF(H19="C",2,IF(H19="C-",1.7,IF(H19="D+",1.3,IF(H19="D",1,IF(H19="E",0,IF(D19="AB",NA())))))))))))))+IF(I19="A+",4*3,IF(I19="A",4*3,IF(I19="A-",3.7*3,IF(I19="B+",3.3*3,IF(I19="B",3*3,IF(I19="B-",2.7*3,IF(I19="C+",2.3*3,IF(I19="C",2*3,IF(I19="C-",1.7*3,IF(I19="D+",1.3*3,IF(I19="D",1*3,IF(I19="E",0,IF(I19="AB",NA()))))))))))))))/14</f>
        <v>3.5857142857142854</v>
      </c>
      <c r="K19" s="1" t="s">
        <v>22</v>
      </c>
      <c r="L19" s="1" t="s">
        <v>10</v>
      </c>
      <c r="M19" s="1">
        <f>SUM(IF(K19="A+",4*2,IF(K19="A",4*2,IF(K19="A-",3.7*2,IF(K19="B+",3.3*2,IF(K19="B",3*2,IF(K19="B-",2.7*2,IF(K19="C+",2.3*2,IF(K19="C",2*2,IF(K19="C-",1.7*2,IF(K19="D+",1.3*2,IF(K19="D",1*2,IF(K19="E",0,IF(K19="AB",NA())))))))))))))+ IF(L19="A+",4*1,IF(L19="A",4*1,IF(L19="A-",3.7*1,IF(L19="B+",3.3*1,IF(L19="B",3*1,IF(L19="B-",2.7*1,IF(L19="C+",2.3*1,IF(L19="C",2*1,IF(L19="C-",1.7*1,IF(L19="D+",1.3*1,IF(L19="D",1*1,IF(L19="E",0,IF(L19="AB",NA())))))))))))))+(J19*14))/17</f>
        <v>3.5411764705882351</v>
      </c>
    </row>
    <row r="20" spans="1:13" x14ac:dyDescent="0.3">
      <c r="A20" s="1" t="s">
        <v>37</v>
      </c>
      <c r="B20" s="1" t="s">
        <v>27</v>
      </c>
      <c r="C20" s="1" t="s">
        <v>10</v>
      </c>
      <c r="D20" s="1" t="s">
        <v>15</v>
      </c>
      <c r="E20" s="1" t="s">
        <v>15</v>
      </c>
      <c r="F20" s="1" t="s">
        <v>10</v>
      </c>
      <c r="G20" s="1" t="s">
        <v>15</v>
      </c>
      <c r="H20" s="1" t="s">
        <v>22</v>
      </c>
      <c r="I20" s="1" t="s">
        <v>17</v>
      </c>
      <c r="J20" s="1">
        <f>SUM(IF(C20="A+",4*3,IF(C20="A",4*3,IF(C20="A-",3.7*3,IF(C20="B+",3.3*3,IF(C20="B",3*3,IF(C20="B-",2.7*3,IF(C20="C+",2.3*3,IF(C20="C",2*3,IF(C20="C-",1.7*3,IF(C20="D+",1.3*3,IF(C20="D",1*3,IF(C20="E",0,IF(C20="AB",NA())))))))))))))+IF(D20="A+",4,IF(D20="A",4,IF(D20="A-",3.7,IF(D20="B+",3.3,IF(D20="B",3,IF(D20="B-",2.7,IF(D20="C+",2.3,IF(D20="C",2,IF(D20="C-",1.7,IF(D20="D+",1.3,IF(D20="D",1,IF(D20="E",0,IF(D20="AB",NA())))))))))))))+IF(E20="A+",4*3,IF(E20="A",4*3,IF(E20="A-",3.7*3,IF(E20="B+",3.3*3,IF(E20="B",3*3,IF(E20="B-",2.7*3,IF(E20="C+",2.3*3,IF(E20="C",2*3,IF(E20="C-",1.7*3,IF(E20="D+",1.3*3,IF(E20="D",1*3,IF(E20="E",0,IF(E20="AB",NA())))))))))))))+IF(F20="A+",4,IF(F20="A",4,IF(F20="A-",3.7,IF(F20="B+",3.3,IF(F20="B",3,IF(F20="B-",2.7,IF(F20="C+",2.3,IF(F20="C",2,IF(F20="C-",1.7,IF(F20="D+",1.3,IF(F20="D",1,IF(F20="E",0,IF(F20="AB",NA())))))))))))))+IF(G20="A+",4*2,IF(G20="A",4*2,IF(G20="A-",3.7*2,IF(G20="B+",3.3*2,IF(G20="B",3*2,IF(G20="B-",2.7*2,IF(G20="C+",2.3*2,IF(G20="C",2*2,IF(G20="C-",1.7*2,IF(G20="D+",1.3*2,IF(G20="D",1*2,IF(G20="E",0,IF(G20="AB",NA())))))))))))))+IF(H20="A+",4,IF(H20="A",4,IF(H20="A-",3.7,IF(H20="B+",3.3,IF(H20="B",3,IF(H20="B-",2.7,IF(H20="C+",2.3,IF(H20="C",2,IF(H20="C-",1.7,IF(H20="D+",1.3,IF(H20="D",1,IF(H20="E",0,IF(D20="AB",NA())))))))))))))+IF(I20="A+",4*3,IF(I20="A",4*3,IF(I20="A-",3.7*3,IF(I20="B+",3.3*3,IF(I20="B",3*3,IF(I20="B-",2.7*3,IF(I20="C+",2.3*3,IF(I20="C",2*3,IF(I20="C-",1.7*3,IF(I20="D+",1.3*3,IF(I20="D",1*3,IF(I20="E",0,IF(I20="AB",NA()))))))))))))))/14</f>
        <v>3.65</v>
      </c>
      <c r="K20" s="1" t="s">
        <v>35</v>
      </c>
      <c r="L20" s="1" t="s">
        <v>10</v>
      </c>
      <c r="M20" s="1">
        <f>SUM(IF(K20="A+",4*2,IF(K20="A",4*2,IF(K20="A-",3.7*2,IF(K20="B+",3.3*2,IF(K20="B",3*2,IF(K20="B-",2.7*2,IF(K20="C+",2.3*2,IF(K20="C",2*2,IF(K20="C-",1.7*2,IF(K20="D+",1.3*2,IF(K20="D",1*2,IF(K20="E",0,IF(K20="AB",NA())))))))))))))+ IF(L20="A+",4*1,IF(L20="A",4*1,IF(L20="A-",3.7*1,IF(L20="B+",3.3*1,IF(L20="B",3*1,IF(L20="B-",2.7*1,IF(L20="C+",2.3*1,IF(L20="C",2*1,IF(L20="C-",1.7*1,IF(L20="D+",1.3*1,IF(L20="D",1*1,IF(L20="E",0,IF(L20="AB",NA())))))))))))))+(J20*14))/17</f>
        <v>3.5117647058823529</v>
      </c>
    </row>
    <row r="21" spans="1:13" x14ac:dyDescent="0.3">
      <c r="A21" s="4" t="s">
        <v>39</v>
      </c>
      <c r="B21" s="4" t="s">
        <v>33</v>
      </c>
      <c r="C21" s="4" t="s">
        <v>10</v>
      </c>
      <c r="D21" s="4" t="s">
        <v>10</v>
      </c>
      <c r="E21" s="4" t="s">
        <v>15</v>
      </c>
      <c r="F21" s="4" t="s">
        <v>17</v>
      </c>
      <c r="G21" s="4" t="s">
        <v>17</v>
      </c>
      <c r="H21" s="4" t="s">
        <v>15</v>
      </c>
      <c r="I21" s="4" t="s">
        <v>22</v>
      </c>
      <c r="J21" s="4">
        <f>SUM(IF(C21="A+",4*3,IF(C21="A",4*3,IF(C21="A-",3.7*3,IF(C21="B+",3.3*3,IF(C21="B",3*3,IF(C21="B-",2.7*3,IF(C21="C+",2.3*3,IF(C21="C",2*3,IF(C21="C-",1.7*3,IF(C21="D+",1.3*3,IF(C21="D",1*3,IF(C21="E",0,IF(C21="AB",NA())))))))))))))+IF(D21="A+",4,IF(D21="A",4,IF(D21="A-",3.7,IF(D21="B+",3.3,IF(D21="B",3,IF(D21="B-",2.7,IF(D21="C+",2.3,IF(D21="C",2,IF(D21="C-",1.7,IF(D21="D+",1.3,IF(D21="D",1,IF(D21="E",0,IF(D21="AB",NA())))))))))))))+IF(E21="A+",4*3,IF(E21="A",4*3,IF(E21="A-",3.7*3,IF(E21="B+",3.3*3,IF(E21="B",3*3,IF(E21="B-",2.7*3,IF(E21="C+",2.3*3,IF(E21="C",2*3,IF(E21="C-",1.7*3,IF(E21="D+",1.3*3,IF(E21="D",1*3,IF(E21="E",0,IF(E21="AB",NA())))))))))))))+IF(F21="A+",4,IF(F21="A",4,IF(F21="A-",3.7,IF(F21="B+",3.3,IF(F21="B",3,IF(F21="B-",2.7,IF(F21="C+",2.3,IF(F21="C",2,IF(F21="C-",1.7,IF(F21="D+",1.3,IF(F21="D",1,IF(F21="E",0,IF(F21="AB",NA())))))))))))))+IF(G21="A+",4*2,IF(G21="A",4*2,IF(G21="A-",3.7*2,IF(G21="B+",3.3*2,IF(G21="B",3*2,IF(G21="B-",2.7*2,IF(G21="C+",2.3*2,IF(G21="C",2*2,IF(G21="C-",1.7*2,IF(G21="D+",1.3*2,IF(G21="D",1*2,IF(G21="E",0,IF(G21="AB",NA())))))))))))))+IF(H21="A+",4,IF(H21="A",4,IF(H21="A-",3.7,IF(H21="B+",3.3,IF(H21="B",3,IF(H21="B-",2.7,IF(H21="C+",2.3,IF(H21="C",2,IF(H21="C-",1.7,IF(H21="D+",1.3,IF(H21="D",1,IF(H21="E",0,IF(D21="AB",NA())))))))))))))+IF(I21="A+",4*3,IF(I21="A",4*3,IF(I21="A-",3.7*3,IF(I21="B+",3.3*3,IF(I21="B",3*3,IF(I21="B-",2.7*3,IF(I21="C+",2.3*3,IF(I21="C",2*3,IF(I21="C-",1.7*3,IF(I21="D+",1.3*3,IF(I21="D",1*3,IF(I21="E",0,IF(I21="AB",NA()))))))))))))))/14</f>
        <v>3.5500000000000003</v>
      </c>
      <c r="K21" s="4" t="s">
        <v>22</v>
      </c>
      <c r="L21" s="4" t="s">
        <v>10</v>
      </c>
      <c r="M21" s="4">
        <f>SUM(IF(K21="A+",4*2,IF(K21="A",4*2,IF(K21="A-",3.7*2,IF(K21="B+",3.3*2,IF(K21="B",3*2,IF(K21="B-",2.7*2,IF(K21="C+",2.3*2,IF(K21="C",2*2,IF(K21="C-",1.7*2,IF(K21="D+",1.3*2,IF(K21="D",1*2,IF(K21="E",0,IF(K21="AB",NA())))))))))))))+ IF(L21="A+",4*1,IF(L21="A",4*1,IF(L21="A-",3.7*1,IF(L21="B+",3.3*1,IF(L21="B",3*1,IF(L21="B-",2.7*1,IF(L21="C+",2.3*1,IF(L21="C",2*1,IF(L21="C-",1.7*1,IF(L21="D+",1.3*1,IF(L21="D",1*1,IF(L21="E",0,IF(L21="AB",NA())))))))))))))+(J21*14))/17</f>
        <v>3.5117647058823529</v>
      </c>
    </row>
    <row r="22" spans="1:13" x14ac:dyDescent="0.3">
      <c r="B22" s="1" t="s">
        <v>31</v>
      </c>
      <c r="C22" s="1" t="s">
        <v>10</v>
      </c>
      <c r="D22" s="1" t="s">
        <v>22</v>
      </c>
      <c r="E22" s="1" t="s">
        <v>17</v>
      </c>
      <c r="F22" s="1" t="s">
        <v>10</v>
      </c>
      <c r="G22" s="1" t="s">
        <v>10</v>
      </c>
      <c r="H22" s="1" t="s">
        <v>17</v>
      </c>
      <c r="I22" s="1" t="s">
        <v>17</v>
      </c>
      <c r="J22" s="1">
        <f>SUM(IF(C22="A+",4*3,IF(C22="A",4*3,IF(C22="A-",3.7*3,IF(C22="B+",3.3*3,IF(C22="B",3*3,IF(C22="B-",2.7*3,IF(C22="C+",2.3*3,IF(C22="C",2*3,IF(C22="C-",1.7*3,IF(C22="D+",1.3*3,IF(C22="D",1*3,IF(C22="E",0,IF(C22="AB",NA())))))))))))))+IF(D22="A+",4,IF(D22="A",4,IF(D22="A-",3.7,IF(D22="B+",3.3,IF(D22="B",3,IF(D22="B-",2.7,IF(D22="C+",2.3,IF(D22="C",2,IF(D22="C-",1.7,IF(D22="D+",1.3,IF(D22="D",1,IF(D22="E",0,IF(D22="AB",NA())))))))))))))+IF(E22="A+",4*3,IF(E22="A",4*3,IF(E22="A-",3.7*3,IF(E22="B+",3.3*3,IF(E22="B",3*3,IF(E22="B-",2.7*3,IF(E22="C+",2.3*3,IF(E22="C",2*3,IF(E22="C-",1.7*3,IF(E22="D+",1.3*3,IF(E22="D",1*3,IF(E22="E",0,IF(E22="AB",NA())))))))))))))+IF(F22="A+",4,IF(F22="A",4,IF(F22="A-",3.7,IF(F22="B+",3.3,IF(F22="B",3,IF(F22="B-",2.7,IF(F22="C+",2.3,IF(F22="C",2,IF(F22="C-",1.7,IF(F22="D+",1.3,IF(F22="D",1,IF(F22="E",0,IF(F22="AB",NA())))))))))))))+IF(G22="A+",4*2,IF(G22="A",4*2,IF(G22="A-",3.7*2,IF(G22="B+",3.3*2,IF(G22="B",3*2,IF(G22="B-",2.7*2,IF(G22="C+",2.3*2,IF(G22="C",2*2,IF(G22="C-",1.7*2,IF(G22="D+",1.3*2,IF(G22="D",1*2,IF(G22="E",0,IF(G22="AB",NA())))))))))))))+IF(H22="A+",4,IF(H22="A",4,IF(H22="A-",3.7,IF(H22="B+",3.3,IF(H22="B",3,IF(H22="B-",2.7,IF(H22="C+",2.3,IF(H22="C",2,IF(H22="C-",1.7,IF(H22="D+",1.3,IF(H22="D",1,IF(H22="E",0,IF(D22="AB",NA())))))))))))))+IF(I22="A+",4*3,IF(I22="A",4*3,IF(I22="A-",3.7*3,IF(I22="B+",3.3*3,IF(I22="B",3*3,IF(I22="B-",2.7*3,IF(I22="C+",2.3*3,IF(I22="C",2*3,IF(I22="C-",1.7*3,IF(I22="D+",1.3*3,IF(I22="D",1*3,IF(I22="E",0,IF(I22="AB",NA()))))))))))))))/14</f>
        <v>3.5785714285714283</v>
      </c>
      <c r="K22" s="1" t="s">
        <v>17</v>
      </c>
      <c r="L22" s="1" t="s">
        <v>30</v>
      </c>
      <c r="M22" s="1">
        <f>SUM(IF(K22="A+",4*2,IF(K22="A",4*2,IF(K22="A-",3.7*2,IF(K22="B+",3.3*2,IF(K22="B",3*2,IF(K22="B-",2.7*2,IF(K22="C+",2.3*2,IF(K22="C",2*2,IF(K22="C-",1.7*2,IF(K22="D+",1.3*2,IF(K22="D",1*2,IF(K22="E",0,IF(K22="AB",NA())))))))))))))+ IF(L22="A+",4*1,IF(L22="A",4*1,IF(L22="A-",3.7*1,IF(L22="B+",3.3*1,IF(L22="B",3*1,IF(L22="B-",2.7*1,IF(L22="C+",2.3*1,IF(L22="C",2*1,IF(L22="C-",1.7*1,IF(L22="D+",1.3*1,IF(L22="D",1*1,IF(L22="E",0,IF(L22="AB",NA())))))))))))))+(J22*14))/17</f>
        <v>3.4941176470588231</v>
      </c>
    </row>
    <row r="23" spans="1:13" x14ac:dyDescent="0.3">
      <c r="A23" s="4"/>
      <c r="B23" s="4" t="s">
        <v>32</v>
      </c>
      <c r="C23" s="4" t="s">
        <v>10</v>
      </c>
      <c r="D23" s="4" t="s">
        <v>15</v>
      </c>
      <c r="E23" s="4" t="s">
        <v>17</v>
      </c>
      <c r="F23" s="4" t="s">
        <v>10</v>
      </c>
      <c r="G23" s="4" t="s">
        <v>10</v>
      </c>
      <c r="H23" s="4" t="s">
        <v>17</v>
      </c>
      <c r="I23" s="4" t="s">
        <v>22</v>
      </c>
      <c r="J23" s="4">
        <f>SUM(IF(C23="A+",4*3,IF(C23="A",4*3,IF(C23="A-",3.7*3,IF(C23="B+",3.3*3,IF(C23="B",3*3,IF(C23="B-",2.7*3,IF(C23="C+",2.3*3,IF(C23="C",2*3,IF(C23="C-",1.7*3,IF(C23="D+",1.3*3,IF(C23="D",1*3,IF(C23="E",0,IF(C23="AB",NA())))))))))))))+IF(D23="A+",4,IF(D23="A",4,IF(D23="A-",3.7,IF(D23="B+",3.3,IF(D23="B",3,IF(D23="B-",2.7,IF(D23="C+",2.3,IF(D23="C",2,IF(D23="C-",1.7,IF(D23="D+",1.3,IF(D23="D",1,IF(D23="E",0,IF(D23="AB",NA())))))))))))))+IF(E23="A+",4*3,IF(E23="A",4*3,IF(E23="A-",3.7*3,IF(E23="B+",3.3*3,IF(E23="B",3*3,IF(E23="B-",2.7*3,IF(E23="C+",2.3*3,IF(E23="C",2*3,IF(E23="C-",1.7*3,IF(E23="D+",1.3*3,IF(E23="D",1*3,IF(E23="E",0,IF(E23="AB",NA())))))))))))))+IF(F23="A+",4,IF(F23="A",4,IF(F23="A-",3.7,IF(F23="B+",3.3,IF(F23="B",3,IF(F23="B-",2.7,IF(F23="C+",2.3,IF(F23="C",2,IF(F23="C-",1.7,IF(F23="D+",1.3,IF(F23="D",1,IF(F23="E",0,IF(F23="AB",NA())))))))))))))+IF(G23="A+",4*2,IF(G23="A",4*2,IF(G23="A-",3.7*2,IF(G23="B+",3.3*2,IF(G23="B",3*2,IF(G23="B-",2.7*2,IF(G23="C+",2.3*2,IF(G23="C",2*2,IF(G23="C-",1.7*2,IF(G23="D+",1.3*2,IF(G23="D",1*2,IF(G23="E",0,IF(G23="AB",NA())))))))))))))+IF(H23="A+",4,IF(H23="A",4,IF(H23="A-",3.7,IF(H23="B+",3.3,IF(H23="B",3,IF(H23="B-",2.7,IF(H23="C+",2.3,IF(H23="C",2,IF(H23="C-",1.7,IF(H23="D+",1.3,IF(H23="D",1,IF(H23="E",0,IF(D23="AB",NA())))))))))))))+IF(I23="A+",4*3,IF(I23="A",4*3,IF(I23="A-",3.7*3,IF(I23="B+",3.3*3,IF(I23="B",3*3,IF(I23="B-",2.7*3,IF(I23="C+",2.3*3,IF(I23="C",2*3,IF(I23="C-",1.7*3,IF(I23="D+",1.3*3,IF(I23="D",1*3,IF(I23="E",0,IF(I23="AB",NA()))))))))))))))/14</f>
        <v>3.5642857142857136</v>
      </c>
      <c r="K23" s="4" t="s">
        <v>30</v>
      </c>
      <c r="L23" s="4" t="s">
        <v>10</v>
      </c>
      <c r="M23" s="4">
        <f>SUM(IF(K23="A+",4*2,IF(K23="A",4*2,IF(K23="A-",3.7*2,IF(K23="B+",3.3*2,IF(K23="B",3*2,IF(K23="B-",2.7*2,IF(K23="C+",2.3*2,IF(K23="C",2*2,IF(K23="C-",1.7*2,IF(K23="D+",1.3*2,IF(K23="D",1*2,IF(K23="E",0,IF(K23="AB",NA())))))))))))))+ IF(L23="A+",4*1,IF(L23="A",4*1,IF(L23="A-",3.7*1,IF(L23="B+",3.3*1,IF(L23="B",3*1,IF(L23="B-",2.7*1,IF(L23="C+",2.3*1,IF(L23="C",2*1,IF(L23="C-",1.7*1,IF(L23="D+",1.3*1,IF(L23="D",1*1,IF(L23="E",0,IF(L23="AB",NA())))))))))))))+(J23*14))/17</f>
        <v>3.4882352941176467</v>
      </c>
    </row>
    <row r="24" spans="1:13" s="2" customFormat="1" x14ac:dyDescent="0.3">
      <c r="A24" s="2" t="s">
        <v>46</v>
      </c>
      <c r="B24" s="1" t="s">
        <v>47</v>
      </c>
      <c r="C24" s="1" t="s">
        <v>10</v>
      </c>
      <c r="D24" s="1" t="s">
        <v>17</v>
      </c>
      <c r="E24" s="1" t="s">
        <v>35</v>
      </c>
      <c r="F24" s="1" t="s">
        <v>10</v>
      </c>
      <c r="G24" s="1" t="s">
        <v>11</v>
      </c>
      <c r="H24" s="1" t="s">
        <v>10</v>
      </c>
      <c r="I24" s="1" t="s">
        <v>17</v>
      </c>
      <c r="J24" s="1">
        <f>SUM(IF(C24="A+",4*3,IF(C24="A",4*3,IF(C24="A-",3.7*3,IF(C24="B+",3.3*3,IF(C24="B",3*3,IF(C24="B-",2.7*3,IF(C24="C+",2.3*3,IF(C24="C",2*3,IF(C24="C-",1.7*3,IF(C24="D+",1.3*3,IF(C24="D",1*3,IF(C24="E",0,IF(C24="AB",NA())))))))))))))+IF(D24="A+",4,IF(D24="A",4,IF(D24="A-",3.7,IF(D24="B+",3.3,IF(D24="B",3,IF(D24="B-",2.7,IF(D24="C+",2.3,IF(D24="C",2,IF(D24="C-",1.7,IF(D24="D+",1.3,IF(D24="D",1,IF(D24="E",0,IF(D24="AB",NA())))))))))))))+IF(E24="A+",4*3,IF(E24="A",4*3,IF(E24="A-",3.7*3,IF(E24="B+",3.3*3,IF(E24="B",3*3,IF(E24="B-",2.7*3,IF(E24="C+",2.3*3,IF(E24="C",2*3,IF(E24="C-",1.7*3,IF(E24="D+",1.3*3,IF(E24="D",1*3,IF(E24="E",0,IF(E24="AB",NA())))))))))))))+IF(F24="A+",4,IF(F24="A",4,IF(F24="A-",3.7,IF(F24="B+",3.3,IF(F24="B",3,IF(F24="B-",2.7,IF(F24="C+",2.3,IF(F24="C",2,IF(F24="C-",1.7,IF(F24="D+",1.3,IF(F24="D",1,IF(F24="E",0,IF(F24="AB",NA())))))))))))))+IF(G24="A+",4*2,IF(G24="A",4*2,IF(G24="A-",3.7*2,IF(G24="B+",3.3*2,IF(G24="B",3*2,IF(G24="B-",2.7*2,IF(G24="C+",2.3*2,IF(G24="C",2*2,IF(G24="C-",1.7*2,IF(G24="D+",1.3*2,IF(G24="D",1*2,IF(G24="E",0,IF(G24="AB",NA())))))))))))))+IF(H24="A+",4,IF(H24="A",4,IF(H24="A-",3.7,IF(H24="B+",3.3,IF(H24="B",3,IF(H24="B-",2.7,IF(H24="C+",2.3,IF(H24="C",2,IF(H24="C-",1.7,IF(H24="D+",1.3,IF(H24="D",1,IF(H24="E",0,IF(D24="AB",NA())))))))))))))+IF(I24="A+",4*3,IF(I24="A",4*3,IF(I24="A-",3.7*3,IF(I24="B+",3.3*3,IF(I24="B",3*3,IF(I24="B-",2.7*3,IF(I24="C+",2.3*3,IF(I24="C",2*3,IF(I24="C-",1.7*3,IF(I24="D+",1.3*3,IF(I24="D",1*3,IF(I24="E",0,IF(I24="AB",NA()))))))))))))))/14</f>
        <v>3.4357142857142859</v>
      </c>
      <c r="K24" s="1" t="s">
        <v>22</v>
      </c>
      <c r="L24" s="1" t="s">
        <v>10</v>
      </c>
      <c r="M24" s="1">
        <f>SUM(IF(K24="A+",4*2,IF(K24="A",4*2,IF(K24="A-",3.7*2,IF(K24="B+",3.3*2,IF(K24="B",3*2,IF(K24="B-",2.7*2,IF(K24="C+",2.3*2,IF(K24="C",2*2,IF(K24="C-",1.7*2,IF(K24="D+",1.3*2,IF(K24="D",1*2,IF(K24="E",0,IF(K24="AB",NA())))))))))))))+ IF(L24="A+",4*1,IF(L24="A",4*1,IF(L24="A-",3.7*1,IF(L24="B+",3.3*1,IF(L24="B",3*1,IF(L24="B-",2.7*1,IF(L24="C+",2.3*1,IF(L24="C",2*1,IF(L24="C-",1.7*1,IF(L24="D+",1.3*1,IF(L24="D",1*1,IF(L24="E",0,IF(L24="AB",NA())))))))))))))+(J24*14))/17</f>
        <v>3.4176470588235297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Minura Samaranayake</cp:lastModifiedBy>
  <dcterms:created xsi:type="dcterms:W3CDTF">2019-11-17T11:53:00Z</dcterms:created>
  <dcterms:modified xsi:type="dcterms:W3CDTF">2020-05-03T15:25:54Z</dcterms:modified>
</cp:coreProperties>
</file>